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10.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8.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9.xml" ContentType="application/vnd.openxmlformats-officedocument.drawingml.chartshapes+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6.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7.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drawings/drawing26.xml" ContentType="application/vnd.openxmlformats-officedocument.drawing+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3.xml" ContentType="application/vnd.openxmlformats-officedocument.themeOverride+xml"/>
  <Override PartName="/xl/drawings/drawing27.xml" ContentType="application/vnd.openxmlformats-officedocument.drawingml.chartshapes+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4.xml" ContentType="application/vnd.openxmlformats-officedocument.themeOverride+xml"/>
  <Override PartName="/xl/drawings/drawing28.xml" ContentType="application/vnd.openxmlformats-officedocument.drawingml.chartshapes+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5.xml" ContentType="application/vnd.openxmlformats-officedocument.themeOverride+xml"/>
  <Override PartName="/xl/drawings/drawing29.xml" ContentType="application/vnd.openxmlformats-officedocument.drawingml.chartshapes+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6.xml" ContentType="application/vnd.openxmlformats-officedocument.themeOverride+xml"/>
  <Override PartName="/xl/drawings/drawing30.xml" ContentType="application/vnd.openxmlformats-officedocument.drawingml.chartshapes+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7.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8.xml" ContentType="application/vnd.openxmlformats-officedocument.themeOverride+xml"/>
  <Override PartName="/xl/drawings/drawing33.xml" ContentType="application/vnd.openxmlformats-officedocument.drawingml.chartshapes+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9.xml" ContentType="application/vnd.openxmlformats-officedocument.themeOverride+xml"/>
  <Override PartName="/xl/drawings/drawing34.xml" ContentType="application/vnd.openxmlformats-officedocument.drawingml.chartshapes+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0.xml" ContentType="application/vnd.openxmlformats-officedocument.themeOverride+xml"/>
  <Override PartName="/xl/drawings/drawing35.xml" ContentType="application/vnd.openxmlformats-officedocument.drawingml.chartshapes+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1.xml" ContentType="application/vnd.openxmlformats-officedocument.themeOverride+xml"/>
  <Override PartName="/xl/drawings/drawing36.xml" ContentType="application/vnd.openxmlformats-officedocument.drawingml.chartshapes+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12.xml" ContentType="application/vnd.openxmlformats-officedocument.themeOverride+xml"/>
  <Override PartName="/xl/drawings/drawing37.xml" ContentType="application/vnd.openxmlformats-officedocument.drawingml.chartshapes+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3.xml" ContentType="application/vnd.openxmlformats-officedocument.themeOverride+xml"/>
  <Override PartName="/xl/drawings/drawing38.xml" ContentType="application/vnd.openxmlformats-officedocument.drawingml.chartshapes+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14.xml" ContentType="application/vnd.openxmlformats-officedocument.themeOverride+xml"/>
  <Override PartName="/xl/drawings/drawing39.xml" ContentType="application/vnd.openxmlformats-officedocument.drawingml.chartshapes+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45.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showInkAnnotation="0"/>
  <xr:revisionPtr revIDLastSave="0" documentId="13_ncr:1_{54079085-0296-4CE7-A102-60064DC6E7D7}" xr6:coauthVersionLast="36" xr6:coauthVersionMax="36" xr10:uidLastSave="{00000000-0000-0000-0000-000000000000}"/>
  <bookViews>
    <workbookView xWindow="-120" yWindow="-120" windowWidth="18588" windowHeight="7884" tabRatio="880" xr2:uid="{00000000-000D-0000-FFFF-FFFF00000000}"/>
  </bookViews>
  <sheets>
    <sheet name="Turinys" sheetId="4" r:id="rId1"/>
    <sheet name="1 pav." sheetId="157" r:id="rId2"/>
    <sheet name="2 pav." sheetId="112" r:id="rId3"/>
    <sheet name="3 pav." sheetId="92" r:id="rId4"/>
    <sheet name="4 pav." sheetId="158" r:id="rId5"/>
    <sheet name="1 lentelė" sheetId="101" r:id="rId6"/>
    <sheet name="5 pav." sheetId="195" r:id="rId7"/>
    <sheet name="6 pav. " sheetId="187" r:id="rId8"/>
    <sheet name="7 pav." sheetId="196" r:id="rId9"/>
    <sheet name="8 pav." sheetId="188" r:id="rId10"/>
    <sheet name="9 pav." sheetId="172" r:id="rId11"/>
    <sheet name="10 pav." sheetId="200" r:id="rId12"/>
    <sheet name="2 lentelė" sheetId="199" r:id="rId13"/>
    <sheet name="11 pav." sheetId="197" r:id="rId14"/>
    <sheet name="12 pav." sheetId="190" r:id="rId15"/>
    <sheet name="3 lentelė" sheetId="120" r:id="rId16"/>
    <sheet name="2 priedas. 1 pav." sheetId="184" r:id="rId17"/>
    <sheet name="2 priedas. 1 lentelė." sheetId="183" r:id="rId18"/>
    <sheet name="2 priedas. 2 pav." sheetId="144" r:id="rId19"/>
    <sheet name="2 priedas. 2 lentelė." sheetId="146" r:id="rId20"/>
    <sheet name="3 priedas." sheetId="143" r:id="rId21"/>
    <sheet name="4 priedas. 1 pav." sheetId="149" r:id="rId22"/>
    <sheet name="4 priedas. 2 pav." sheetId="151" r:id="rId23"/>
    <sheet name="5 priedas." sheetId="198" r:id="rId24"/>
    <sheet name="6 priedas. 1 lent." sheetId="126" r:id="rId25"/>
    <sheet name="6 priedas. 2 lent." sheetId="127" r:id="rId26"/>
    <sheet name="6 priedas. 3 lent." sheetId="128" r:id="rId27"/>
    <sheet name="6 priedas. 4 lent." sheetId="129" r:id="rId28"/>
    <sheet name="7 priedas. 1 pav." sheetId="191" r:id="rId29"/>
    <sheet name="7 priedas. 2 pav." sheetId="192" r:id="rId30"/>
    <sheet name="8 priedas." sheetId="125"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s>
  <definedNames>
    <definedName name="\A" localSheetId="11">#REF!</definedName>
    <definedName name="\A" localSheetId="12">#REF!</definedName>
    <definedName name="\A" localSheetId="16">#REF!</definedName>
    <definedName name="\A" localSheetId="4">#REF!</definedName>
    <definedName name="\A" localSheetId="6">#REF!</definedName>
    <definedName name="\A" localSheetId="23">#REF!</definedName>
    <definedName name="\A" localSheetId="7">#REF!</definedName>
    <definedName name="\A" localSheetId="29">#REF!</definedName>
    <definedName name="\A">#REF!</definedName>
    <definedName name="\B" localSheetId="11">#REF!</definedName>
    <definedName name="\B" localSheetId="12">#REF!</definedName>
    <definedName name="\B" localSheetId="16">#REF!</definedName>
    <definedName name="\B" localSheetId="4">#REF!</definedName>
    <definedName name="\B" localSheetId="6">#REF!</definedName>
    <definedName name="\B" localSheetId="23">#REF!</definedName>
    <definedName name="\B" localSheetId="7">#REF!</definedName>
    <definedName name="\B" localSheetId="29">#REF!</definedName>
    <definedName name="\B">#REF!</definedName>
    <definedName name="\C" localSheetId="11">#REF!</definedName>
    <definedName name="\C" localSheetId="12">#REF!</definedName>
    <definedName name="\C" localSheetId="16">#REF!</definedName>
    <definedName name="\C" localSheetId="4">#REF!</definedName>
    <definedName name="\C" localSheetId="6">#REF!</definedName>
    <definedName name="\C" localSheetId="23">#REF!</definedName>
    <definedName name="\C" localSheetId="7">#REF!</definedName>
    <definedName name="\C" localSheetId="29">#REF!</definedName>
    <definedName name="\C">#REF!</definedName>
    <definedName name="\D" localSheetId="16">#REF!</definedName>
    <definedName name="\D" localSheetId="4">#REF!</definedName>
    <definedName name="\D" localSheetId="7">#REF!</definedName>
    <definedName name="\D" localSheetId="29">#REF!</definedName>
    <definedName name="\D">#REF!</definedName>
    <definedName name="\E" localSheetId="16">#REF!</definedName>
    <definedName name="\E" localSheetId="4">#REF!</definedName>
    <definedName name="\E" localSheetId="7">#REF!</definedName>
    <definedName name="\E" localSheetId="29">#REF!</definedName>
    <definedName name="\E">#REF!</definedName>
    <definedName name="\F" localSheetId="16">#REF!</definedName>
    <definedName name="\F" localSheetId="4">#REF!</definedName>
    <definedName name="\F" localSheetId="7">#REF!</definedName>
    <definedName name="\F" localSheetId="29">#REF!</definedName>
    <definedName name="\F">#REF!</definedName>
    <definedName name="\G" localSheetId="16">#REF!</definedName>
    <definedName name="\G" localSheetId="4">#REF!</definedName>
    <definedName name="\G" localSheetId="7">#REF!</definedName>
    <definedName name="\G" localSheetId="29">#REF!</definedName>
    <definedName name="\G">#REF!</definedName>
    <definedName name="\H" localSheetId="16">#REF!</definedName>
    <definedName name="\H" localSheetId="4">#REF!</definedName>
    <definedName name="\H" localSheetId="7">#REF!</definedName>
    <definedName name="\H" localSheetId="29">#REF!</definedName>
    <definedName name="\H">#REF!</definedName>
    <definedName name="\I" localSheetId="16">#REF!</definedName>
    <definedName name="\I" localSheetId="4">#REF!</definedName>
    <definedName name="\I" localSheetId="7">#REF!</definedName>
    <definedName name="\I" localSheetId="29">#REF!</definedName>
    <definedName name="\I">#REF!</definedName>
    <definedName name="\Y" localSheetId="16">#REF!</definedName>
    <definedName name="\Y" localSheetId="4">#REF!</definedName>
    <definedName name="\Y" localSheetId="7">#REF!</definedName>
    <definedName name="\Y" localSheetId="29">#REF!</definedName>
    <definedName name="\Y">#REF!</definedName>
    <definedName name="\J" localSheetId="16">#REF!</definedName>
    <definedName name="\J" localSheetId="4">#REF!</definedName>
    <definedName name="\J" localSheetId="7">#REF!</definedName>
    <definedName name="\J" localSheetId="29">#REF!</definedName>
    <definedName name="\J">#REF!</definedName>
    <definedName name="\K" localSheetId="16">#REF!</definedName>
    <definedName name="\K" localSheetId="4">#REF!</definedName>
    <definedName name="\K" localSheetId="7">#REF!</definedName>
    <definedName name="\K" localSheetId="29">#REF!</definedName>
    <definedName name="\K">#REF!</definedName>
    <definedName name="\L" localSheetId="16">#REF!</definedName>
    <definedName name="\L" localSheetId="4">#REF!</definedName>
    <definedName name="\L" localSheetId="7">#REF!</definedName>
    <definedName name="\L" localSheetId="29">#REF!</definedName>
    <definedName name="\L">#REF!</definedName>
    <definedName name="\M" localSheetId="16">#REF!</definedName>
    <definedName name="\M" localSheetId="4">#REF!</definedName>
    <definedName name="\M" localSheetId="7">#REF!</definedName>
    <definedName name="\M" localSheetId="29">#REF!</definedName>
    <definedName name="\M">#REF!</definedName>
    <definedName name="\N" localSheetId="16">#REF!</definedName>
    <definedName name="\N" localSheetId="4">#REF!</definedName>
    <definedName name="\N" localSheetId="7">#REF!</definedName>
    <definedName name="\N" localSheetId="29">#REF!</definedName>
    <definedName name="\N">#REF!</definedName>
    <definedName name="\O" localSheetId="16">#REF!</definedName>
    <definedName name="\O" localSheetId="4">#REF!</definedName>
    <definedName name="\O" localSheetId="7">#REF!</definedName>
    <definedName name="\O" localSheetId="29">#REF!</definedName>
    <definedName name="\O">#REF!</definedName>
    <definedName name="\P" localSheetId="16">#REF!</definedName>
    <definedName name="\P" localSheetId="4">#REF!</definedName>
    <definedName name="\P" localSheetId="7">#REF!</definedName>
    <definedName name="\P" localSheetId="29">#REF!</definedName>
    <definedName name="\P">#REF!</definedName>
    <definedName name="\Q" localSheetId="16">#REF!</definedName>
    <definedName name="\Q" localSheetId="4">#REF!</definedName>
    <definedName name="\Q" localSheetId="7">#REF!</definedName>
    <definedName name="\Q" localSheetId="29">#REF!</definedName>
    <definedName name="\Q">#REF!</definedName>
    <definedName name="\R" localSheetId="16">#REF!</definedName>
    <definedName name="\R" localSheetId="4">#REF!</definedName>
    <definedName name="\R" localSheetId="7">#REF!</definedName>
    <definedName name="\R" localSheetId="29">#REF!</definedName>
    <definedName name="\R">#REF!</definedName>
    <definedName name="\S" localSheetId="16">#REF!</definedName>
    <definedName name="\S" localSheetId="4">#REF!</definedName>
    <definedName name="\S" localSheetId="7">#REF!</definedName>
    <definedName name="\S" localSheetId="29">#REF!</definedName>
    <definedName name="\S">#REF!</definedName>
    <definedName name="\T" localSheetId="16">#REF!</definedName>
    <definedName name="\T" localSheetId="4">#REF!</definedName>
    <definedName name="\T" localSheetId="7">#REF!</definedName>
    <definedName name="\T" localSheetId="29">#REF!</definedName>
    <definedName name="\T">#REF!</definedName>
    <definedName name="\U" localSheetId="16">#REF!</definedName>
    <definedName name="\U" localSheetId="4">#REF!</definedName>
    <definedName name="\U" localSheetId="7">#REF!</definedName>
    <definedName name="\U" localSheetId="29">#REF!</definedName>
    <definedName name="\U">#REF!</definedName>
    <definedName name="\V" localSheetId="16">#REF!</definedName>
    <definedName name="\V" localSheetId="4">#REF!</definedName>
    <definedName name="\V" localSheetId="7">#REF!</definedName>
    <definedName name="\V" localSheetId="29">#REF!</definedName>
    <definedName name="\V">#REF!</definedName>
    <definedName name="\W" localSheetId="16">#REF!</definedName>
    <definedName name="\W" localSheetId="4">#REF!</definedName>
    <definedName name="\W" localSheetId="7">#REF!</definedName>
    <definedName name="\W" localSheetId="29">#REF!</definedName>
    <definedName name="\W">#REF!</definedName>
    <definedName name="\X" localSheetId="16">#REF!</definedName>
    <definedName name="\X" localSheetId="4">#REF!</definedName>
    <definedName name="\X" localSheetId="7">#REF!</definedName>
    <definedName name="\X" localSheetId="29">#REF!</definedName>
    <definedName name="\X">#REF!</definedName>
    <definedName name="\Z" localSheetId="16">#REF!</definedName>
    <definedName name="\Z" localSheetId="4">#REF!</definedName>
    <definedName name="\Z" localSheetId="7">#REF!</definedName>
    <definedName name="\Z" localSheetId="29">#REF!</definedName>
    <definedName name="\Z">#REF!</definedName>
    <definedName name="________col137" localSheetId="16">#REF!</definedName>
    <definedName name="________col137" localSheetId="4">#REF!</definedName>
    <definedName name="________col137" localSheetId="7">#REF!</definedName>
    <definedName name="________col137" localSheetId="29">#REF!</definedName>
    <definedName name="________col137">#REF!</definedName>
    <definedName name="________CTA10000" localSheetId="16">#REF!</definedName>
    <definedName name="________CTA10000" localSheetId="4">#REF!</definedName>
    <definedName name="________CTA10000" localSheetId="7">#REF!</definedName>
    <definedName name="________CTA10000" localSheetId="29">#REF!</definedName>
    <definedName name="________CTA10000">#REF!</definedName>
    <definedName name="________CTA11000" localSheetId="16">#REF!</definedName>
    <definedName name="________CTA11000" localSheetId="4">#REF!</definedName>
    <definedName name="________CTA11000" localSheetId="7">#REF!</definedName>
    <definedName name="________CTA11000" localSheetId="29">#REF!</definedName>
    <definedName name="________CTA11000">#REF!</definedName>
    <definedName name="________CTA11100" localSheetId="16">#REF!</definedName>
    <definedName name="________CTA11100" localSheetId="4">#REF!</definedName>
    <definedName name="________CTA11100" localSheetId="7">#REF!</definedName>
    <definedName name="________CTA11100" localSheetId="29">#REF!</definedName>
    <definedName name="________CTA11100">#REF!</definedName>
    <definedName name="________CTA11200" localSheetId="16">#REF!</definedName>
    <definedName name="________CTA11200" localSheetId="4">#REF!</definedName>
    <definedName name="________CTA11200" localSheetId="7">#REF!</definedName>
    <definedName name="________CTA11200" localSheetId="29">#REF!</definedName>
    <definedName name="________CTA11200">#REF!</definedName>
    <definedName name="________CTA11301" localSheetId="16">#REF!</definedName>
    <definedName name="________CTA11301" localSheetId="4">#REF!</definedName>
    <definedName name="________CTA11301" localSheetId="7">#REF!</definedName>
    <definedName name="________CTA11301" localSheetId="29">#REF!</definedName>
    <definedName name="________CTA11301">#REF!</definedName>
    <definedName name="________CTA12000" localSheetId="16">#REF!</definedName>
    <definedName name="________CTA12000" localSheetId="4">#REF!</definedName>
    <definedName name="________CTA12000" localSheetId="7">#REF!</definedName>
    <definedName name="________CTA12000" localSheetId="29">#REF!</definedName>
    <definedName name="________CTA12000">#REF!</definedName>
    <definedName name="________CTA12100" localSheetId="16">#REF!</definedName>
    <definedName name="________CTA12100" localSheetId="4">#REF!</definedName>
    <definedName name="________CTA12100" localSheetId="7">#REF!</definedName>
    <definedName name="________CTA12100" localSheetId="29">#REF!</definedName>
    <definedName name="________CTA12100">#REF!</definedName>
    <definedName name="________CTA12201" localSheetId="16">#REF!</definedName>
    <definedName name="________CTA12201" localSheetId="4">#REF!</definedName>
    <definedName name="________CTA12201" localSheetId="7">#REF!</definedName>
    <definedName name="________CTA12201" localSheetId="29">#REF!</definedName>
    <definedName name="________CTA12201">#REF!</definedName>
    <definedName name="________cta12900" localSheetId="16">#REF!</definedName>
    <definedName name="________cta12900" localSheetId="4">#REF!</definedName>
    <definedName name="________cta12900" localSheetId="7">#REF!</definedName>
    <definedName name="________cta12900" localSheetId="29">#REF!</definedName>
    <definedName name="________cta12900">#REF!</definedName>
    <definedName name="________cta13000" localSheetId="16">#REF!</definedName>
    <definedName name="________cta13000" localSheetId="4">#REF!</definedName>
    <definedName name="________cta13000" localSheetId="7">#REF!</definedName>
    <definedName name="________cta13000" localSheetId="29">#REF!</definedName>
    <definedName name="________cta13000">#REF!</definedName>
    <definedName name="________cta13100" localSheetId="16">#REF!</definedName>
    <definedName name="________cta13100" localSheetId="4">#REF!</definedName>
    <definedName name="________cta13100" localSheetId="7">#REF!</definedName>
    <definedName name="________cta13100" localSheetId="29">#REF!</definedName>
    <definedName name="________cta13100">#REF!</definedName>
    <definedName name="________cta13200" localSheetId="16">#REF!</definedName>
    <definedName name="________cta13200" localSheetId="4">#REF!</definedName>
    <definedName name="________cta13200" localSheetId="7">#REF!</definedName>
    <definedName name="________cta13200" localSheetId="29">#REF!</definedName>
    <definedName name="________cta13200">#REF!</definedName>
    <definedName name="________cta13300" localSheetId="16">#REF!</definedName>
    <definedName name="________cta13300" localSheetId="4">#REF!</definedName>
    <definedName name="________cta13300" localSheetId="7">#REF!</definedName>
    <definedName name="________cta13300" localSheetId="29">#REF!</definedName>
    <definedName name="________cta13300">#REF!</definedName>
    <definedName name="________cta13900" localSheetId="16">#REF!</definedName>
    <definedName name="________cta13900" localSheetId="4">#REF!</definedName>
    <definedName name="________cta13900" localSheetId="7">#REF!</definedName>
    <definedName name="________cta13900" localSheetId="29">#REF!</definedName>
    <definedName name="________cta13900">#REF!</definedName>
    <definedName name="________cta14000" localSheetId="16">#REF!</definedName>
    <definedName name="________cta14000" localSheetId="4">#REF!</definedName>
    <definedName name="________cta14000" localSheetId="7">#REF!</definedName>
    <definedName name="________cta14000" localSheetId="29">#REF!</definedName>
    <definedName name="________cta14000">#REF!</definedName>
    <definedName name="________cta14900" localSheetId="16">#REF!</definedName>
    <definedName name="________cta14900" localSheetId="4">#REF!</definedName>
    <definedName name="________cta14900" localSheetId="7">#REF!</definedName>
    <definedName name="________cta14900" localSheetId="29">#REF!</definedName>
    <definedName name="________cta14900">#REF!</definedName>
    <definedName name="________cta15000" localSheetId="16">#REF!</definedName>
    <definedName name="________cta15000" localSheetId="4">#REF!</definedName>
    <definedName name="________cta15000" localSheetId="7">#REF!</definedName>
    <definedName name="________cta15000" localSheetId="29">#REF!</definedName>
    <definedName name="________cta15000">#REF!</definedName>
    <definedName name="________cta15900" localSheetId="16">#REF!</definedName>
    <definedName name="________cta15900" localSheetId="4">#REF!</definedName>
    <definedName name="________cta15900" localSheetId="7">#REF!</definedName>
    <definedName name="________cta15900" localSheetId="29">#REF!</definedName>
    <definedName name="________cta15900">#REF!</definedName>
    <definedName name="________cta16000" localSheetId="16">#REF!</definedName>
    <definedName name="________cta16000" localSheetId="4">#REF!</definedName>
    <definedName name="________cta16000" localSheetId="7">#REF!</definedName>
    <definedName name="________cta16000" localSheetId="29">#REF!</definedName>
    <definedName name="________cta16000">#REF!</definedName>
    <definedName name="________cta16100" localSheetId="16">#REF!</definedName>
    <definedName name="________cta16100" localSheetId="4">#REF!</definedName>
    <definedName name="________cta16100" localSheetId="7">#REF!</definedName>
    <definedName name="________cta16100" localSheetId="29">#REF!</definedName>
    <definedName name="________cta16100">#REF!</definedName>
    <definedName name="________cta16900" localSheetId="16">#REF!</definedName>
    <definedName name="________cta16900" localSheetId="4">#REF!</definedName>
    <definedName name="________cta16900" localSheetId="7">#REF!</definedName>
    <definedName name="________cta16900" localSheetId="29">#REF!</definedName>
    <definedName name="________cta16900">#REF!</definedName>
    <definedName name="________cta17000" localSheetId="16">#REF!</definedName>
    <definedName name="________cta17000" localSheetId="4">#REF!</definedName>
    <definedName name="________cta17000" localSheetId="7">#REF!</definedName>
    <definedName name="________cta17000" localSheetId="29">#REF!</definedName>
    <definedName name="________cta17000">#REF!</definedName>
    <definedName name="________cta18000" localSheetId="16">#REF!</definedName>
    <definedName name="________cta18000" localSheetId="4">#REF!</definedName>
    <definedName name="________cta18000" localSheetId="7">#REF!</definedName>
    <definedName name="________cta18000" localSheetId="29">#REF!</definedName>
    <definedName name="________cta18000">#REF!</definedName>
    <definedName name="________cta25200" localSheetId="16">#REF!</definedName>
    <definedName name="________cta25200" localSheetId="4">#REF!</definedName>
    <definedName name="________cta25200" localSheetId="7">#REF!</definedName>
    <definedName name="________cta25200" localSheetId="29">#REF!</definedName>
    <definedName name="________cta25200">#REF!</definedName>
    <definedName name="________cta31100" localSheetId="16">#REF!</definedName>
    <definedName name="________cta31100" localSheetId="4">#REF!</definedName>
    <definedName name="________cta31100" localSheetId="7">#REF!</definedName>
    <definedName name="________cta31100" localSheetId="29">#REF!</definedName>
    <definedName name="________cta31100">#REF!</definedName>
    <definedName name="________cta33000" localSheetId="16">#REF!</definedName>
    <definedName name="________cta33000" localSheetId="4">#REF!</definedName>
    <definedName name="________cta33000" localSheetId="7">#REF!</definedName>
    <definedName name="________cta33000" localSheetId="29">#REF!</definedName>
    <definedName name="________cta33000">#REF!</definedName>
    <definedName name="________cta34100" localSheetId="16">#REF!</definedName>
    <definedName name="________cta34100" localSheetId="4">#REF!</definedName>
    <definedName name="________cta34100" localSheetId="7">#REF!</definedName>
    <definedName name="________cta34100" localSheetId="29">#REF!</definedName>
    <definedName name="________cta34100">#REF!</definedName>
    <definedName name="________cta35102" localSheetId="16">#REF!</definedName>
    <definedName name="________cta35102" localSheetId="4">#REF!</definedName>
    <definedName name="________cta35102" localSheetId="7">#REF!</definedName>
    <definedName name="________cta35102" localSheetId="29">#REF!</definedName>
    <definedName name="________cta35102">#REF!</definedName>
    <definedName name="________CTA620" localSheetId="16">#REF!</definedName>
    <definedName name="________CTA620" localSheetId="4">#REF!</definedName>
    <definedName name="________CTA620" localSheetId="7">#REF!</definedName>
    <definedName name="________CTA620" localSheetId="29">#REF!</definedName>
    <definedName name="________CTA620">#REF!</definedName>
    <definedName name="________cta62000" localSheetId="16">#REF!</definedName>
    <definedName name="________cta62000" localSheetId="4">#REF!</definedName>
    <definedName name="________cta62000" localSheetId="7">#REF!</definedName>
    <definedName name="________cta62000" localSheetId="29">#REF!</definedName>
    <definedName name="________cta62000">#REF!</definedName>
    <definedName name="_______col137" localSheetId="16">#REF!</definedName>
    <definedName name="_______col137" localSheetId="4">#REF!</definedName>
    <definedName name="_______col137" localSheetId="7">#REF!</definedName>
    <definedName name="_______col137" localSheetId="29">#REF!</definedName>
    <definedName name="_______col137">#REF!</definedName>
    <definedName name="_______CTA10000" localSheetId="16">#REF!</definedName>
    <definedName name="_______CTA10000" localSheetId="4">#REF!</definedName>
    <definedName name="_______CTA10000" localSheetId="7">#REF!</definedName>
    <definedName name="_______CTA10000" localSheetId="29">#REF!</definedName>
    <definedName name="_______CTA10000">#REF!</definedName>
    <definedName name="_______CTA11000" localSheetId="16">#REF!</definedName>
    <definedName name="_______CTA11000" localSheetId="4">#REF!</definedName>
    <definedName name="_______CTA11000" localSheetId="7">#REF!</definedName>
    <definedName name="_______CTA11000" localSheetId="29">#REF!</definedName>
    <definedName name="_______CTA11000">#REF!</definedName>
    <definedName name="_______CTA11100" localSheetId="16">#REF!</definedName>
    <definedName name="_______CTA11100" localSheetId="4">#REF!</definedName>
    <definedName name="_______CTA11100" localSheetId="7">#REF!</definedName>
    <definedName name="_______CTA11100" localSheetId="29">#REF!</definedName>
    <definedName name="_______CTA11100">#REF!</definedName>
    <definedName name="_______CTA11200" localSheetId="16">#REF!</definedName>
    <definedName name="_______CTA11200" localSheetId="4">#REF!</definedName>
    <definedName name="_______CTA11200" localSheetId="7">#REF!</definedName>
    <definedName name="_______CTA11200" localSheetId="29">#REF!</definedName>
    <definedName name="_______CTA11200">#REF!</definedName>
    <definedName name="_______CTA11301" localSheetId="16">#REF!</definedName>
    <definedName name="_______CTA11301" localSheetId="4">#REF!</definedName>
    <definedName name="_______CTA11301" localSheetId="7">#REF!</definedName>
    <definedName name="_______CTA11301" localSheetId="29">#REF!</definedName>
    <definedName name="_______CTA11301">#REF!</definedName>
    <definedName name="_______CTA12000" localSheetId="16">#REF!</definedName>
    <definedName name="_______CTA12000" localSheetId="4">#REF!</definedName>
    <definedName name="_______CTA12000" localSheetId="7">#REF!</definedName>
    <definedName name="_______CTA12000" localSheetId="29">#REF!</definedName>
    <definedName name="_______CTA12000">#REF!</definedName>
    <definedName name="_______CTA12100" localSheetId="16">#REF!</definedName>
    <definedName name="_______CTA12100" localSheetId="4">#REF!</definedName>
    <definedName name="_______CTA12100" localSheetId="7">#REF!</definedName>
    <definedName name="_______CTA12100" localSheetId="29">#REF!</definedName>
    <definedName name="_______CTA12100">#REF!</definedName>
    <definedName name="_______CTA12201" localSheetId="16">#REF!</definedName>
    <definedName name="_______CTA12201" localSheetId="4">#REF!</definedName>
    <definedName name="_______CTA12201" localSheetId="7">#REF!</definedName>
    <definedName name="_______CTA12201" localSheetId="29">#REF!</definedName>
    <definedName name="_______CTA12201">#REF!</definedName>
    <definedName name="_______cta12900" localSheetId="16">#REF!</definedName>
    <definedName name="_______cta12900" localSheetId="4">#REF!</definedName>
    <definedName name="_______cta12900" localSheetId="7">#REF!</definedName>
    <definedName name="_______cta12900" localSheetId="29">#REF!</definedName>
    <definedName name="_______cta12900">#REF!</definedName>
    <definedName name="_______cta13000" localSheetId="16">#REF!</definedName>
    <definedName name="_______cta13000" localSheetId="4">#REF!</definedName>
    <definedName name="_______cta13000" localSheetId="7">#REF!</definedName>
    <definedName name="_______cta13000" localSheetId="29">#REF!</definedName>
    <definedName name="_______cta13000">#REF!</definedName>
    <definedName name="_______cta13100" localSheetId="16">#REF!</definedName>
    <definedName name="_______cta13100" localSheetId="4">#REF!</definedName>
    <definedName name="_______cta13100" localSheetId="7">#REF!</definedName>
    <definedName name="_______cta13100" localSheetId="29">#REF!</definedName>
    <definedName name="_______cta13100">#REF!</definedName>
    <definedName name="_______cta13200" localSheetId="16">#REF!</definedName>
    <definedName name="_______cta13200" localSheetId="4">#REF!</definedName>
    <definedName name="_______cta13200" localSheetId="7">#REF!</definedName>
    <definedName name="_______cta13200" localSheetId="29">#REF!</definedName>
    <definedName name="_______cta13200">#REF!</definedName>
    <definedName name="_______cta13300" localSheetId="16">#REF!</definedName>
    <definedName name="_______cta13300" localSheetId="4">#REF!</definedName>
    <definedName name="_______cta13300" localSheetId="7">#REF!</definedName>
    <definedName name="_______cta13300" localSheetId="29">#REF!</definedName>
    <definedName name="_______cta13300">#REF!</definedName>
    <definedName name="_______cta13900" localSheetId="16">#REF!</definedName>
    <definedName name="_______cta13900" localSheetId="4">#REF!</definedName>
    <definedName name="_______cta13900" localSheetId="7">#REF!</definedName>
    <definedName name="_______cta13900" localSheetId="29">#REF!</definedName>
    <definedName name="_______cta13900">#REF!</definedName>
    <definedName name="_______cta14000" localSheetId="16">#REF!</definedName>
    <definedName name="_______cta14000" localSheetId="4">#REF!</definedName>
    <definedName name="_______cta14000" localSheetId="7">#REF!</definedName>
    <definedName name="_______cta14000" localSheetId="29">#REF!</definedName>
    <definedName name="_______cta14000">#REF!</definedName>
    <definedName name="_______cta14900" localSheetId="16">#REF!</definedName>
    <definedName name="_______cta14900" localSheetId="4">#REF!</definedName>
    <definedName name="_______cta14900" localSheetId="7">#REF!</definedName>
    <definedName name="_______cta14900" localSheetId="29">#REF!</definedName>
    <definedName name="_______cta14900">#REF!</definedName>
    <definedName name="_______cta15000" localSheetId="16">#REF!</definedName>
    <definedName name="_______cta15000" localSheetId="4">#REF!</definedName>
    <definedName name="_______cta15000" localSheetId="7">#REF!</definedName>
    <definedName name="_______cta15000" localSheetId="29">#REF!</definedName>
    <definedName name="_______cta15000">#REF!</definedName>
    <definedName name="_______cta15900" localSheetId="16">#REF!</definedName>
    <definedName name="_______cta15900" localSheetId="4">#REF!</definedName>
    <definedName name="_______cta15900" localSheetId="7">#REF!</definedName>
    <definedName name="_______cta15900" localSheetId="29">#REF!</definedName>
    <definedName name="_______cta15900">#REF!</definedName>
    <definedName name="_______cta16000" localSheetId="16">#REF!</definedName>
    <definedName name="_______cta16000" localSheetId="4">#REF!</definedName>
    <definedName name="_______cta16000" localSheetId="7">#REF!</definedName>
    <definedName name="_______cta16000" localSheetId="29">#REF!</definedName>
    <definedName name="_______cta16000">#REF!</definedName>
    <definedName name="_______cta16100" localSheetId="16">#REF!</definedName>
    <definedName name="_______cta16100" localSheetId="4">#REF!</definedName>
    <definedName name="_______cta16100" localSheetId="7">#REF!</definedName>
    <definedName name="_______cta16100" localSheetId="29">#REF!</definedName>
    <definedName name="_______cta16100">#REF!</definedName>
    <definedName name="_______cta16900" localSheetId="16">#REF!</definedName>
    <definedName name="_______cta16900" localSheetId="4">#REF!</definedName>
    <definedName name="_______cta16900" localSheetId="7">#REF!</definedName>
    <definedName name="_______cta16900" localSheetId="29">#REF!</definedName>
    <definedName name="_______cta16900">#REF!</definedName>
    <definedName name="_______cta17000" localSheetId="16">#REF!</definedName>
    <definedName name="_______cta17000" localSheetId="4">#REF!</definedName>
    <definedName name="_______cta17000" localSheetId="7">#REF!</definedName>
    <definedName name="_______cta17000" localSheetId="29">#REF!</definedName>
    <definedName name="_______cta17000">#REF!</definedName>
    <definedName name="_______cta18000" localSheetId="16">#REF!</definedName>
    <definedName name="_______cta18000" localSheetId="4">#REF!</definedName>
    <definedName name="_______cta18000" localSheetId="7">#REF!</definedName>
    <definedName name="_______cta18000" localSheetId="29">#REF!</definedName>
    <definedName name="_______cta18000">#REF!</definedName>
    <definedName name="_______cta25200" localSheetId="16">#REF!</definedName>
    <definedName name="_______cta25200" localSheetId="4">#REF!</definedName>
    <definedName name="_______cta25200" localSheetId="7">#REF!</definedName>
    <definedName name="_______cta25200" localSheetId="29">#REF!</definedName>
    <definedName name="_______cta25200">#REF!</definedName>
    <definedName name="_______cta31100" localSheetId="16">#REF!</definedName>
    <definedName name="_______cta31100" localSheetId="4">#REF!</definedName>
    <definedName name="_______cta31100" localSheetId="7">#REF!</definedName>
    <definedName name="_______cta31100" localSheetId="29">#REF!</definedName>
    <definedName name="_______cta31100">#REF!</definedName>
    <definedName name="_______cta33000" localSheetId="16">#REF!</definedName>
    <definedName name="_______cta33000" localSheetId="4">#REF!</definedName>
    <definedName name="_______cta33000" localSheetId="7">#REF!</definedName>
    <definedName name="_______cta33000" localSheetId="29">#REF!</definedName>
    <definedName name="_______cta33000">#REF!</definedName>
    <definedName name="_______cta34100" localSheetId="16">#REF!</definedName>
    <definedName name="_______cta34100" localSheetId="4">#REF!</definedName>
    <definedName name="_______cta34100" localSheetId="7">#REF!</definedName>
    <definedName name="_______cta34100" localSheetId="29">#REF!</definedName>
    <definedName name="_______cta34100">#REF!</definedName>
    <definedName name="_______cta35102" localSheetId="16">#REF!</definedName>
    <definedName name="_______cta35102" localSheetId="4">#REF!</definedName>
    <definedName name="_______cta35102" localSheetId="7">#REF!</definedName>
    <definedName name="_______cta35102" localSheetId="29">#REF!</definedName>
    <definedName name="_______cta35102">#REF!</definedName>
    <definedName name="_______CTA620" localSheetId="16">#REF!</definedName>
    <definedName name="_______CTA620" localSheetId="4">#REF!</definedName>
    <definedName name="_______CTA620" localSheetId="7">#REF!</definedName>
    <definedName name="_______CTA620" localSheetId="29">#REF!</definedName>
    <definedName name="_______CTA620">#REF!</definedName>
    <definedName name="_______cta62000" localSheetId="16">#REF!</definedName>
    <definedName name="_______cta62000" localSheetId="4">#REF!</definedName>
    <definedName name="_______cta62000" localSheetId="7">#REF!</definedName>
    <definedName name="_______cta62000" localSheetId="29">#REF!</definedName>
    <definedName name="_______cta62000">#REF!</definedName>
    <definedName name="_____CTA10000" localSheetId="16">#REF!</definedName>
    <definedName name="_____CTA10000" localSheetId="4">#REF!</definedName>
    <definedName name="_____CTA10000" localSheetId="7">#REF!</definedName>
    <definedName name="_____CTA10000" localSheetId="29">#REF!</definedName>
    <definedName name="_____CTA10000">#REF!</definedName>
    <definedName name="_____CTA11000" localSheetId="16">#REF!</definedName>
    <definedName name="_____CTA11000" localSheetId="4">#REF!</definedName>
    <definedName name="_____CTA11000" localSheetId="7">#REF!</definedName>
    <definedName name="_____CTA11000" localSheetId="29">#REF!</definedName>
    <definedName name="_____CTA11000">#REF!</definedName>
    <definedName name="_____CTA11100" localSheetId="16">#REF!</definedName>
    <definedName name="_____CTA11100" localSheetId="4">#REF!</definedName>
    <definedName name="_____CTA11100" localSheetId="7">#REF!</definedName>
    <definedName name="_____CTA11100" localSheetId="29">#REF!</definedName>
    <definedName name="_____CTA11100">#REF!</definedName>
    <definedName name="_____CTA11200" localSheetId="16">#REF!</definedName>
    <definedName name="_____CTA11200" localSheetId="4">#REF!</definedName>
    <definedName name="_____CTA11200" localSheetId="7">#REF!</definedName>
    <definedName name="_____CTA11200" localSheetId="29">#REF!</definedName>
    <definedName name="_____CTA11200">#REF!</definedName>
    <definedName name="_____CTA11301" localSheetId="16">#REF!</definedName>
    <definedName name="_____CTA11301" localSheetId="4">#REF!</definedName>
    <definedName name="_____CTA11301" localSheetId="7">#REF!</definedName>
    <definedName name="_____CTA11301" localSheetId="29">#REF!</definedName>
    <definedName name="_____CTA11301">#REF!</definedName>
    <definedName name="_____CTA12000" localSheetId="16">#REF!</definedName>
    <definedName name="_____CTA12000" localSheetId="4">#REF!</definedName>
    <definedName name="_____CTA12000" localSheetId="7">#REF!</definedName>
    <definedName name="_____CTA12000" localSheetId="29">#REF!</definedName>
    <definedName name="_____CTA12000">#REF!</definedName>
    <definedName name="_____CTA12100" localSheetId="16">#REF!</definedName>
    <definedName name="_____CTA12100" localSheetId="4">#REF!</definedName>
    <definedName name="_____CTA12100" localSheetId="7">#REF!</definedName>
    <definedName name="_____CTA12100" localSheetId="29">#REF!</definedName>
    <definedName name="_____CTA12100">#REF!</definedName>
    <definedName name="_____CTA12201" localSheetId="16">#REF!</definedName>
    <definedName name="_____CTA12201" localSheetId="4">#REF!</definedName>
    <definedName name="_____CTA12201" localSheetId="7">#REF!</definedName>
    <definedName name="_____CTA12201" localSheetId="29">#REF!</definedName>
    <definedName name="_____CTA12201">#REF!</definedName>
    <definedName name="_____cta12900" localSheetId="16">#REF!</definedName>
    <definedName name="_____cta12900" localSheetId="4">#REF!</definedName>
    <definedName name="_____cta12900" localSheetId="7">#REF!</definedName>
    <definedName name="_____cta12900" localSheetId="29">#REF!</definedName>
    <definedName name="_____cta12900">#REF!</definedName>
    <definedName name="_____cta13000" localSheetId="16">#REF!</definedName>
    <definedName name="_____cta13000" localSheetId="4">#REF!</definedName>
    <definedName name="_____cta13000" localSheetId="7">#REF!</definedName>
    <definedName name="_____cta13000" localSheetId="29">#REF!</definedName>
    <definedName name="_____cta13000">#REF!</definedName>
    <definedName name="_____cta13100" localSheetId="16">#REF!</definedName>
    <definedName name="_____cta13100" localSheetId="4">#REF!</definedName>
    <definedName name="_____cta13100" localSheetId="7">#REF!</definedName>
    <definedName name="_____cta13100" localSheetId="29">#REF!</definedName>
    <definedName name="_____cta13100">#REF!</definedName>
    <definedName name="_____cta13200" localSheetId="16">#REF!</definedName>
    <definedName name="_____cta13200" localSheetId="4">#REF!</definedName>
    <definedName name="_____cta13200" localSheetId="7">#REF!</definedName>
    <definedName name="_____cta13200" localSheetId="29">#REF!</definedName>
    <definedName name="_____cta13200">#REF!</definedName>
    <definedName name="_____cta13300" localSheetId="16">#REF!</definedName>
    <definedName name="_____cta13300" localSheetId="4">#REF!</definedName>
    <definedName name="_____cta13300" localSheetId="7">#REF!</definedName>
    <definedName name="_____cta13300" localSheetId="29">#REF!</definedName>
    <definedName name="_____cta13300">#REF!</definedName>
    <definedName name="_____cta13900" localSheetId="16">#REF!</definedName>
    <definedName name="_____cta13900" localSheetId="4">#REF!</definedName>
    <definedName name="_____cta13900" localSheetId="7">#REF!</definedName>
    <definedName name="_____cta13900" localSheetId="29">#REF!</definedName>
    <definedName name="_____cta13900">#REF!</definedName>
    <definedName name="_____cta14000" localSheetId="16">#REF!</definedName>
    <definedName name="_____cta14000" localSheetId="4">#REF!</definedName>
    <definedName name="_____cta14000" localSheetId="7">#REF!</definedName>
    <definedName name="_____cta14000" localSheetId="29">#REF!</definedName>
    <definedName name="_____cta14000">#REF!</definedName>
    <definedName name="_____cta14900" localSheetId="16">#REF!</definedName>
    <definedName name="_____cta14900" localSheetId="4">#REF!</definedName>
    <definedName name="_____cta14900" localSheetId="7">#REF!</definedName>
    <definedName name="_____cta14900" localSheetId="29">#REF!</definedName>
    <definedName name="_____cta14900">#REF!</definedName>
    <definedName name="_____cta15000" localSheetId="16">#REF!</definedName>
    <definedName name="_____cta15000" localSheetId="4">#REF!</definedName>
    <definedName name="_____cta15000" localSheetId="7">#REF!</definedName>
    <definedName name="_____cta15000" localSheetId="29">#REF!</definedName>
    <definedName name="_____cta15000">#REF!</definedName>
    <definedName name="_____cta15900" localSheetId="16">#REF!</definedName>
    <definedName name="_____cta15900" localSheetId="4">#REF!</definedName>
    <definedName name="_____cta15900" localSheetId="7">#REF!</definedName>
    <definedName name="_____cta15900" localSheetId="29">#REF!</definedName>
    <definedName name="_____cta15900">#REF!</definedName>
    <definedName name="_____cta16000" localSheetId="16">#REF!</definedName>
    <definedName name="_____cta16000" localSheetId="4">#REF!</definedName>
    <definedName name="_____cta16000" localSheetId="7">#REF!</definedName>
    <definedName name="_____cta16000" localSheetId="29">#REF!</definedName>
    <definedName name="_____cta16000">#REF!</definedName>
    <definedName name="_____cta16100" localSheetId="16">#REF!</definedName>
    <definedName name="_____cta16100" localSheetId="4">#REF!</definedName>
    <definedName name="_____cta16100" localSheetId="7">#REF!</definedName>
    <definedName name="_____cta16100" localSheetId="29">#REF!</definedName>
    <definedName name="_____cta16100">#REF!</definedName>
    <definedName name="_____cta16900" localSheetId="16">#REF!</definedName>
    <definedName name="_____cta16900" localSheetId="4">#REF!</definedName>
    <definedName name="_____cta16900" localSheetId="7">#REF!</definedName>
    <definedName name="_____cta16900" localSheetId="29">#REF!</definedName>
    <definedName name="_____cta16900">#REF!</definedName>
    <definedName name="_____cta17000" localSheetId="16">#REF!</definedName>
    <definedName name="_____cta17000" localSheetId="4">#REF!</definedName>
    <definedName name="_____cta17000" localSheetId="7">#REF!</definedName>
    <definedName name="_____cta17000" localSheetId="29">#REF!</definedName>
    <definedName name="_____cta17000">#REF!</definedName>
    <definedName name="_____cta18000" localSheetId="16">#REF!</definedName>
    <definedName name="_____cta18000" localSheetId="4">#REF!</definedName>
    <definedName name="_____cta18000" localSheetId="7">#REF!</definedName>
    <definedName name="_____cta18000" localSheetId="29">#REF!</definedName>
    <definedName name="_____cta18000">#REF!</definedName>
    <definedName name="_____cta25200" localSheetId="16">#REF!</definedName>
    <definedName name="_____cta25200" localSheetId="4">#REF!</definedName>
    <definedName name="_____cta25200" localSheetId="7">#REF!</definedName>
    <definedName name="_____cta25200" localSheetId="29">#REF!</definedName>
    <definedName name="_____cta25200">#REF!</definedName>
    <definedName name="_____cta31100" localSheetId="16">#REF!</definedName>
    <definedName name="_____cta31100" localSheetId="4">#REF!</definedName>
    <definedName name="_____cta31100" localSheetId="7">#REF!</definedName>
    <definedName name="_____cta31100" localSheetId="29">#REF!</definedName>
    <definedName name="_____cta31100">#REF!</definedName>
    <definedName name="_____cta33000" localSheetId="16">#REF!</definedName>
    <definedName name="_____cta33000" localSheetId="4">#REF!</definedName>
    <definedName name="_____cta33000" localSheetId="7">#REF!</definedName>
    <definedName name="_____cta33000" localSheetId="29">#REF!</definedName>
    <definedName name="_____cta33000">#REF!</definedName>
    <definedName name="_____cta34100" localSheetId="16">#REF!</definedName>
    <definedName name="_____cta34100" localSheetId="4">#REF!</definedName>
    <definedName name="_____cta34100" localSheetId="7">#REF!</definedName>
    <definedName name="_____cta34100" localSheetId="29">#REF!</definedName>
    <definedName name="_____cta34100">#REF!</definedName>
    <definedName name="_____cta35102" localSheetId="16">#REF!</definedName>
    <definedName name="_____cta35102" localSheetId="4">#REF!</definedName>
    <definedName name="_____cta35102" localSheetId="7">#REF!</definedName>
    <definedName name="_____cta35102" localSheetId="29">#REF!</definedName>
    <definedName name="_____cta35102">#REF!</definedName>
    <definedName name="_____CTA620" localSheetId="16">#REF!</definedName>
    <definedName name="_____CTA620" localSheetId="4">#REF!</definedName>
    <definedName name="_____CTA620" localSheetId="7">#REF!</definedName>
    <definedName name="_____CTA620" localSheetId="29">#REF!</definedName>
    <definedName name="_____CTA620">#REF!</definedName>
    <definedName name="_____cta62000" localSheetId="16">#REF!</definedName>
    <definedName name="_____cta62000" localSheetId="4">#REF!</definedName>
    <definedName name="_____cta62000" localSheetId="7">#REF!</definedName>
    <definedName name="_____cta62000" localSheetId="29">#REF!</definedName>
    <definedName name="_____cta62000">#REF!</definedName>
    <definedName name="____col137" localSheetId="16">#REF!</definedName>
    <definedName name="____col137" localSheetId="4">#REF!</definedName>
    <definedName name="____col137" localSheetId="7">#REF!</definedName>
    <definedName name="____col137" localSheetId="29">#REF!</definedName>
    <definedName name="____col137">#REF!</definedName>
    <definedName name="____CTA10000" localSheetId="16">#REF!</definedName>
    <definedName name="____CTA10000" localSheetId="4">#REF!</definedName>
    <definedName name="____CTA10000" localSheetId="7">#REF!</definedName>
    <definedName name="____CTA10000" localSheetId="29">#REF!</definedName>
    <definedName name="____CTA10000">#REF!</definedName>
    <definedName name="____CTA11000" localSheetId="16">#REF!</definedName>
    <definedName name="____CTA11000" localSheetId="4">#REF!</definedName>
    <definedName name="____CTA11000" localSheetId="7">#REF!</definedName>
    <definedName name="____CTA11000" localSheetId="29">#REF!</definedName>
    <definedName name="____CTA11000">#REF!</definedName>
    <definedName name="____CTA11100" localSheetId="16">#REF!</definedName>
    <definedName name="____CTA11100" localSheetId="4">#REF!</definedName>
    <definedName name="____CTA11100" localSheetId="7">#REF!</definedName>
    <definedName name="____CTA11100" localSheetId="29">#REF!</definedName>
    <definedName name="____CTA11100">#REF!</definedName>
    <definedName name="____CTA11200" localSheetId="16">#REF!</definedName>
    <definedName name="____CTA11200" localSheetId="4">#REF!</definedName>
    <definedName name="____CTA11200" localSheetId="7">#REF!</definedName>
    <definedName name="____CTA11200" localSheetId="29">#REF!</definedName>
    <definedName name="____CTA11200">#REF!</definedName>
    <definedName name="____CTA11301" localSheetId="16">#REF!</definedName>
    <definedName name="____CTA11301" localSheetId="4">#REF!</definedName>
    <definedName name="____CTA11301" localSheetId="7">#REF!</definedName>
    <definedName name="____CTA11301" localSheetId="29">#REF!</definedName>
    <definedName name="____CTA11301">#REF!</definedName>
    <definedName name="____CTA12000" localSheetId="16">#REF!</definedName>
    <definedName name="____CTA12000" localSheetId="4">#REF!</definedName>
    <definedName name="____CTA12000" localSheetId="7">#REF!</definedName>
    <definedName name="____CTA12000" localSheetId="29">#REF!</definedName>
    <definedName name="____CTA12000">#REF!</definedName>
    <definedName name="____CTA12100" localSheetId="16">#REF!</definedName>
    <definedName name="____CTA12100" localSheetId="4">#REF!</definedName>
    <definedName name="____CTA12100" localSheetId="7">#REF!</definedName>
    <definedName name="____CTA12100" localSheetId="29">#REF!</definedName>
    <definedName name="____CTA12100">#REF!</definedName>
    <definedName name="____CTA12201" localSheetId="16">#REF!</definedName>
    <definedName name="____CTA12201" localSheetId="4">#REF!</definedName>
    <definedName name="____CTA12201" localSheetId="7">#REF!</definedName>
    <definedName name="____CTA12201" localSheetId="29">#REF!</definedName>
    <definedName name="____CTA12201">#REF!</definedName>
    <definedName name="____cta12900" localSheetId="16">#REF!</definedName>
    <definedName name="____cta12900" localSheetId="4">#REF!</definedName>
    <definedName name="____cta12900" localSheetId="7">#REF!</definedName>
    <definedName name="____cta12900" localSheetId="29">#REF!</definedName>
    <definedName name="____cta12900">#REF!</definedName>
    <definedName name="____cta13000" localSheetId="16">#REF!</definedName>
    <definedName name="____cta13000" localSheetId="4">#REF!</definedName>
    <definedName name="____cta13000" localSheetId="7">#REF!</definedName>
    <definedName name="____cta13000" localSheetId="29">#REF!</definedName>
    <definedName name="____cta13000">#REF!</definedName>
    <definedName name="____cta13100" localSheetId="16">#REF!</definedName>
    <definedName name="____cta13100" localSheetId="4">#REF!</definedName>
    <definedName name="____cta13100" localSheetId="7">#REF!</definedName>
    <definedName name="____cta13100" localSheetId="29">#REF!</definedName>
    <definedName name="____cta13100">#REF!</definedName>
    <definedName name="____cta13200" localSheetId="16">#REF!</definedName>
    <definedName name="____cta13200" localSheetId="4">#REF!</definedName>
    <definedName name="____cta13200" localSheetId="7">#REF!</definedName>
    <definedName name="____cta13200" localSheetId="29">#REF!</definedName>
    <definedName name="____cta13200">#REF!</definedName>
    <definedName name="____cta13300" localSheetId="16">#REF!</definedName>
    <definedName name="____cta13300" localSheetId="4">#REF!</definedName>
    <definedName name="____cta13300" localSheetId="7">#REF!</definedName>
    <definedName name="____cta13300" localSheetId="29">#REF!</definedName>
    <definedName name="____cta13300">#REF!</definedName>
    <definedName name="____cta13900" localSheetId="16">#REF!</definedName>
    <definedName name="____cta13900" localSheetId="4">#REF!</definedName>
    <definedName name="____cta13900" localSheetId="7">#REF!</definedName>
    <definedName name="____cta13900" localSheetId="29">#REF!</definedName>
    <definedName name="____cta13900">#REF!</definedName>
    <definedName name="____cta14000" localSheetId="16">#REF!</definedName>
    <definedName name="____cta14000" localSheetId="4">#REF!</definedName>
    <definedName name="____cta14000" localSheetId="7">#REF!</definedName>
    <definedName name="____cta14000" localSheetId="29">#REF!</definedName>
    <definedName name="____cta14000">#REF!</definedName>
    <definedName name="____cta14900" localSheetId="16">#REF!</definedName>
    <definedName name="____cta14900" localSheetId="4">#REF!</definedName>
    <definedName name="____cta14900" localSheetId="7">#REF!</definedName>
    <definedName name="____cta14900" localSheetId="29">#REF!</definedName>
    <definedName name="____cta14900">#REF!</definedName>
    <definedName name="____cta15000" localSheetId="16">#REF!</definedName>
    <definedName name="____cta15000" localSheetId="4">#REF!</definedName>
    <definedName name="____cta15000" localSheetId="7">#REF!</definedName>
    <definedName name="____cta15000" localSheetId="29">#REF!</definedName>
    <definedName name="____cta15000">#REF!</definedName>
    <definedName name="____cta15900" localSheetId="16">#REF!</definedName>
    <definedName name="____cta15900" localSheetId="4">#REF!</definedName>
    <definedName name="____cta15900" localSheetId="7">#REF!</definedName>
    <definedName name="____cta15900" localSheetId="29">#REF!</definedName>
    <definedName name="____cta15900">#REF!</definedName>
    <definedName name="____cta16000" localSheetId="16">#REF!</definedName>
    <definedName name="____cta16000" localSheetId="4">#REF!</definedName>
    <definedName name="____cta16000" localSheetId="7">#REF!</definedName>
    <definedName name="____cta16000" localSheetId="29">#REF!</definedName>
    <definedName name="____cta16000">#REF!</definedName>
    <definedName name="____cta16100" localSheetId="16">#REF!</definedName>
    <definedName name="____cta16100" localSheetId="4">#REF!</definedName>
    <definedName name="____cta16100" localSheetId="7">#REF!</definedName>
    <definedName name="____cta16100" localSheetId="29">#REF!</definedName>
    <definedName name="____cta16100">#REF!</definedName>
    <definedName name="____cta16900" localSheetId="16">#REF!</definedName>
    <definedName name="____cta16900" localSheetId="4">#REF!</definedName>
    <definedName name="____cta16900" localSheetId="7">#REF!</definedName>
    <definedName name="____cta16900" localSheetId="29">#REF!</definedName>
    <definedName name="____cta16900">#REF!</definedName>
    <definedName name="____cta17000" localSheetId="16">#REF!</definedName>
    <definedName name="____cta17000" localSheetId="4">#REF!</definedName>
    <definedName name="____cta17000" localSheetId="7">#REF!</definedName>
    <definedName name="____cta17000" localSheetId="29">#REF!</definedName>
    <definedName name="____cta17000">#REF!</definedName>
    <definedName name="____cta18000" localSheetId="16">#REF!</definedName>
    <definedName name="____cta18000" localSheetId="4">#REF!</definedName>
    <definedName name="____cta18000" localSheetId="7">#REF!</definedName>
    <definedName name="____cta18000" localSheetId="29">#REF!</definedName>
    <definedName name="____cta18000">#REF!</definedName>
    <definedName name="____cta25200" localSheetId="16">#REF!</definedName>
    <definedName name="____cta25200" localSheetId="4">#REF!</definedName>
    <definedName name="____cta25200" localSheetId="7">#REF!</definedName>
    <definedName name="____cta25200" localSheetId="29">#REF!</definedName>
    <definedName name="____cta25200">#REF!</definedName>
    <definedName name="____cta31100" localSheetId="16">#REF!</definedName>
    <definedName name="____cta31100" localSheetId="4">#REF!</definedName>
    <definedName name="____cta31100" localSheetId="7">#REF!</definedName>
    <definedName name="____cta31100" localSheetId="29">#REF!</definedName>
    <definedName name="____cta31100">#REF!</definedName>
    <definedName name="____cta33000" localSheetId="16">#REF!</definedName>
    <definedName name="____cta33000" localSheetId="4">#REF!</definedName>
    <definedName name="____cta33000" localSheetId="7">#REF!</definedName>
    <definedName name="____cta33000" localSheetId="29">#REF!</definedName>
    <definedName name="____cta33000">#REF!</definedName>
    <definedName name="____cta34100" localSheetId="16">#REF!</definedName>
    <definedName name="____cta34100" localSheetId="4">#REF!</definedName>
    <definedName name="____cta34100" localSheetId="7">#REF!</definedName>
    <definedName name="____cta34100" localSheetId="29">#REF!</definedName>
    <definedName name="____cta34100">#REF!</definedName>
    <definedName name="____cta35102" localSheetId="16">#REF!</definedName>
    <definedName name="____cta35102" localSheetId="4">#REF!</definedName>
    <definedName name="____cta35102" localSheetId="7">#REF!</definedName>
    <definedName name="____cta35102" localSheetId="29">#REF!</definedName>
    <definedName name="____cta35102">#REF!</definedName>
    <definedName name="____CTA620" localSheetId="16">#REF!</definedName>
    <definedName name="____CTA620" localSheetId="4">#REF!</definedName>
    <definedName name="____CTA620" localSheetId="7">#REF!</definedName>
    <definedName name="____CTA620" localSheetId="29">#REF!</definedName>
    <definedName name="____CTA620">#REF!</definedName>
    <definedName name="____cta62000" localSheetId="16">#REF!</definedName>
    <definedName name="____cta62000" localSheetId="4">#REF!</definedName>
    <definedName name="____cta62000" localSheetId="7">#REF!</definedName>
    <definedName name="____cta62000" localSheetId="29">#REF!</definedName>
    <definedName name="____cta62000">#REF!</definedName>
    <definedName name="___col137" localSheetId="16">#REF!</definedName>
    <definedName name="___col137" localSheetId="4">#REF!</definedName>
    <definedName name="___col137" localSheetId="7">#REF!</definedName>
    <definedName name="___col137" localSheetId="29">#REF!</definedName>
    <definedName name="___col137">#REF!</definedName>
    <definedName name="___CTA10000" localSheetId="16">#REF!</definedName>
    <definedName name="___CTA10000" localSheetId="4">#REF!</definedName>
    <definedName name="___CTA10000" localSheetId="7">#REF!</definedName>
    <definedName name="___CTA10000" localSheetId="29">#REF!</definedName>
    <definedName name="___CTA10000">#REF!</definedName>
    <definedName name="___CTA11000" localSheetId="16">#REF!</definedName>
    <definedName name="___CTA11000" localSheetId="4">#REF!</definedName>
    <definedName name="___CTA11000" localSheetId="7">#REF!</definedName>
    <definedName name="___CTA11000" localSheetId="29">#REF!</definedName>
    <definedName name="___CTA11000">#REF!</definedName>
    <definedName name="___CTA11100" localSheetId="16">#REF!</definedName>
    <definedName name="___CTA11100" localSheetId="4">#REF!</definedName>
    <definedName name="___CTA11100" localSheetId="7">#REF!</definedName>
    <definedName name="___CTA11100" localSheetId="29">#REF!</definedName>
    <definedName name="___CTA11100">#REF!</definedName>
    <definedName name="___CTA11200" localSheetId="16">#REF!</definedName>
    <definedName name="___CTA11200" localSheetId="4">#REF!</definedName>
    <definedName name="___CTA11200" localSheetId="7">#REF!</definedName>
    <definedName name="___CTA11200" localSheetId="29">#REF!</definedName>
    <definedName name="___CTA11200">#REF!</definedName>
    <definedName name="___CTA11301" localSheetId="16">#REF!</definedName>
    <definedName name="___CTA11301" localSheetId="4">#REF!</definedName>
    <definedName name="___CTA11301" localSheetId="7">#REF!</definedName>
    <definedName name="___CTA11301" localSheetId="29">#REF!</definedName>
    <definedName name="___CTA11301">#REF!</definedName>
    <definedName name="___CTA12000" localSheetId="16">#REF!</definedName>
    <definedName name="___CTA12000" localSheetId="4">#REF!</definedName>
    <definedName name="___CTA12000" localSheetId="7">#REF!</definedName>
    <definedName name="___CTA12000" localSheetId="29">#REF!</definedName>
    <definedName name="___CTA12000">#REF!</definedName>
    <definedName name="___CTA12100" localSheetId="16">#REF!</definedName>
    <definedName name="___CTA12100" localSheetId="4">#REF!</definedName>
    <definedName name="___CTA12100" localSheetId="7">#REF!</definedName>
    <definedName name="___CTA12100" localSheetId="29">#REF!</definedName>
    <definedName name="___CTA12100">#REF!</definedName>
    <definedName name="___CTA12201" localSheetId="16">#REF!</definedName>
    <definedName name="___CTA12201" localSheetId="4">#REF!</definedName>
    <definedName name="___CTA12201" localSheetId="7">#REF!</definedName>
    <definedName name="___CTA12201" localSheetId="29">#REF!</definedName>
    <definedName name="___CTA12201">#REF!</definedName>
    <definedName name="___cta12900" localSheetId="16">#REF!</definedName>
    <definedName name="___cta12900" localSheetId="4">#REF!</definedName>
    <definedName name="___cta12900" localSheetId="7">#REF!</definedName>
    <definedName name="___cta12900" localSheetId="29">#REF!</definedName>
    <definedName name="___cta12900">#REF!</definedName>
    <definedName name="___cta13000" localSheetId="16">#REF!</definedName>
    <definedName name="___cta13000" localSheetId="4">#REF!</definedName>
    <definedName name="___cta13000" localSheetId="7">#REF!</definedName>
    <definedName name="___cta13000" localSheetId="29">#REF!</definedName>
    <definedName name="___cta13000">#REF!</definedName>
    <definedName name="___cta13100" localSheetId="16">#REF!</definedName>
    <definedName name="___cta13100" localSheetId="4">#REF!</definedName>
    <definedName name="___cta13100" localSheetId="7">#REF!</definedName>
    <definedName name="___cta13100" localSheetId="29">#REF!</definedName>
    <definedName name="___cta13100">#REF!</definedName>
    <definedName name="___cta13200" localSheetId="16">#REF!</definedName>
    <definedName name="___cta13200" localSheetId="4">#REF!</definedName>
    <definedName name="___cta13200" localSheetId="7">#REF!</definedName>
    <definedName name="___cta13200" localSheetId="29">#REF!</definedName>
    <definedName name="___cta13200">#REF!</definedName>
    <definedName name="___cta13300" localSheetId="16">#REF!</definedName>
    <definedName name="___cta13300" localSheetId="4">#REF!</definedName>
    <definedName name="___cta13300" localSheetId="7">#REF!</definedName>
    <definedName name="___cta13300" localSheetId="29">#REF!</definedName>
    <definedName name="___cta13300">#REF!</definedName>
    <definedName name="___cta13900" localSheetId="16">#REF!</definedName>
    <definedName name="___cta13900" localSheetId="4">#REF!</definedName>
    <definedName name="___cta13900" localSheetId="7">#REF!</definedName>
    <definedName name="___cta13900" localSheetId="29">#REF!</definedName>
    <definedName name="___cta13900">#REF!</definedName>
    <definedName name="___cta14000" localSheetId="16">#REF!</definedName>
    <definedName name="___cta14000" localSheetId="4">#REF!</definedName>
    <definedName name="___cta14000" localSheetId="7">#REF!</definedName>
    <definedName name="___cta14000" localSheetId="29">#REF!</definedName>
    <definedName name="___cta14000">#REF!</definedName>
    <definedName name="___cta14900" localSheetId="16">#REF!</definedName>
    <definedName name="___cta14900" localSheetId="4">#REF!</definedName>
    <definedName name="___cta14900" localSheetId="7">#REF!</definedName>
    <definedName name="___cta14900" localSheetId="29">#REF!</definedName>
    <definedName name="___cta14900">#REF!</definedName>
    <definedName name="___cta15000" localSheetId="16">#REF!</definedName>
    <definedName name="___cta15000" localSheetId="4">#REF!</definedName>
    <definedName name="___cta15000" localSheetId="7">#REF!</definedName>
    <definedName name="___cta15000" localSheetId="29">#REF!</definedName>
    <definedName name="___cta15000">#REF!</definedName>
    <definedName name="___cta15900" localSheetId="16">#REF!</definedName>
    <definedName name="___cta15900" localSheetId="4">#REF!</definedName>
    <definedName name="___cta15900" localSheetId="7">#REF!</definedName>
    <definedName name="___cta15900" localSheetId="29">#REF!</definedName>
    <definedName name="___cta15900">#REF!</definedName>
    <definedName name="___cta16000" localSheetId="16">#REF!</definedName>
    <definedName name="___cta16000" localSheetId="4">#REF!</definedName>
    <definedName name="___cta16000" localSheetId="7">#REF!</definedName>
    <definedName name="___cta16000" localSheetId="29">#REF!</definedName>
    <definedName name="___cta16000">#REF!</definedName>
    <definedName name="___cta16100" localSheetId="16">#REF!</definedName>
    <definedName name="___cta16100" localSheetId="4">#REF!</definedName>
    <definedName name="___cta16100" localSheetId="7">#REF!</definedName>
    <definedName name="___cta16100" localSheetId="29">#REF!</definedName>
    <definedName name="___cta16100">#REF!</definedName>
    <definedName name="___cta16900" localSheetId="16">#REF!</definedName>
    <definedName name="___cta16900" localSheetId="4">#REF!</definedName>
    <definedName name="___cta16900" localSheetId="7">#REF!</definedName>
    <definedName name="___cta16900" localSheetId="29">#REF!</definedName>
    <definedName name="___cta16900">#REF!</definedName>
    <definedName name="___cta17000" localSheetId="16">#REF!</definedName>
    <definedName name="___cta17000" localSheetId="4">#REF!</definedName>
    <definedName name="___cta17000" localSheetId="7">#REF!</definedName>
    <definedName name="___cta17000" localSheetId="29">#REF!</definedName>
    <definedName name="___cta17000">#REF!</definedName>
    <definedName name="___cta18000" localSheetId="16">#REF!</definedName>
    <definedName name="___cta18000" localSheetId="4">#REF!</definedName>
    <definedName name="___cta18000" localSheetId="7">#REF!</definedName>
    <definedName name="___cta18000" localSheetId="29">#REF!</definedName>
    <definedName name="___cta18000">#REF!</definedName>
    <definedName name="___cta25200" localSheetId="16">#REF!</definedName>
    <definedName name="___cta25200" localSheetId="4">#REF!</definedName>
    <definedName name="___cta25200" localSheetId="7">#REF!</definedName>
    <definedName name="___cta25200" localSheetId="29">#REF!</definedName>
    <definedName name="___cta25200">#REF!</definedName>
    <definedName name="___cta31100" localSheetId="16">#REF!</definedName>
    <definedName name="___cta31100" localSheetId="4">#REF!</definedName>
    <definedName name="___cta31100" localSheetId="7">#REF!</definedName>
    <definedName name="___cta31100" localSheetId="29">#REF!</definedName>
    <definedName name="___cta31100">#REF!</definedName>
    <definedName name="___cta33000" localSheetId="16">#REF!</definedName>
    <definedName name="___cta33000" localSheetId="4">#REF!</definedName>
    <definedName name="___cta33000" localSheetId="7">#REF!</definedName>
    <definedName name="___cta33000" localSheetId="29">#REF!</definedName>
    <definedName name="___cta33000">#REF!</definedName>
    <definedName name="___cta34100" localSheetId="16">#REF!</definedName>
    <definedName name="___cta34100" localSheetId="4">#REF!</definedName>
    <definedName name="___cta34100" localSheetId="7">#REF!</definedName>
    <definedName name="___cta34100" localSheetId="29">#REF!</definedName>
    <definedName name="___cta34100">#REF!</definedName>
    <definedName name="___cta35102" localSheetId="16">#REF!</definedName>
    <definedName name="___cta35102" localSheetId="4">#REF!</definedName>
    <definedName name="___cta35102" localSheetId="7">#REF!</definedName>
    <definedName name="___cta35102" localSheetId="29">#REF!</definedName>
    <definedName name="___cta35102">#REF!</definedName>
    <definedName name="___CTA620" localSheetId="16">#REF!</definedName>
    <definedName name="___CTA620" localSheetId="4">#REF!</definedName>
    <definedName name="___CTA620" localSheetId="7">#REF!</definedName>
    <definedName name="___CTA620" localSheetId="29">#REF!</definedName>
    <definedName name="___CTA620">#REF!</definedName>
    <definedName name="___cta62000" localSheetId="16">#REF!</definedName>
    <definedName name="___cta62000" localSheetId="4">#REF!</definedName>
    <definedName name="___cta62000" localSheetId="7">#REF!</definedName>
    <definedName name="___cta62000" localSheetId="29">#REF!</definedName>
    <definedName name="___cta62000">#REF!</definedName>
    <definedName name="__123Graph_A" localSheetId="16" hidden="1">#REF!</definedName>
    <definedName name="__123Graph_A" localSheetId="4" hidden="1">#REF!</definedName>
    <definedName name="__123Graph_A" localSheetId="7" hidden="1">#REF!</definedName>
    <definedName name="__123Graph_A" localSheetId="29" hidden="1">#REF!</definedName>
    <definedName name="__123Graph_A" hidden="1">#REF!</definedName>
    <definedName name="__123Graph_AIBRD_LEND" localSheetId="4" hidden="1">[1]WB!$Q$13:$AK$13</definedName>
    <definedName name="__123Graph_AIBRD_LEND" hidden="1">[2]WB!$Q$13:$AK$13</definedName>
    <definedName name="__123Graph_AIMPORTS" localSheetId="11" hidden="1">'[3]CA input'!#REF!</definedName>
    <definedName name="__123Graph_AIMPORTS" localSheetId="12" hidden="1">'[3]CA input'!#REF!</definedName>
    <definedName name="__123Graph_AIMPORTS" localSheetId="16" hidden="1">'[3]CA input'!#REF!</definedName>
    <definedName name="__123Graph_AIMPORTS" localSheetId="4" hidden="1">'[4]CA input'!#REF!</definedName>
    <definedName name="__123Graph_AIMPORTS" localSheetId="6" hidden="1">'[3]CA input'!#REF!</definedName>
    <definedName name="__123Graph_AIMPORTS" localSheetId="23" hidden="1">'[3]CA input'!#REF!</definedName>
    <definedName name="__123Graph_AIMPORTS" localSheetId="29" hidden="1">'[3]CA input'!#REF!</definedName>
    <definedName name="__123Graph_AIMPORTS" hidden="1">'[3]CA input'!#REF!</definedName>
    <definedName name="__123Graph_APIPELINE" localSheetId="4" hidden="1">[1]BoP!$U$359:$AQ$359</definedName>
    <definedName name="__123Graph_APIPELINE" hidden="1">[2]BoP!$U$359:$AQ$359</definedName>
    <definedName name="__123Graph_AREER" localSheetId="11" hidden="1">[2]ER!#REF!</definedName>
    <definedName name="__123Graph_AREER" localSheetId="12" hidden="1">[2]ER!#REF!</definedName>
    <definedName name="__123Graph_AREER" localSheetId="16" hidden="1">[2]ER!#REF!</definedName>
    <definedName name="__123Graph_AREER" localSheetId="4" hidden="1">[1]ER!#REF!</definedName>
    <definedName name="__123Graph_AREER" localSheetId="6" hidden="1">[2]ER!#REF!</definedName>
    <definedName name="__123Graph_AREER" localSheetId="23" hidden="1">[2]ER!#REF!</definedName>
    <definedName name="__123Graph_AREER" localSheetId="7" hidden="1">[2]ER!#REF!</definedName>
    <definedName name="__123Graph_AREER" localSheetId="29" hidden="1">[2]ER!#REF!</definedName>
    <definedName name="__123Graph_AREER" hidden="1">[2]ER!#REF!</definedName>
    <definedName name="__123Graph_B" localSheetId="11" hidden="1">'[5]Central Govt'!#REF!</definedName>
    <definedName name="__123Graph_B" localSheetId="12" hidden="1">'[5]Central Govt'!#REF!</definedName>
    <definedName name="__123Graph_B" localSheetId="16" hidden="1">'[5]Central Govt'!#REF!</definedName>
    <definedName name="__123Graph_B" localSheetId="4" hidden="1">'[6]Central Govt'!#REF!</definedName>
    <definedName name="__123Graph_B" localSheetId="6" hidden="1">'[5]Central Govt'!#REF!</definedName>
    <definedName name="__123Graph_B" localSheetId="23" hidden="1">'[5]Central Govt'!#REF!</definedName>
    <definedName name="__123Graph_B" localSheetId="29" hidden="1">'[5]Central Govt'!#REF!</definedName>
    <definedName name="__123Graph_B" hidden="1">'[5]Central Govt'!#REF!</definedName>
    <definedName name="__123Graph_BCurrent" localSheetId="11" hidden="1">[7]G!#REF!</definedName>
    <definedName name="__123Graph_BCurrent" localSheetId="12" hidden="1">[7]G!#REF!</definedName>
    <definedName name="__123Graph_BCurrent" localSheetId="16" hidden="1">[7]G!#REF!</definedName>
    <definedName name="__123Graph_BCurrent" localSheetId="4" hidden="1">[8]G!#REF!</definedName>
    <definedName name="__123Graph_BCurrent" localSheetId="6" hidden="1">[7]G!#REF!</definedName>
    <definedName name="__123Graph_BCurrent" localSheetId="23" hidden="1">[7]G!#REF!</definedName>
    <definedName name="__123Graph_BCurrent" localSheetId="29" hidden="1">[7]G!#REF!</definedName>
    <definedName name="__123Graph_BCurrent" hidden="1">[7]G!#REF!</definedName>
    <definedName name="__123Graph_BIBRD_LEND" localSheetId="4" hidden="1">[1]WB!$Q$61:$AK$61</definedName>
    <definedName name="__123Graph_BIBRD_LEND" hidden="1">[2]WB!$Q$61:$AK$61</definedName>
    <definedName name="__123Graph_BIMPORTS" localSheetId="11" hidden="1">'[3]CA input'!#REF!</definedName>
    <definedName name="__123Graph_BIMPORTS" localSheetId="12" hidden="1">'[3]CA input'!#REF!</definedName>
    <definedName name="__123Graph_BIMPORTS" localSheetId="16" hidden="1">'[3]CA input'!#REF!</definedName>
    <definedName name="__123Graph_BIMPORTS" localSheetId="4" hidden="1">'[4]CA input'!#REF!</definedName>
    <definedName name="__123Graph_BIMPORTS" localSheetId="6" hidden="1">'[3]CA input'!#REF!</definedName>
    <definedName name="__123Graph_BIMPORTS" localSheetId="23" hidden="1">'[3]CA input'!#REF!</definedName>
    <definedName name="__123Graph_BIMPORTS" localSheetId="29" hidden="1">'[3]CA input'!#REF!</definedName>
    <definedName name="__123Graph_BIMPORTS" hidden="1">'[3]CA input'!#REF!</definedName>
    <definedName name="__123Graph_BPIPELINE" localSheetId="4" hidden="1">[1]BoP!$U$358:$AQ$358</definedName>
    <definedName name="__123Graph_BPIPELINE" hidden="1">[2]BoP!$U$358:$AQ$358</definedName>
    <definedName name="__123Graph_BREER" localSheetId="11" hidden="1">[2]ER!#REF!</definedName>
    <definedName name="__123Graph_BREER" localSheetId="12" hidden="1">[2]ER!#REF!</definedName>
    <definedName name="__123Graph_BREER" localSheetId="16" hidden="1">[2]ER!#REF!</definedName>
    <definedName name="__123Graph_BREER" localSheetId="4" hidden="1">[1]ER!#REF!</definedName>
    <definedName name="__123Graph_BREER" localSheetId="6" hidden="1">[2]ER!#REF!</definedName>
    <definedName name="__123Graph_BREER" localSheetId="23" hidden="1">[2]ER!#REF!</definedName>
    <definedName name="__123Graph_BREER" localSheetId="7" hidden="1">[2]ER!#REF!</definedName>
    <definedName name="__123Graph_BREER" localSheetId="29" hidden="1">[2]ER!#REF!</definedName>
    <definedName name="__123Graph_BREER" hidden="1">[2]ER!#REF!</definedName>
    <definedName name="__123Graph_C" localSheetId="11" hidden="1">'[5]Central Govt'!#REF!</definedName>
    <definedName name="__123Graph_C" localSheetId="12" hidden="1">'[5]Central Govt'!#REF!</definedName>
    <definedName name="__123Graph_C" localSheetId="16" hidden="1">'[5]Central Govt'!#REF!</definedName>
    <definedName name="__123Graph_C" localSheetId="4" hidden="1">'[6]Central Govt'!#REF!</definedName>
    <definedName name="__123Graph_C" localSheetId="6" hidden="1">'[5]Central Govt'!#REF!</definedName>
    <definedName name="__123Graph_C" localSheetId="23" hidden="1">'[5]Central Govt'!#REF!</definedName>
    <definedName name="__123Graph_C" localSheetId="29" hidden="1">'[5]Central Govt'!#REF!</definedName>
    <definedName name="__123Graph_C" hidden="1">'[5]Central Govt'!#REF!</definedName>
    <definedName name="__123Graph_CIMPORTS" localSheetId="11" hidden="1">#REF!</definedName>
    <definedName name="__123Graph_CIMPORTS" localSheetId="12" hidden="1">#REF!</definedName>
    <definedName name="__123Graph_CIMPORTS" localSheetId="16" hidden="1">#REF!</definedName>
    <definedName name="__123Graph_CIMPORTS" localSheetId="4" hidden="1">#REF!</definedName>
    <definedName name="__123Graph_CIMPORTS" localSheetId="6" hidden="1">#REF!</definedName>
    <definedName name="__123Graph_CIMPORTS" localSheetId="23" hidden="1">#REF!</definedName>
    <definedName name="__123Graph_CIMPORTS" localSheetId="7" hidden="1">#REF!</definedName>
    <definedName name="__123Graph_CIMPORTS" localSheetId="29" hidden="1">#REF!</definedName>
    <definedName name="__123Graph_CIMPORTS" hidden="1">#REF!</definedName>
    <definedName name="__123Graph_CREER" localSheetId="11" hidden="1">[2]ER!#REF!</definedName>
    <definedName name="__123Graph_CREER" localSheetId="12" hidden="1">[2]ER!#REF!</definedName>
    <definedName name="__123Graph_CREER" localSheetId="16" hidden="1">[2]ER!#REF!</definedName>
    <definedName name="__123Graph_CREER" localSheetId="4" hidden="1">[1]ER!#REF!</definedName>
    <definedName name="__123Graph_CREER" localSheetId="6" hidden="1">[2]ER!#REF!</definedName>
    <definedName name="__123Graph_CREER" localSheetId="23" hidden="1">[2]ER!#REF!</definedName>
    <definedName name="__123Graph_CREER" localSheetId="29" hidden="1">[2]ER!#REF!</definedName>
    <definedName name="__123Graph_CREER" hidden="1">[2]ER!#REF!</definedName>
    <definedName name="__123Graph_D" localSheetId="4" hidden="1">[9]FLUJO!$B$7937:$C$7937</definedName>
    <definedName name="__123Graph_D" hidden="1">[10]FLUJO!$B$7937:$C$7937</definedName>
    <definedName name="__123Graph_E" localSheetId="11" hidden="1">'[5]Central Govt'!#REF!</definedName>
    <definedName name="__123Graph_E" localSheetId="12" hidden="1">'[5]Central Govt'!#REF!</definedName>
    <definedName name="__123Graph_E" localSheetId="16" hidden="1">'[5]Central Govt'!#REF!</definedName>
    <definedName name="__123Graph_E" localSheetId="4" hidden="1">'[6]Central Govt'!#REF!</definedName>
    <definedName name="__123Graph_E" localSheetId="6" hidden="1">'[5]Central Govt'!#REF!</definedName>
    <definedName name="__123Graph_E" localSheetId="23" hidden="1">'[5]Central Govt'!#REF!</definedName>
    <definedName name="__123Graph_E" localSheetId="7" hidden="1">'[5]Central Govt'!#REF!</definedName>
    <definedName name="__123Graph_E" localSheetId="29" hidden="1">'[5]Central Govt'!#REF!</definedName>
    <definedName name="__123Graph_E" hidden="1">'[5]Central Govt'!#REF!</definedName>
    <definedName name="__123Graph_F" localSheetId="11" hidden="1">'[5]Central Govt'!#REF!</definedName>
    <definedName name="__123Graph_F" localSheetId="12" hidden="1">'[5]Central Govt'!#REF!</definedName>
    <definedName name="__123Graph_F" localSheetId="16" hidden="1">'[5]Central Govt'!#REF!</definedName>
    <definedName name="__123Graph_F" localSheetId="4" hidden="1">'[6]Central Govt'!#REF!</definedName>
    <definedName name="__123Graph_F" localSheetId="6" hidden="1">'[5]Central Govt'!#REF!</definedName>
    <definedName name="__123Graph_F" localSheetId="23" hidden="1">'[5]Central Govt'!#REF!</definedName>
    <definedName name="__123Graph_F" localSheetId="29" hidden="1">'[5]Central Govt'!#REF!</definedName>
    <definedName name="__123Graph_F" hidden="1">'[5]Central Govt'!#REF!</definedName>
    <definedName name="__123Graph_X" localSheetId="4" hidden="1">[9]FLUJO!$B$7901:$C$7901</definedName>
    <definedName name="__123Graph_X" hidden="1">[10]FLUJO!$B$7901:$C$7901</definedName>
    <definedName name="__123Graph_XIBRD_LEND" localSheetId="4" hidden="1">[1]WB!$Q$9:$AK$9</definedName>
    <definedName name="__123Graph_XIBRD_LEND" hidden="1">[2]WB!$Q$9:$AK$9</definedName>
    <definedName name="__123Graph_XIMPORTS" localSheetId="11" hidden="1">'[3]CA input'!#REF!</definedName>
    <definedName name="__123Graph_XIMPORTS" localSheetId="12" hidden="1">'[3]CA input'!#REF!</definedName>
    <definedName name="__123Graph_XIMPORTS" localSheetId="16" hidden="1">'[3]CA input'!#REF!</definedName>
    <definedName name="__123Graph_XIMPORTS" localSheetId="4" hidden="1">'[4]CA input'!#REF!</definedName>
    <definedName name="__123Graph_XIMPORTS" localSheetId="6" hidden="1">'[3]CA input'!#REF!</definedName>
    <definedName name="__123Graph_XIMPORTS" localSheetId="23" hidden="1">'[3]CA input'!#REF!</definedName>
    <definedName name="__123Graph_XIMPORTS" localSheetId="29" hidden="1">'[3]CA input'!#REF!</definedName>
    <definedName name="__123Graph_XIMPORTS" hidden="1">'[3]CA input'!#REF!</definedName>
    <definedName name="__col137" localSheetId="11">#REF!</definedName>
    <definedName name="__col137" localSheetId="12">#REF!</definedName>
    <definedName name="__col137" localSheetId="16">#REF!</definedName>
    <definedName name="__col137" localSheetId="4">#REF!</definedName>
    <definedName name="__col137" localSheetId="6">#REF!</definedName>
    <definedName name="__col137" localSheetId="23">#REF!</definedName>
    <definedName name="__col137" localSheetId="7">#REF!</definedName>
    <definedName name="__col137" localSheetId="29">#REF!</definedName>
    <definedName name="__col137">#REF!</definedName>
    <definedName name="__CTA10000" localSheetId="11">#REF!</definedName>
    <definedName name="__CTA10000" localSheetId="12">#REF!</definedName>
    <definedName name="__CTA10000" localSheetId="16">#REF!</definedName>
    <definedName name="__CTA10000" localSheetId="4">#REF!</definedName>
    <definedName name="__CTA10000" localSheetId="6">#REF!</definedName>
    <definedName name="__CTA10000" localSheetId="23">#REF!</definedName>
    <definedName name="__CTA10000" localSheetId="7">#REF!</definedName>
    <definedName name="__CTA10000" localSheetId="29">#REF!</definedName>
    <definedName name="__CTA10000">#REF!</definedName>
    <definedName name="__CTA11000" localSheetId="11">#REF!</definedName>
    <definedName name="__CTA11000" localSheetId="12">#REF!</definedName>
    <definedName name="__CTA11000" localSheetId="16">#REF!</definedName>
    <definedName name="__CTA11000" localSheetId="4">#REF!</definedName>
    <definedName name="__CTA11000" localSheetId="6">#REF!</definedName>
    <definedName name="__CTA11000" localSheetId="23">#REF!</definedName>
    <definedName name="__CTA11000" localSheetId="7">#REF!</definedName>
    <definedName name="__CTA11000" localSheetId="29">#REF!</definedName>
    <definedName name="__CTA11000">#REF!</definedName>
    <definedName name="__CTA11100" localSheetId="16">#REF!</definedName>
    <definedName name="__CTA11100" localSheetId="4">#REF!</definedName>
    <definedName name="__CTA11100" localSheetId="7">#REF!</definedName>
    <definedName name="__CTA11100" localSheetId="29">#REF!</definedName>
    <definedName name="__CTA11100">#REF!</definedName>
    <definedName name="__CTA11200" localSheetId="16">#REF!</definedName>
    <definedName name="__CTA11200" localSheetId="4">#REF!</definedName>
    <definedName name="__CTA11200" localSheetId="7">#REF!</definedName>
    <definedName name="__CTA11200" localSheetId="29">#REF!</definedName>
    <definedName name="__CTA11200">#REF!</definedName>
    <definedName name="__CTA11301" localSheetId="16">#REF!</definedName>
    <definedName name="__CTA11301" localSheetId="4">#REF!</definedName>
    <definedName name="__CTA11301" localSheetId="7">#REF!</definedName>
    <definedName name="__CTA11301" localSheetId="29">#REF!</definedName>
    <definedName name="__CTA11301">#REF!</definedName>
    <definedName name="__CTA12000" localSheetId="16">#REF!</definedName>
    <definedName name="__CTA12000" localSheetId="4">#REF!</definedName>
    <definedName name="__CTA12000" localSheetId="7">#REF!</definedName>
    <definedName name="__CTA12000" localSheetId="29">#REF!</definedName>
    <definedName name="__CTA12000">#REF!</definedName>
    <definedName name="__CTA12100" localSheetId="16">#REF!</definedName>
    <definedName name="__CTA12100" localSheetId="4">#REF!</definedName>
    <definedName name="__CTA12100" localSheetId="7">#REF!</definedName>
    <definedName name="__CTA12100" localSheetId="29">#REF!</definedName>
    <definedName name="__CTA12100">#REF!</definedName>
    <definedName name="__CTA12201" localSheetId="16">#REF!</definedName>
    <definedName name="__CTA12201" localSheetId="4">#REF!</definedName>
    <definedName name="__CTA12201" localSheetId="7">#REF!</definedName>
    <definedName name="__CTA12201" localSheetId="29">#REF!</definedName>
    <definedName name="__CTA12201">#REF!</definedName>
    <definedName name="__cta12900" localSheetId="16">#REF!</definedName>
    <definedName name="__cta12900" localSheetId="4">#REF!</definedName>
    <definedName name="__cta12900" localSheetId="7">#REF!</definedName>
    <definedName name="__cta12900" localSheetId="29">#REF!</definedName>
    <definedName name="__cta12900">#REF!</definedName>
    <definedName name="__cta13000" localSheetId="16">#REF!</definedName>
    <definedName name="__cta13000" localSheetId="4">#REF!</definedName>
    <definedName name="__cta13000" localSheetId="7">#REF!</definedName>
    <definedName name="__cta13000" localSheetId="29">#REF!</definedName>
    <definedName name="__cta13000">#REF!</definedName>
    <definedName name="__cta13100" localSheetId="16">#REF!</definedName>
    <definedName name="__cta13100" localSheetId="4">#REF!</definedName>
    <definedName name="__cta13100" localSheetId="7">#REF!</definedName>
    <definedName name="__cta13100" localSheetId="29">#REF!</definedName>
    <definedName name="__cta13100">#REF!</definedName>
    <definedName name="__cta13200" localSheetId="16">#REF!</definedName>
    <definedName name="__cta13200" localSheetId="4">#REF!</definedName>
    <definedName name="__cta13200" localSheetId="7">#REF!</definedName>
    <definedName name="__cta13200" localSheetId="29">#REF!</definedName>
    <definedName name="__cta13200">#REF!</definedName>
    <definedName name="__cta13300" localSheetId="16">#REF!</definedName>
    <definedName name="__cta13300" localSheetId="4">#REF!</definedName>
    <definedName name="__cta13300" localSheetId="7">#REF!</definedName>
    <definedName name="__cta13300" localSheetId="29">#REF!</definedName>
    <definedName name="__cta13300">#REF!</definedName>
    <definedName name="__cta13900" localSheetId="16">#REF!</definedName>
    <definedName name="__cta13900" localSheetId="4">#REF!</definedName>
    <definedName name="__cta13900" localSheetId="7">#REF!</definedName>
    <definedName name="__cta13900" localSheetId="29">#REF!</definedName>
    <definedName name="__cta13900">#REF!</definedName>
    <definedName name="__cta14000" localSheetId="16">#REF!</definedName>
    <definedName name="__cta14000" localSheetId="4">#REF!</definedName>
    <definedName name="__cta14000" localSheetId="7">#REF!</definedName>
    <definedName name="__cta14000" localSheetId="29">#REF!</definedName>
    <definedName name="__cta14000">#REF!</definedName>
    <definedName name="__cta14900" localSheetId="16">#REF!</definedName>
    <definedName name="__cta14900" localSheetId="4">#REF!</definedName>
    <definedName name="__cta14900" localSheetId="7">#REF!</definedName>
    <definedName name="__cta14900" localSheetId="29">#REF!</definedName>
    <definedName name="__cta14900">#REF!</definedName>
    <definedName name="__cta15000" localSheetId="16">#REF!</definedName>
    <definedName name="__cta15000" localSheetId="4">#REF!</definedName>
    <definedName name="__cta15000" localSheetId="7">#REF!</definedName>
    <definedName name="__cta15000" localSheetId="29">#REF!</definedName>
    <definedName name="__cta15000">#REF!</definedName>
    <definedName name="__cta15900" localSheetId="16">#REF!</definedName>
    <definedName name="__cta15900" localSheetId="4">#REF!</definedName>
    <definedName name="__cta15900" localSheetId="7">#REF!</definedName>
    <definedName name="__cta15900" localSheetId="29">#REF!</definedName>
    <definedName name="__cta15900">#REF!</definedName>
    <definedName name="__cta16000" localSheetId="16">#REF!</definedName>
    <definedName name="__cta16000" localSheetId="4">#REF!</definedName>
    <definedName name="__cta16000" localSheetId="7">#REF!</definedName>
    <definedName name="__cta16000" localSheetId="29">#REF!</definedName>
    <definedName name="__cta16000">#REF!</definedName>
    <definedName name="__cta16100" localSheetId="16">#REF!</definedName>
    <definedName name="__cta16100" localSheetId="4">#REF!</definedName>
    <definedName name="__cta16100" localSheetId="7">#REF!</definedName>
    <definedName name="__cta16100" localSheetId="29">#REF!</definedName>
    <definedName name="__cta16100">#REF!</definedName>
    <definedName name="__cta16900" localSheetId="16">#REF!</definedName>
    <definedName name="__cta16900" localSheetId="4">#REF!</definedName>
    <definedName name="__cta16900" localSheetId="7">#REF!</definedName>
    <definedName name="__cta16900" localSheetId="29">#REF!</definedName>
    <definedName name="__cta16900">#REF!</definedName>
    <definedName name="__cta17000" localSheetId="16">#REF!</definedName>
    <definedName name="__cta17000" localSheetId="4">#REF!</definedName>
    <definedName name="__cta17000" localSheetId="7">#REF!</definedName>
    <definedName name="__cta17000" localSheetId="29">#REF!</definedName>
    <definedName name="__cta17000">#REF!</definedName>
    <definedName name="__cta18000" localSheetId="16">#REF!</definedName>
    <definedName name="__cta18000" localSheetId="4">#REF!</definedName>
    <definedName name="__cta18000" localSheetId="7">#REF!</definedName>
    <definedName name="__cta18000" localSheetId="29">#REF!</definedName>
    <definedName name="__cta18000">#REF!</definedName>
    <definedName name="__cta25200" localSheetId="16">#REF!</definedName>
    <definedName name="__cta25200" localSheetId="4">#REF!</definedName>
    <definedName name="__cta25200" localSheetId="7">#REF!</definedName>
    <definedName name="__cta25200" localSheetId="29">#REF!</definedName>
    <definedName name="__cta25200">#REF!</definedName>
    <definedName name="__cta31100" localSheetId="16">#REF!</definedName>
    <definedName name="__cta31100" localSheetId="4">#REF!</definedName>
    <definedName name="__cta31100" localSheetId="7">#REF!</definedName>
    <definedName name="__cta31100" localSheetId="29">#REF!</definedName>
    <definedName name="__cta31100">#REF!</definedName>
    <definedName name="__cta33000" localSheetId="16">#REF!</definedName>
    <definedName name="__cta33000" localSheetId="4">#REF!</definedName>
    <definedName name="__cta33000" localSheetId="7">#REF!</definedName>
    <definedName name="__cta33000" localSheetId="29">#REF!</definedName>
    <definedName name="__cta33000">#REF!</definedName>
    <definedName name="__cta34100" localSheetId="16">#REF!</definedName>
    <definedName name="__cta34100" localSheetId="4">#REF!</definedName>
    <definedName name="__cta34100" localSheetId="7">#REF!</definedName>
    <definedName name="__cta34100" localSheetId="29">#REF!</definedName>
    <definedName name="__cta34100">#REF!</definedName>
    <definedName name="__cta35102" localSheetId="16">#REF!</definedName>
    <definedName name="__cta35102" localSheetId="4">#REF!</definedName>
    <definedName name="__cta35102" localSheetId="7">#REF!</definedName>
    <definedName name="__cta35102" localSheetId="29">#REF!</definedName>
    <definedName name="__cta35102">#REF!</definedName>
    <definedName name="__CTA620" localSheetId="16">#REF!</definedName>
    <definedName name="__CTA620" localSheetId="4">#REF!</definedName>
    <definedName name="__CTA620" localSheetId="7">#REF!</definedName>
    <definedName name="__CTA620" localSheetId="29">#REF!</definedName>
    <definedName name="__CTA620">#REF!</definedName>
    <definedName name="__cta62000" localSheetId="16">#REF!</definedName>
    <definedName name="__cta62000" localSheetId="4">#REF!</definedName>
    <definedName name="__cta62000" localSheetId="7">#REF!</definedName>
    <definedName name="__cta62000" localSheetId="29">#REF!</definedName>
    <definedName name="__cta62000">#REF!</definedName>
    <definedName name="_1_0ju" localSheetId="16" hidden="1">#REF!</definedName>
    <definedName name="_1_0ju" localSheetId="4" hidden="1">#REF!</definedName>
    <definedName name="_1_0ju" localSheetId="7" hidden="1">#REF!</definedName>
    <definedName name="_1_0ju" localSheetId="29" hidden="1">#REF!</definedName>
    <definedName name="_1_0ju" hidden="1">#REF!</definedName>
    <definedName name="_1_pav.________VS_skola" localSheetId="5">[11]Turinys!#REF!</definedName>
    <definedName name="_1_pav.________VS_skola" localSheetId="11">[12]Turinys!#REF!</definedName>
    <definedName name="_1_pav.________VS_skola" localSheetId="12">[11]Turinys!#REF!</definedName>
    <definedName name="_1_pav.________VS_skola" localSheetId="17">[13]Turinys!#REF!</definedName>
    <definedName name="_1_pav.________VS_skola" localSheetId="16">[14]Turinys!#REF!</definedName>
    <definedName name="_1_pav.________VS_skola" localSheetId="19">[15]Turinys!#REF!</definedName>
    <definedName name="_1_pav.________VS_skola" localSheetId="18">[14]Turinys!#REF!</definedName>
    <definedName name="_1_pav.________VS_skola" localSheetId="15">[11]Turinys!#REF!</definedName>
    <definedName name="_1_pav.________VS_skola" localSheetId="20">[16]Turinys!#REF!</definedName>
    <definedName name="_1_pav.________VS_skola" localSheetId="4">[17]Turinys!#REF!</definedName>
    <definedName name="_1_pav.________VS_skola" localSheetId="6">[18]Turinys!#REF!</definedName>
    <definedName name="_1_pav.________VS_skola" localSheetId="23">#REF!</definedName>
    <definedName name="_1_pav.________VS_skola" localSheetId="25">Turinys!#REF!</definedName>
    <definedName name="_1_pav.________VS_skola" localSheetId="26">Turinys!#REF!</definedName>
    <definedName name="_1_pav.________VS_skola" localSheetId="27">Turinys!#REF!</definedName>
    <definedName name="_1_pav.________VS_skola" localSheetId="29">Turinys!#REF!</definedName>
    <definedName name="_1_pav.________VS_skola" localSheetId="10">[19]Turinys!#REF!</definedName>
    <definedName name="_1_pav.________VS_skola">Turinys!#REF!</definedName>
    <definedName name="_10__123Graph_ACPI_ER_LOG" localSheetId="16" hidden="1">[20]ER!#REF!</definedName>
    <definedName name="_10__123Graph_ACPI_ER_LOG" localSheetId="4" hidden="1">[21]ER!#REF!</definedName>
    <definedName name="_10__123Graph_ACPI_ER_LOG" localSheetId="29" hidden="1">[20]ER!#REF!</definedName>
    <definedName name="_10__123Graph_ACPI_ER_LOG" hidden="1">[20]ER!#REF!</definedName>
    <definedName name="_11__123Graph_AGROWTH_CPI" localSheetId="16" hidden="1">[22]Data!#REF!</definedName>
    <definedName name="_11__123Graph_AGROWTH_CPI" localSheetId="4" hidden="1">[23]Data!#REF!</definedName>
    <definedName name="_11__123Graph_AGROWTH_CPI" localSheetId="29" hidden="1">[22]Data!#REF!</definedName>
    <definedName name="_11__123Graph_AGROWTH_CPI" hidden="1">[22]Data!#REF!</definedName>
    <definedName name="_12__123Graph_AIBA_IBRD" localSheetId="4" hidden="1">[1]WB!$Q$62:$AK$62</definedName>
    <definedName name="_12__123Graph_AIBA_IBRD" hidden="1">[2]WB!$Q$62:$AK$62</definedName>
    <definedName name="_13__123Graph_AINVENT_SALES" localSheetId="11" hidden="1">#REF!</definedName>
    <definedName name="_13__123Graph_AINVENT_SALES" localSheetId="12" hidden="1">#REF!</definedName>
    <definedName name="_13__123Graph_AINVENT_SALES" localSheetId="16" hidden="1">#REF!</definedName>
    <definedName name="_13__123Graph_AINVENT_SALES" localSheetId="4" hidden="1">#REF!</definedName>
    <definedName name="_13__123Graph_AINVENT_SALES" localSheetId="6" hidden="1">#REF!</definedName>
    <definedName name="_13__123Graph_AINVENT_SALES" localSheetId="23" hidden="1">#REF!</definedName>
    <definedName name="_13__123Graph_AINVENT_SALES" localSheetId="7" hidden="1">#REF!</definedName>
    <definedName name="_13__123Graph_AINVENT_SALES" localSheetId="29" hidden="1">#REF!</definedName>
    <definedName name="_13__123Graph_AINVENT_SALES" hidden="1">#REF!</definedName>
    <definedName name="_14__123Graph_AMIMPMA_1" localSheetId="11" hidden="1">#REF!</definedName>
    <definedName name="_14__123Graph_AMIMPMA_1" localSheetId="12" hidden="1">#REF!</definedName>
    <definedName name="_14__123Graph_AMIMPMA_1" localSheetId="16" hidden="1">#REF!</definedName>
    <definedName name="_14__123Graph_AMIMPMA_1" localSheetId="4" hidden="1">#REF!</definedName>
    <definedName name="_14__123Graph_AMIMPMA_1" localSheetId="6" hidden="1">#REF!</definedName>
    <definedName name="_14__123Graph_AMIMPMA_1" localSheetId="23" hidden="1">#REF!</definedName>
    <definedName name="_14__123Graph_AMIMPMA_1" localSheetId="7" hidden="1">#REF!</definedName>
    <definedName name="_14__123Graph_AMIMPMA_1" localSheetId="29" hidden="1">#REF!</definedName>
    <definedName name="_14__123Graph_AMIMPMA_1" hidden="1">#REF!</definedName>
    <definedName name="_15__123Graph_ANDA_OIN" localSheetId="11" hidden="1">#REF!</definedName>
    <definedName name="_15__123Graph_ANDA_OIN" localSheetId="12" hidden="1">#REF!</definedName>
    <definedName name="_15__123Graph_ANDA_OIN" localSheetId="16" hidden="1">#REF!</definedName>
    <definedName name="_15__123Graph_ANDA_OIN" localSheetId="4" hidden="1">#REF!</definedName>
    <definedName name="_15__123Graph_ANDA_OIN" localSheetId="6" hidden="1">#REF!</definedName>
    <definedName name="_15__123Graph_ANDA_OIN" localSheetId="23" hidden="1">#REF!</definedName>
    <definedName name="_15__123Graph_ANDA_OIN" localSheetId="7" hidden="1">#REF!</definedName>
    <definedName name="_15__123Graph_ANDA_OIN" localSheetId="29" hidden="1">#REF!</definedName>
    <definedName name="_15__123Graph_ANDA_OIN" hidden="1">#REF!</definedName>
    <definedName name="_16__123Graph_AR_BMONEY" localSheetId="16" hidden="1">#REF!</definedName>
    <definedName name="_16__123Graph_AR_BMONEY" localSheetId="4" hidden="1">#REF!</definedName>
    <definedName name="_16__123Graph_AR_BMONEY" localSheetId="7" hidden="1">#REF!</definedName>
    <definedName name="_16__123Graph_AR_BMONEY" localSheetId="29" hidden="1">#REF!</definedName>
    <definedName name="_16__123Graph_AR_BMONEY" hidden="1">#REF!</definedName>
    <definedName name="_17__123Graph_ASEIGNOR" localSheetId="16" hidden="1">[24]seignior!#REF!</definedName>
    <definedName name="_17__123Graph_ASEIGNOR" localSheetId="4" hidden="1">[24]seignior!#REF!</definedName>
    <definedName name="_17__123Graph_ASEIGNOR" localSheetId="7" hidden="1">[24]seignior!#REF!</definedName>
    <definedName name="_17__123Graph_ASEIGNOR" localSheetId="29" hidden="1">[24]seignior!#REF!</definedName>
    <definedName name="_17__123Graph_ASEIGNOR" hidden="1">[24]seignior!#REF!</definedName>
    <definedName name="_18__123Graph_AWB_ADJ_PRJ" localSheetId="4" hidden="1">[1]WB!$Q$255:$AK$255</definedName>
    <definedName name="_18__123Graph_AWB_ADJ_PRJ" hidden="1">[2]WB!$Q$255:$AK$255</definedName>
    <definedName name="_19__123Graph_BCHART_1" localSheetId="4" hidden="1">[25]IPC1988!$E$176:$E$182</definedName>
    <definedName name="_19__123Graph_BCHART_1" hidden="1">[26]IPC1988!$E$176:$E$182</definedName>
    <definedName name="_20__123Graph_BCHART_2" localSheetId="4" hidden="1">[25]IPC1988!$D$176:$D$182</definedName>
    <definedName name="_20__123Graph_BCHART_2" hidden="1">[26]IPC1988!$D$176:$D$182</definedName>
    <definedName name="_24__123Graph_BCPI_ER_LOG" localSheetId="11" hidden="1">[20]ER!#REF!</definedName>
    <definedName name="_24__123Graph_BCPI_ER_LOG" localSheetId="12" hidden="1">[20]ER!#REF!</definedName>
    <definedName name="_24__123Graph_BCPI_ER_LOG" localSheetId="16" hidden="1">[20]ER!#REF!</definedName>
    <definedName name="_24__123Graph_BCPI_ER_LOG" localSheetId="4" hidden="1">[21]ER!#REF!</definedName>
    <definedName name="_24__123Graph_BCPI_ER_LOG" localSheetId="6" hidden="1">[20]ER!#REF!</definedName>
    <definedName name="_24__123Graph_BCPI_ER_LOG" localSheetId="23" hidden="1">[20]ER!#REF!</definedName>
    <definedName name="_24__123Graph_BCPI_ER_LOG" localSheetId="29" hidden="1">[20]ER!#REF!</definedName>
    <definedName name="_24__123Graph_BCPI_ER_LOG" hidden="1">[20]ER!#REF!</definedName>
    <definedName name="_28__123Graph_BIBA_IBRD" localSheetId="11" hidden="1">[20]WB!#REF!</definedName>
    <definedName name="_28__123Graph_BIBA_IBRD" localSheetId="12" hidden="1">[20]WB!#REF!</definedName>
    <definedName name="_28__123Graph_BIBA_IBRD" localSheetId="16" hidden="1">[20]WB!#REF!</definedName>
    <definedName name="_28__123Graph_BIBA_IBRD" localSheetId="4" hidden="1">[21]WB!#REF!</definedName>
    <definedName name="_28__123Graph_BIBA_IBRD" localSheetId="6" hidden="1">[20]WB!#REF!</definedName>
    <definedName name="_28__123Graph_BIBA_IBRD" localSheetId="23" hidden="1">[20]WB!#REF!</definedName>
    <definedName name="_28__123Graph_BIBA_IBRD" localSheetId="29" hidden="1">[20]WB!#REF!</definedName>
    <definedName name="_28__123Graph_BIBA_IBRD" hidden="1">[20]WB!#REF!</definedName>
    <definedName name="_29__123Graph_BNDA_OIN" localSheetId="11" hidden="1">#REF!</definedName>
    <definedName name="_29__123Graph_BNDA_OIN" localSheetId="12" hidden="1">#REF!</definedName>
    <definedName name="_29__123Graph_BNDA_OIN" localSheetId="16" hidden="1">#REF!</definedName>
    <definedName name="_29__123Graph_BNDA_OIN" localSheetId="4" hidden="1">#REF!</definedName>
    <definedName name="_29__123Graph_BNDA_OIN" localSheetId="6" hidden="1">#REF!</definedName>
    <definedName name="_29__123Graph_BNDA_OIN" localSheetId="23" hidden="1">#REF!</definedName>
    <definedName name="_29__123Graph_BNDA_OIN" localSheetId="7" hidden="1">#REF!</definedName>
    <definedName name="_29__123Graph_BNDA_OIN" localSheetId="29" hidden="1">#REF!</definedName>
    <definedName name="_29__123Graph_BNDA_OIN" hidden="1">#REF!</definedName>
    <definedName name="_2r" localSheetId="11">#REF!</definedName>
    <definedName name="_2r" localSheetId="12">#REF!</definedName>
    <definedName name="_2r" localSheetId="16">#REF!</definedName>
    <definedName name="_2r" localSheetId="4">#REF!</definedName>
    <definedName name="_2r" localSheetId="6">#REF!</definedName>
    <definedName name="_2r" localSheetId="23">#REF!</definedName>
    <definedName name="_2r" localSheetId="7">#REF!</definedName>
    <definedName name="_2r" localSheetId="29">#REF!</definedName>
    <definedName name="_2r">#REF!</definedName>
    <definedName name="_30__123Graph_BR_BMONEY" localSheetId="11" hidden="1">#REF!</definedName>
    <definedName name="_30__123Graph_BR_BMONEY" localSheetId="12" hidden="1">#REF!</definedName>
    <definedName name="_30__123Graph_BR_BMONEY" localSheetId="16" hidden="1">#REF!</definedName>
    <definedName name="_30__123Graph_BR_BMONEY" localSheetId="4" hidden="1">#REF!</definedName>
    <definedName name="_30__123Graph_BR_BMONEY" localSheetId="6" hidden="1">#REF!</definedName>
    <definedName name="_30__123Graph_BR_BMONEY" localSheetId="23" hidden="1">#REF!</definedName>
    <definedName name="_30__123Graph_BR_BMONEY" localSheetId="7" hidden="1">#REF!</definedName>
    <definedName name="_30__123Graph_BR_BMONEY" localSheetId="29" hidden="1">#REF!</definedName>
    <definedName name="_30__123Graph_BR_BMONEY" hidden="1">#REF!</definedName>
    <definedName name="_31__123Graph_BSEIGNOR" localSheetId="11" hidden="1">[24]seignior!#REF!</definedName>
    <definedName name="_31__123Graph_BSEIGNOR" localSheetId="12" hidden="1">[24]seignior!#REF!</definedName>
    <definedName name="_31__123Graph_BSEIGNOR" localSheetId="16" hidden="1">[24]seignior!#REF!</definedName>
    <definedName name="_31__123Graph_BSEIGNOR" localSheetId="4" hidden="1">[24]seignior!#REF!</definedName>
    <definedName name="_31__123Graph_BSEIGNOR" localSheetId="6" hidden="1">[24]seignior!#REF!</definedName>
    <definedName name="_31__123Graph_BSEIGNOR" localSheetId="23" hidden="1">[24]seignior!#REF!</definedName>
    <definedName name="_31__123Graph_BSEIGNOR" localSheetId="29" hidden="1">[24]seignior!#REF!</definedName>
    <definedName name="_31__123Graph_BSEIGNOR" hidden="1">[24]seignior!#REF!</definedName>
    <definedName name="_32__123Graph_BWB_ADJ_PRJ" localSheetId="4" hidden="1">[1]WB!$Q$257:$AK$257</definedName>
    <definedName name="_32__123Graph_BWB_ADJ_PRJ" hidden="1">[2]WB!$Q$257:$AK$257</definedName>
    <definedName name="_33__123Graph_CMIMPMA_0" localSheetId="11" hidden="1">#REF!</definedName>
    <definedName name="_33__123Graph_CMIMPMA_0" localSheetId="12" hidden="1">#REF!</definedName>
    <definedName name="_33__123Graph_CMIMPMA_0" localSheetId="16" hidden="1">#REF!</definedName>
    <definedName name="_33__123Graph_CMIMPMA_0" localSheetId="4" hidden="1">#REF!</definedName>
    <definedName name="_33__123Graph_CMIMPMA_0" localSheetId="6" hidden="1">#REF!</definedName>
    <definedName name="_33__123Graph_CMIMPMA_0" localSheetId="23" hidden="1">#REF!</definedName>
    <definedName name="_33__123Graph_CMIMPMA_0" localSheetId="7" hidden="1">#REF!</definedName>
    <definedName name="_33__123Graph_CMIMPMA_0" localSheetId="29" hidden="1">#REF!</definedName>
    <definedName name="_33__123Graph_CMIMPMA_0" hidden="1">#REF!</definedName>
    <definedName name="_34__123Graph_DGROWTH_CPI" localSheetId="11" hidden="1">[22]Data!#REF!</definedName>
    <definedName name="_34__123Graph_DGROWTH_CPI" localSheetId="12" hidden="1">[22]Data!#REF!</definedName>
    <definedName name="_34__123Graph_DGROWTH_CPI" localSheetId="16" hidden="1">[22]Data!#REF!</definedName>
    <definedName name="_34__123Graph_DGROWTH_CPI" localSheetId="4" hidden="1">[23]Data!#REF!</definedName>
    <definedName name="_34__123Graph_DGROWTH_CPI" localSheetId="6" hidden="1">[22]Data!#REF!</definedName>
    <definedName name="_34__123Graph_DGROWTH_CPI" localSheetId="23" hidden="1">[22]Data!#REF!</definedName>
    <definedName name="_34__123Graph_DGROWTH_CPI" localSheetId="29" hidden="1">[22]Data!#REF!</definedName>
    <definedName name="_34__123Graph_DGROWTH_CPI" hidden="1">[22]Data!#REF!</definedName>
    <definedName name="_35__123Graph_DMIMPMA_1" localSheetId="11" hidden="1">#REF!</definedName>
    <definedName name="_35__123Graph_DMIMPMA_1" localSheetId="12" hidden="1">#REF!</definedName>
    <definedName name="_35__123Graph_DMIMPMA_1" localSheetId="16" hidden="1">#REF!</definedName>
    <definedName name="_35__123Graph_DMIMPMA_1" localSheetId="4" hidden="1">#REF!</definedName>
    <definedName name="_35__123Graph_DMIMPMA_1" localSheetId="6" hidden="1">#REF!</definedName>
    <definedName name="_35__123Graph_DMIMPMA_1" localSheetId="23" hidden="1">#REF!</definedName>
    <definedName name="_35__123Graph_DMIMPMA_1" localSheetId="7" hidden="1">#REF!</definedName>
    <definedName name="_35__123Graph_DMIMPMA_1" localSheetId="29" hidden="1">#REF!</definedName>
    <definedName name="_35__123Graph_DMIMPMA_1" hidden="1">#REF!</definedName>
    <definedName name="_36__123Graph_EMIMPMA_0" localSheetId="11" hidden="1">#REF!</definedName>
    <definedName name="_36__123Graph_EMIMPMA_0" localSheetId="12" hidden="1">#REF!</definedName>
    <definedName name="_36__123Graph_EMIMPMA_0" localSheetId="16" hidden="1">#REF!</definedName>
    <definedName name="_36__123Graph_EMIMPMA_0" localSheetId="4" hidden="1">#REF!</definedName>
    <definedName name="_36__123Graph_EMIMPMA_0" localSheetId="6" hidden="1">#REF!</definedName>
    <definedName name="_36__123Graph_EMIMPMA_0" localSheetId="23" hidden="1">#REF!</definedName>
    <definedName name="_36__123Graph_EMIMPMA_0" localSheetId="7" hidden="1">#REF!</definedName>
    <definedName name="_36__123Graph_EMIMPMA_0" localSheetId="29" hidden="1">#REF!</definedName>
    <definedName name="_36__123Graph_EMIMPMA_0" hidden="1">#REF!</definedName>
    <definedName name="_37__123Graph_EMIMPMA_1" localSheetId="11" hidden="1">#REF!</definedName>
    <definedName name="_37__123Graph_EMIMPMA_1" localSheetId="12" hidden="1">#REF!</definedName>
    <definedName name="_37__123Graph_EMIMPMA_1" localSheetId="16" hidden="1">#REF!</definedName>
    <definedName name="_37__123Graph_EMIMPMA_1" localSheetId="4" hidden="1">#REF!</definedName>
    <definedName name="_37__123Graph_EMIMPMA_1" localSheetId="6" hidden="1">#REF!</definedName>
    <definedName name="_37__123Graph_EMIMPMA_1" localSheetId="23" hidden="1">#REF!</definedName>
    <definedName name="_37__123Graph_EMIMPMA_1" localSheetId="7" hidden="1">#REF!</definedName>
    <definedName name="_37__123Graph_EMIMPMA_1" localSheetId="29" hidden="1">#REF!</definedName>
    <definedName name="_37__123Graph_EMIMPMA_1" hidden="1">#REF!</definedName>
    <definedName name="_38__123Graph_FMIMPMA_0" localSheetId="16" hidden="1">#REF!</definedName>
    <definedName name="_38__123Graph_FMIMPMA_0" localSheetId="4" hidden="1">#REF!</definedName>
    <definedName name="_38__123Graph_FMIMPMA_0" localSheetId="7" hidden="1">#REF!</definedName>
    <definedName name="_38__123Graph_FMIMPMA_0" localSheetId="29" hidden="1">#REF!</definedName>
    <definedName name="_38__123Graph_FMIMPMA_0" hidden="1">#REF!</definedName>
    <definedName name="_39__123Graph_XCHART_2" localSheetId="4" hidden="1">[25]IPC1988!$A$176:$A$182</definedName>
    <definedName name="_39__123Graph_XCHART_2" hidden="1">[26]IPC1988!$A$176:$A$182</definedName>
    <definedName name="_4" localSheetId="11">[12]Turinys!#REF!</definedName>
    <definedName name="_4" localSheetId="12">[12]Turinys!#REF!</definedName>
    <definedName name="_4" localSheetId="17">[13]Turinys!#REF!</definedName>
    <definedName name="_4" localSheetId="16">[14]Turinys!#REF!</definedName>
    <definedName name="_4" localSheetId="19">[15]Turinys!#REF!</definedName>
    <definedName name="_4" localSheetId="18">[14]Turinys!#REF!</definedName>
    <definedName name="_4" localSheetId="15">Turinys!#REF!</definedName>
    <definedName name="_4" localSheetId="20">[16]Turinys!#REF!</definedName>
    <definedName name="_4" localSheetId="4">#REF!</definedName>
    <definedName name="_4" localSheetId="6">[18]Turinys!#REF!</definedName>
    <definedName name="_4" localSheetId="23">#REF!</definedName>
    <definedName name="_4" localSheetId="25">Turinys!#REF!</definedName>
    <definedName name="_4" localSheetId="26">Turinys!#REF!</definedName>
    <definedName name="_4" localSheetId="27">Turinys!#REF!</definedName>
    <definedName name="_4" localSheetId="29">Turinys!#REF!</definedName>
    <definedName name="_4" localSheetId="10">[19]Turinys!#REF!</definedName>
    <definedName name="_4">Turinys!#REF!</definedName>
    <definedName name="_40__123Graph_XMIMPMA_0" localSheetId="11" hidden="1">#REF!</definedName>
    <definedName name="_40__123Graph_XMIMPMA_0" localSheetId="12" hidden="1">#REF!</definedName>
    <definedName name="_40__123Graph_XMIMPMA_0" localSheetId="16" hidden="1">#REF!</definedName>
    <definedName name="_40__123Graph_XMIMPMA_0" localSheetId="4" hidden="1">#REF!</definedName>
    <definedName name="_40__123Graph_XMIMPMA_0" localSheetId="6" hidden="1">#REF!</definedName>
    <definedName name="_40__123Graph_XMIMPMA_0" localSheetId="23" hidden="1">#REF!</definedName>
    <definedName name="_40__123Graph_XMIMPMA_0" localSheetId="7" hidden="1">#REF!</definedName>
    <definedName name="_40__123Graph_XMIMPMA_0" localSheetId="29" hidden="1">#REF!</definedName>
    <definedName name="_40__123Graph_XMIMPMA_0" hidden="1">#REF!</definedName>
    <definedName name="_41__123Graph_XR_BMONEY" localSheetId="11" hidden="1">#REF!</definedName>
    <definedName name="_41__123Graph_XR_BMONEY" localSheetId="12" hidden="1">#REF!</definedName>
    <definedName name="_41__123Graph_XR_BMONEY" localSheetId="16" hidden="1">#REF!</definedName>
    <definedName name="_41__123Graph_XR_BMONEY" localSheetId="4" hidden="1">#REF!</definedName>
    <definedName name="_41__123Graph_XR_BMONEY" localSheetId="6" hidden="1">#REF!</definedName>
    <definedName name="_41__123Graph_XR_BMONEY" localSheetId="23" hidden="1">#REF!</definedName>
    <definedName name="_41__123Graph_XR_BMONEY" localSheetId="7" hidden="1">#REF!</definedName>
    <definedName name="_41__123Graph_XR_BMONEY" localSheetId="29" hidden="1">#REF!</definedName>
    <definedName name="_41__123Graph_XR_BMONEY" hidden="1">#REF!</definedName>
    <definedName name="_42__123Graph_XREALEX_WAGE" localSheetId="11" hidden="1">[27]PRIVATE!#REF!</definedName>
    <definedName name="_42__123Graph_XREALEX_WAGE" localSheetId="12" hidden="1">[27]PRIVATE!#REF!</definedName>
    <definedName name="_42__123Graph_XREALEX_WAGE" localSheetId="16" hidden="1">[27]PRIVATE!#REF!</definedName>
    <definedName name="_42__123Graph_XREALEX_WAGE" localSheetId="4" hidden="1">[28]PRIVATE!#REF!</definedName>
    <definedName name="_42__123Graph_XREALEX_WAGE" localSheetId="6" hidden="1">[27]PRIVATE!#REF!</definedName>
    <definedName name="_42__123Graph_XREALEX_WAGE" localSheetId="23" hidden="1">[27]PRIVATE!#REF!</definedName>
    <definedName name="_42__123Graph_XREALEX_WAGE" localSheetId="29" hidden="1">[27]PRIVATE!#REF!</definedName>
    <definedName name="_42__123Graph_XREALEX_WAGE" hidden="1">[27]PRIVATE!#REF!</definedName>
    <definedName name="_43_0ju" localSheetId="11" hidden="1">#REF!</definedName>
    <definedName name="_43_0ju" localSheetId="12" hidden="1">#REF!</definedName>
    <definedName name="_43_0ju" localSheetId="16" hidden="1">#REF!</definedName>
    <definedName name="_43_0ju" localSheetId="4" hidden="1">#REF!</definedName>
    <definedName name="_43_0ju" localSheetId="6" hidden="1">#REF!</definedName>
    <definedName name="_43_0ju" localSheetId="23" hidden="1">#REF!</definedName>
    <definedName name="_43_0ju" localSheetId="7" hidden="1">#REF!</definedName>
    <definedName name="_43_0ju" localSheetId="29" hidden="1">#REF!</definedName>
    <definedName name="_43_0ju" hidden="1">#REF!</definedName>
    <definedName name="_44B.2_B.3" localSheetId="11">#REF!</definedName>
    <definedName name="_44B.2_B.3" localSheetId="12">#REF!</definedName>
    <definedName name="_44B.2_B.3" localSheetId="16">#REF!</definedName>
    <definedName name="_44B.2_B.3" localSheetId="4">#REF!</definedName>
    <definedName name="_44B.2_B.3" localSheetId="6">#REF!</definedName>
    <definedName name="_44B.2_B.3" localSheetId="23">#REF!</definedName>
    <definedName name="_44B.2_B.3" localSheetId="7">#REF!</definedName>
    <definedName name="_44B.2_B.3" localSheetId="29">#REF!</definedName>
    <definedName name="_44B.2_B.3">#REF!</definedName>
    <definedName name="_45" localSheetId="11">[12]Turinys!#REF!</definedName>
    <definedName name="_45" localSheetId="12">[12]Turinys!#REF!</definedName>
    <definedName name="_45" localSheetId="16">[29]Turinys!#REF!</definedName>
    <definedName name="_45" localSheetId="6">[29]Turinys!#REF!</definedName>
    <definedName name="_45" localSheetId="23">#REF!</definedName>
    <definedName name="_45" localSheetId="29">[29]Turinys!#REF!</definedName>
    <definedName name="_45" localSheetId="10">[19]Turinys!#REF!</definedName>
    <definedName name="_45">[29]Turinys!#REF!</definedName>
    <definedName name="_45B.4___5" localSheetId="11">#REF!</definedName>
    <definedName name="_45B.4___5" localSheetId="12">#REF!</definedName>
    <definedName name="_45B.4___5" localSheetId="16">#REF!</definedName>
    <definedName name="_45B.4___5" localSheetId="4">#REF!</definedName>
    <definedName name="_45B.4___5" localSheetId="6">#REF!</definedName>
    <definedName name="_45B.4___5" localSheetId="7">#REF!</definedName>
    <definedName name="_45B.4___5" localSheetId="29">#REF!</definedName>
    <definedName name="_45B.4___5">#REF!</definedName>
    <definedName name="_46CONSOL_B2" localSheetId="11">#REF!</definedName>
    <definedName name="_46CONSOL_B2" localSheetId="12">#REF!</definedName>
    <definedName name="_46CONSOL_B2" localSheetId="16">#REF!</definedName>
    <definedName name="_46CONSOL_B2" localSheetId="4">#REF!</definedName>
    <definedName name="_46CONSOL_B2" localSheetId="6">#REF!</definedName>
    <definedName name="_46CONSOL_B2" localSheetId="7">#REF!</definedName>
    <definedName name="_46CONSOL_B2" localSheetId="29">#REF!</definedName>
    <definedName name="_46CONSOL_B2">#REF!</definedName>
    <definedName name="_4Macros_Import_.qbop" localSheetId="16">[30]!'[Macros Import].qbop'</definedName>
    <definedName name="_4Macros_Import_.qbop" localSheetId="4">[31]!'[Macros Import].qbop'</definedName>
    <definedName name="_4Macros_Import_.qbop" localSheetId="29">[30]!'[Macros Import].qbop'</definedName>
    <definedName name="_4Macros_Import_.qbop">[30]!'[Macros Import].qbop'</definedName>
    <definedName name="_5__123Graph_ACHART_1" localSheetId="4" hidden="1">[25]IPC1988!$C$176:$C$182</definedName>
    <definedName name="_5__123Graph_ACHART_1" hidden="1">[26]IPC1988!$C$176:$C$182</definedName>
    <definedName name="_50FA_L" localSheetId="11">#REF!</definedName>
    <definedName name="_50FA_L" localSheetId="12">#REF!</definedName>
    <definedName name="_50FA_L" localSheetId="16">#REF!</definedName>
    <definedName name="_50FA_L" localSheetId="4">#REF!</definedName>
    <definedName name="_50FA_L" localSheetId="6">#REF!</definedName>
    <definedName name="_50FA_L" localSheetId="23">#REF!</definedName>
    <definedName name="_50FA_L" localSheetId="7">#REF!</definedName>
    <definedName name="_50FA_L" localSheetId="29">#REF!</definedName>
    <definedName name="_50FA_L">#REF!</definedName>
    <definedName name="_51GAZ_LIABS" localSheetId="11">#REF!</definedName>
    <definedName name="_51GAZ_LIABS" localSheetId="12">#REF!</definedName>
    <definedName name="_51GAZ_LIABS" localSheetId="16">#REF!</definedName>
    <definedName name="_51GAZ_LIABS" localSheetId="4">#REF!</definedName>
    <definedName name="_51GAZ_LIABS" localSheetId="6">#REF!</definedName>
    <definedName name="_51GAZ_LIABS" localSheetId="23">#REF!</definedName>
    <definedName name="_51GAZ_LIABS" localSheetId="7">#REF!</definedName>
    <definedName name="_51GAZ_LIABS" localSheetId="29">#REF!</definedName>
    <definedName name="_51GAZ_LIABS">#REF!</definedName>
    <definedName name="_52INT_RESERVES" localSheetId="11">#REF!</definedName>
    <definedName name="_52INT_RESERVES" localSheetId="12">#REF!</definedName>
    <definedName name="_52INT_RESERVES" localSheetId="16">#REF!</definedName>
    <definedName name="_52INT_RESERVES" localSheetId="4">#REF!</definedName>
    <definedName name="_52INT_RESERVES" localSheetId="6">#REF!</definedName>
    <definedName name="_52INT_RESERVES" localSheetId="23">#REF!</definedName>
    <definedName name="_52INT_RESERVES" localSheetId="7">#REF!</definedName>
    <definedName name="_52INT_RESERVES" localSheetId="29">#REF!</definedName>
    <definedName name="_52INT_RESERVES">#REF!</definedName>
    <definedName name="_6__123Graph_ACHART_2" localSheetId="4" hidden="1">[25]IPC1988!$B$176:$B$182</definedName>
    <definedName name="_6__123Graph_ACHART_2" hidden="1">[26]IPC1988!$B$176:$B$182</definedName>
    <definedName name="_abs1" localSheetId="11">#REF!</definedName>
    <definedName name="_abs1" localSheetId="12">#REF!</definedName>
    <definedName name="_abs1" localSheetId="16">#REF!</definedName>
    <definedName name="_abs1" localSheetId="4">#REF!</definedName>
    <definedName name="_abs1" localSheetId="6">#REF!</definedName>
    <definedName name="_abs1" localSheetId="23">#REF!</definedName>
    <definedName name="_abs1" localSheetId="7">#REF!</definedName>
    <definedName name="_abs1" localSheetId="29">#REF!</definedName>
    <definedName name="_abs1">#REF!</definedName>
    <definedName name="_abs2" localSheetId="11">#REF!</definedName>
    <definedName name="_abs2" localSheetId="12">#REF!</definedName>
    <definedName name="_abs2" localSheetId="16">#REF!</definedName>
    <definedName name="_abs2" localSheetId="4">#REF!</definedName>
    <definedName name="_abs2" localSheetId="6">#REF!</definedName>
    <definedName name="_abs2" localSheetId="23">#REF!</definedName>
    <definedName name="_abs2" localSheetId="7">#REF!</definedName>
    <definedName name="_abs2" localSheetId="29">#REF!</definedName>
    <definedName name="_abs2">#REF!</definedName>
    <definedName name="_abs3" localSheetId="11">#REF!</definedName>
    <definedName name="_abs3" localSheetId="12">#REF!</definedName>
    <definedName name="_abs3" localSheetId="16">#REF!</definedName>
    <definedName name="_abs3" localSheetId="4">#REF!</definedName>
    <definedName name="_abs3" localSheetId="6">#REF!</definedName>
    <definedName name="_abs3" localSheetId="23">#REF!</definedName>
    <definedName name="_abs3" localSheetId="7">#REF!</definedName>
    <definedName name="_abs3" localSheetId="29">#REF!</definedName>
    <definedName name="_abs3">#REF!</definedName>
    <definedName name="_aen1" localSheetId="4">[32]Programa!$A$117</definedName>
    <definedName name="_aen1">[33]Programa!$A$117</definedName>
    <definedName name="_aen2" localSheetId="11">#REF!</definedName>
    <definedName name="_aen2" localSheetId="12">#REF!</definedName>
    <definedName name="_aen2" localSheetId="16">#REF!</definedName>
    <definedName name="_aen2" localSheetId="4">#REF!</definedName>
    <definedName name="_aen2" localSheetId="6">#REF!</definedName>
    <definedName name="_aen2" localSheetId="23">#REF!</definedName>
    <definedName name="_aen2" localSheetId="7">#REF!</definedName>
    <definedName name="_aen2" localSheetId="29">#REF!</definedName>
    <definedName name="_aen2">#REF!</definedName>
    <definedName name="_bem98" localSheetId="11">[34]Programa!#REF!</definedName>
    <definedName name="_bem98" localSheetId="12">[34]Programa!#REF!</definedName>
    <definedName name="_bem98" localSheetId="16">[34]Programa!#REF!</definedName>
    <definedName name="_bem98" localSheetId="4">[35]Programa!#REF!</definedName>
    <definedName name="_bem98" localSheetId="6">[34]Programa!#REF!</definedName>
    <definedName name="_bem98" localSheetId="23">[34]Programa!#REF!</definedName>
    <definedName name="_bem98" localSheetId="29">[34]Programa!#REF!</definedName>
    <definedName name="_bem98">[34]Programa!#REF!</definedName>
    <definedName name="_BOP1" localSheetId="11">#REF!</definedName>
    <definedName name="_BOP1" localSheetId="12">#REF!</definedName>
    <definedName name="_BOP1" localSheetId="16">#REF!</definedName>
    <definedName name="_BOP1" localSheetId="4">#REF!</definedName>
    <definedName name="_BOP1" localSheetId="6">#REF!</definedName>
    <definedName name="_BOP1" localSheetId="23">#REF!</definedName>
    <definedName name="_BOP1" localSheetId="7">#REF!</definedName>
    <definedName name="_BOP1" localSheetId="29">#REF!</definedName>
    <definedName name="_BOP1">#REF!</definedName>
    <definedName name="_BOP2" localSheetId="11">[36]BoP!#REF!</definedName>
    <definedName name="_BOP2" localSheetId="12">[36]BoP!#REF!</definedName>
    <definedName name="_BOP2" localSheetId="16">[36]BoP!#REF!</definedName>
    <definedName name="_BOP2" localSheetId="4">[37]BoP!#REF!</definedName>
    <definedName name="_BOP2" localSheetId="6">[36]BoP!#REF!</definedName>
    <definedName name="_BOP2" localSheetId="23">[36]BoP!#REF!</definedName>
    <definedName name="_BOP2" localSheetId="29">[36]BoP!#REF!</definedName>
    <definedName name="_BOP2">[36]BoP!#REF!</definedName>
    <definedName name="_col137" localSheetId="11">#REF!</definedName>
    <definedName name="_col137" localSheetId="12">#REF!</definedName>
    <definedName name="_col137" localSheetId="16">#REF!</definedName>
    <definedName name="_col137" localSheetId="4">#REF!</definedName>
    <definedName name="_col137" localSheetId="6">#REF!</definedName>
    <definedName name="_col137" localSheetId="23">#REF!</definedName>
    <definedName name="_col137" localSheetId="7">#REF!</definedName>
    <definedName name="_col137" localSheetId="29">#REF!</definedName>
    <definedName name="_col137">#REF!</definedName>
    <definedName name="_CTA10000" localSheetId="11">#REF!</definedName>
    <definedName name="_CTA10000" localSheetId="12">#REF!</definedName>
    <definedName name="_CTA10000" localSheetId="16">#REF!</definedName>
    <definedName name="_CTA10000" localSheetId="4">#REF!</definedName>
    <definedName name="_CTA10000" localSheetId="6">#REF!</definedName>
    <definedName name="_CTA10000" localSheetId="23">#REF!</definedName>
    <definedName name="_CTA10000" localSheetId="7">#REF!</definedName>
    <definedName name="_CTA10000" localSheetId="29">#REF!</definedName>
    <definedName name="_CTA10000">#REF!</definedName>
    <definedName name="_CTA11000" localSheetId="11">#REF!</definedName>
    <definedName name="_CTA11000" localSheetId="12">#REF!</definedName>
    <definedName name="_CTA11000" localSheetId="16">#REF!</definedName>
    <definedName name="_CTA11000" localSheetId="4">#REF!</definedName>
    <definedName name="_CTA11000" localSheetId="6">#REF!</definedName>
    <definedName name="_CTA11000" localSheetId="23">#REF!</definedName>
    <definedName name="_CTA11000" localSheetId="7">#REF!</definedName>
    <definedName name="_CTA11000" localSheetId="29">#REF!</definedName>
    <definedName name="_CTA11000">#REF!</definedName>
    <definedName name="_CTA11100" localSheetId="16">#REF!</definedName>
    <definedName name="_CTA11100" localSheetId="4">#REF!</definedName>
    <definedName name="_CTA11100" localSheetId="7">#REF!</definedName>
    <definedName name="_CTA11100" localSheetId="29">#REF!</definedName>
    <definedName name="_CTA11100">#REF!</definedName>
    <definedName name="_CTA11200" localSheetId="16">#REF!</definedName>
    <definedName name="_CTA11200" localSheetId="4">#REF!</definedName>
    <definedName name="_CTA11200" localSheetId="7">#REF!</definedName>
    <definedName name="_CTA11200" localSheetId="29">#REF!</definedName>
    <definedName name="_CTA11200">#REF!</definedName>
    <definedName name="_CTA11301" localSheetId="16">#REF!</definedName>
    <definedName name="_CTA11301" localSheetId="4">#REF!</definedName>
    <definedName name="_CTA11301" localSheetId="7">#REF!</definedName>
    <definedName name="_CTA11301" localSheetId="29">#REF!</definedName>
    <definedName name="_CTA11301">#REF!</definedName>
    <definedName name="_CTA12000" localSheetId="16">#REF!</definedName>
    <definedName name="_CTA12000" localSheetId="4">#REF!</definedName>
    <definedName name="_CTA12000" localSheetId="7">#REF!</definedName>
    <definedName name="_CTA12000" localSheetId="29">#REF!</definedName>
    <definedName name="_CTA12000">#REF!</definedName>
    <definedName name="_CTA12100" localSheetId="16">#REF!</definedName>
    <definedName name="_CTA12100" localSheetId="4">#REF!</definedName>
    <definedName name="_CTA12100" localSheetId="7">#REF!</definedName>
    <definedName name="_CTA12100" localSheetId="29">#REF!</definedName>
    <definedName name="_CTA12100">#REF!</definedName>
    <definedName name="_CTA12201" localSheetId="16">#REF!</definedName>
    <definedName name="_CTA12201" localSheetId="4">#REF!</definedName>
    <definedName name="_CTA12201" localSheetId="7">#REF!</definedName>
    <definedName name="_CTA12201" localSheetId="29">#REF!</definedName>
    <definedName name="_CTA12201">#REF!</definedName>
    <definedName name="_cta12900" localSheetId="16">#REF!</definedName>
    <definedName name="_cta12900" localSheetId="4">#REF!</definedName>
    <definedName name="_cta12900" localSheetId="7">#REF!</definedName>
    <definedName name="_cta12900" localSheetId="29">#REF!</definedName>
    <definedName name="_cta12900">#REF!</definedName>
    <definedName name="_cta13000" localSheetId="16">#REF!</definedName>
    <definedName name="_cta13000" localSheetId="4">#REF!</definedName>
    <definedName name="_cta13000" localSheetId="7">#REF!</definedName>
    <definedName name="_cta13000" localSheetId="29">#REF!</definedName>
    <definedName name="_cta13000">#REF!</definedName>
    <definedName name="_cta13100" localSheetId="16">#REF!</definedName>
    <definedName name="_cta13100" localSheetId="4">#REF!</definedName>
    <definedName name="_cta13100" localSheetId="7">#REF!</definedName>
    <definedName name="_cta13100" localSheetId="29">#REF!</definedName>
    <definedName name="_cta13100">#REF!</definedName>
    <definedName name="_cta13200" localSheetId="16">#REF!</definedName>
    <definedName name="_cta13200" localSheetId="4">#REF!</definedName>
    <definedName name="_cta13200" localSheetId="7">#REF!</definedName>
    <definedName name="_cta13200" localSheetId="29">#REF!</definedName>
    <definedName name="_cta13200">#REF!</definedName>
    <definedName name="_cta13300" localSheetId="16">#REF!</definedName>
    <definedName name="_cta13300" localSheetId="4">#REF!</definedName>
    <definedName name="_cta13300" localSheetId="7">#REF!</definedName>
    <definedName name="_cta13300" localSheetId="29">#REF!</definedName>
    <definedName name="_cta13300">#REF!</definedName>
    <definedName name="_cta13900" localSheetId="16">#REF!</definedName>
    <definedName name="_cta13900" localSheetId="4">#REF!</definedName>
    <definedName name="_cta13900" localSheetId="7">#REF!</definedName>
    <definedName name="_cta13900" localSheetId="29">#REF!</definedName>
    <definedName name="_cta13900">#REF!</definedName>
    <definedName name="_cta14000" localSheetId="16">#REF!</definedName>
    <definedName name="_cta14000" localSheetId="4">#REF!</definedName>
    <definedName name="_cta14000" localSheetId="7">#REF!</definedName>
    <definedName name="_cta14000" localSheetId="29">#REF!</definedName>
    <definedName name="_cta14000">#REF!</definedName>
    <definedName name="_cta14900" localSheetId="16">#REF!</definedName>
    <definedName name="_cta14900" localSheetId="4">#REF!</definedName>
    <definedName name="_cta14900" localSheetId="7">#REF!</definedName>
    <definedName name="_cta14900" localSheetId="29">#REF!</definedName>
    <definedName name="_cta14900">#REF!</definedName>
    <definedName name="_cta15000" localSheetId="16">#REF!</definedName>
    <definedName name="_cta15000" localSheetId="4">#REF!</definedName>
    <definedName name="_cta15000" localSheetId="7">#REF!</definedName>
    <definedName name="_cta15000" localSheetId="29">#REF!</definedName>
    <definedName name="_cta15000">#REF!</definedName>
    <definedName name="_cta15900" localSheetId="16">#REF!</definedName>
    <definedName name="_cta15900" localSheetId="4">#REF!</definedName>
    <definedName name="_cta15900" localSheetId="7">#REF!</definedName>
    <definedName name="_cta15900" localSheetId="29">#REF!</definedName>
    <definedName name="_cta15900">#REF!</definedName>
    <definedName name="_cta16000" localSheetId="16">#REF!</definedName>
    <definedName name="_cta16000" localSheetId="4">#REF!</definedName>
    <definedName name="_cta16000" localSheetId="7">#REF!</definedName>
    <definedName name="_cta16000" localSheetId="29">#REF!</definedName>
    <definedName name="_cta16000">#REF!</definedName>
    <definedName name="_cta16100" localSheetId="16">#REF!</definedName>
    <definedName name="_cta16100" localSheetId="4">#REF!</definedName>
    <definedName name="_cta16100" localSheetId="7">#REF!</definedName>
    <definedName name="_cta16100" localSheetId="29">#REF!</definedName>
    <definedName name="_cta16100">#REF!</definedName>
    <definedName name="_cta16900" localSheetId="16">#REF!</definedName>
    <definedName name="_cta16900" localSheetId="4">#REF!</definedName>
    <definedName name="_cta16900" localSheetId="7">#REF!</definedName>
    <definedName name="_cta16900" localSheetId="29">#REF!</definedName>
    <definedName name="_cta16900">#REF!</definedName>
    <definedName name="_cta17000" localSheetId="16">#REF!</definedName>
    <definedName name="_cta17000" localSheetId="4">#REF!</definedName>
    <definedName name="_cta17000" localSheetId="7">#REF!</definedName>
    <definedName name="_cta17000" localSheetId="29">#REF!</definedName>
    <definedName name="_cta17000">#REF!</definedName>
    <definedName name="_cta18000" localSheetId="16">#REF!</definedName>
    <definedName name="_cta18000" localSheetId="4">#REF!</definedName>
    <definedName name="_cta18000" localSheetId="7">#REF!</definedName>
    <definedName name="_cta18000" localSheetId="29">#REF!</definedName>
    <definedName name="_cta18000">#REF!</definedName>
    <definedName name="_cta25200" localSheetId="16">#REF!</definedName>
    <definedName name="_cta25200" localSheetId="4">#REF!</definedName>
    <definedName name="_cta25200" localSheetId="7">#REF!</definedName>
    <definedName name="_cta25200" localSheetId="29">#REF!</definedName>
    <definedName name="_cta25200">#REF!</definedName>
    <definedName name="_cta31100" localSheetId="16">#REF!</definedName>
    <definedName name="_cta31100" localSheetId="4">#REF!</definedName>
    <definedName name="_cta31100" localSheetId="7">#REF!</definedName>
    <definedName name="_cta31100" localSheetId="29">#REF!</definedName>
    <definedName name="_cta31100">#REF!</definedName>
    <definedName name="_cta33000" localSheetId="16">#REF!</definedName>
    <definedName name="_cta33000" localSheetId="4">#REF!</definedName>
    <definedName name="_cta33000" localSheetId="7">#REF!</definedName>
    <definedName name="_cta33000" localSheetId="29">#REF!</definedName>
    <definedName name="_cta33000">#REF!</definedName>
    <definedName name="_cta34100" localSheetId="16">#REF!</definedName>
    <definedName name="_cta34100" localSheetId="4">#REF!</definedName>
    <definedName name="_cta34100" localSheetId="7">#REF!</definedName>
    <definedName name="_cta34100" localSheetId="29">#REF!</definedName>
    <definedName name="_cta34100">#REF!</definedName>
    <definedName name="_cta35102" localSheetId="16">#REF!</definedName>
    <definedName name="_cta35102" localSheetId="4">#REF!</definedName>
    <definedName name="_cta35102" localSheetId="7">#REF!</definedName>
    <definedName name="_cta35102" localSheetId="29">#REF!</definedName>
    <definedName name="_cta35102">#REF!</definedName>
    <definedName name="_CTA620" localSheetId="16">#REF!</definedName>
    <definedName name="_CTA620" localSheetId="4">#REF!</definedName>
    <definedName name="_CTA620" localSheetId="7">#REF!</definedName>
    <definedName name="_CTA620" localSheetId="29">#REF!</definedName>
    <definedName name="_CTA620">#REF!</definedName>
    <definedName name="_cta62000" localSheetId="16">#REF!</definedName>
    <definedName name="_cta62000" localSheetId="4">#REF!</definedName>
    <definedName name="_cta62000" localSheetId="7">#REF!</definedName>
    <definedName name="_cta62000" localSheetId="29">#REF!</definedName>
    <definedName name="_cta62000">#REF!</definedName>
    <definedName name="_cud21" localSheetId="16">#REF!</definedName>
    <definedName name="_cud21" localSheetId="4">#REF!</definedName>
    <definedName name="_cud21" localSheetId="7">#REF!</definedName>
    <definedName name="_cud21" localSheetId="29">#REF!</definedName>
    <definedName name="_cud21">#REF!</definedName>
    <definedName name="_dcc2000" localSheetId="16">#REF!</definedName>
    <definedName name="_dcc2000" localSheetId="4">#REF!</definedName>
    <definedName name="_dcc2000" localSheetId="7">#REF!</definedName>
    <definedName name="_dcc2000" localSheetId="29">#REF!</definedName>
    <definedName name="_dcc2000">#REF!</definedName>
    <definedName name="_dcc2001" localSheetId="16">#REF!</definedName>
    <definedName name="_dcc2001" localSheetId="4">#REF!</definedName>
    <definedName name="_dcc2001" localSheetId="7">#REF!</definedName>
    <definedName name="_dcc2001" localSheetId="29">#REF!</definedName>
    <definedName name="_dcc2001">#REF!</definedName>
    <definedName name="_dcc2002" localSheetId="16">#REF!</definedName>
    <definedName name="_dcc2002" localSheetId="4">#REF!</definedName>
    <definedName name="_dcc2002" localSheetId="7">#REF!</definedName>
    <definedName name="_dcc2002" localSheetId="29">#REF!</definedName>
    <definedName name="_dcc2002">#REF!</definedName>
    <definedName name="_dcc2003" localSheetId="16">#REF!</definedName>
    <definedName name="_dcc2003" localSheetId="4">#REF!</definedName>
    <definedName name="_dcc2003" localSheetId="7">#REF!</definedName>
    <definedName name="_dcc2003" localSheetId="29">#REF!</definedName>
    <definedName name="_dcc2003">#REF!</definedName>
    <definedName name="_dcc2004" localSheetId="16">[38]Programa!#REF!</definedName>
    <definedName name="_dcc2004" localSheetId="4">[39]Programa!#REF!</definedName>
    <definedName name="_dcc2004" localSheetId="7">[38]Programa!#REF!</definedName>
    <definedName name="_dcc2004" localSheetId="29">[38]Programa!#REF!</definedName>
    <definedName name="_dcc2004">[38]Programa!#REF!</definedName>
    <definedName name="_dcc2005" localSheetId="16">[38]Programa!#REF!</definedName>
    <definedName name="_dcc2005" localSheetId="4">[39]Programa!#REF!</definedName>
    <definedName name="_dcc2005" localSheetId="7">[38]Programa!#REF!</definedName>
    <definedName name="_dcc2005" localSheetId="29">[38]Programa!#REF!</definedName>
    <definedName name="_dcc2005">[38]Programa!#REF!</definedName>
    <definedName name="_dcc98" localSheetId="16">[34]Programa!#REF!</definedName>
    <definedName name="_dcc98" localSheetId="4">[35]Programa!#REF!</definedName>
    <definedName name="_dcc98" localSheetId="29">[34]Programa!#REF!</definedName>
    <definedName name="_dcc98">[34]Programa!#REF!</definedName>
    <definedName name="_dcc99" localSheetId="11">#REF!</definedName>
    <definedName name="_dcc99" localSheetId="12">#REF!</definedName>
    <definedName name="_dcc99" localSheetId="16">#REF!</definedName>
    <definedName name="_dcc99" localSheetId="4">#REF!</definedName>
    <definedName name="_dcc99" localSheetId="6">#REF!</definedName>
    <definedName name="_dcc99" localSheetId="23">#REF!</definedName>
    <definedName name="_dcc99" localSheetId="7">#REF!</definedName>
    <definedName name="_dcc99" localSheetId="29">#REF!</definedName>
    <definedName name="_dcc99">#REF!</definedName>
    <definedName name="_DIA1" localSheetId="11">#REF!</definedName>
    <definedName name="_DIA1" localSheetId="12">#REF!</definedName>
    <definedName name="_DIA1" localSheetId="16">#REF!</definedName>
    <definedName name="_DIA1" localSheetId="4">#REF!</definedName>
    <definedName name="_DIA1" localSheetId="6">#REF!</definedName>
    <definedName name="_DIA1" localSheetId="23">#REF!</definedName>
    <definedName name="_DIA1" localSheetId="7">#REF!</definedName>
    <definedName name="_DIA1" localSheetId="29">#REF!</definedName>
    <definedName name="_DIA1">#REF!</definedName>
    <definedName name="_dic96" localSheetId="11">#REF!</definedName>
    <definedName name="_dic96" localSheetId="12">#REF!</definedName>
    <definedName name="_dic96" localSheetId="16">#REF!</definedName>
    <definedName name="_dic96" localSheetId="4">#REF!</definedName>
    <definedName name="_dic96" localSheetId="6">#REF!</definedName>
    <definedName name="_dic96" localSheetId="23">#REF!</definedName>
    <definedName name="_dic96" localSheetId="7">#REF!</definedName>
    <definedName name="_dic96" localSheetId="29">#REF!</definedName>
    <definedName name="_dic96">#REF!</definedName>
    <definedName name="_dic97" localSheetId="16">#REF!</definedName>
    <definedName name="_dic97" localSheetId="4">#REF!</definedName>
    <definedName name="_dic97" localSheetId="7">#REF!</definedName>
    <definedName name="_dic97" localSheetId="29">#REF!</definedName>
    <definedName name="_dic97">#REF!</definedName>
    <definedName name="_Dist_Bin" localSheetId="16" hidden="1">#REF!</definedName>
    <definedName name="_Dist_Bin" localSheetId="4" hidden="1">#REF!</definedName>
    <definedName name="_Dist_Bin" localSheetId="7" hidden="1">#REF!</definedName>
    <definedName name="_Dist_Bin" localSheetId="29" hidden="1">#REF!</definedName>
    <definedName name="_Dist_Bin" hidden="1">#REF!</definedName>
    <definedName name="_Dist_Values" localSheetId="16" hidden="1">#REF!</definedName>
    <definedName name="_Dist_Values" localSheetId="4" hidden="1">#REF!</definedName>
    <definedName name="_Dist_Values" localSheetId="7" hidden="1">#REF!</definedName>
    <definedName name="_Dist_Values" localSheetId="29" hidden="1">#REF!</definedName>
    <definedName name="_Dist_Values" hidden="1">#REF!</definedName>
    <definedName name="_DLX1.USE" localSheetId="16">#REF!</definedName>
    <definedName name="_DLX1.USE" localSheetId="4">#REF!</definedName>
    <definedName name="_DLX1.USE" localSheetId="7">#REF!</definedName>
    <definedName name="_DLX1.USE" localSheetId="29">#REF!</definedName>
    <definedName name="_DLX1.USE">#REF!</definedName>
    <definedName name="_DLX10.USE" localSheetId="16">#REF!</definedName>
    <definedName name="_DLX10.USE" localSheetId="4">#REF!</definedName>
    <definedName name="_DLX10.USE" localSheetId="7">#REF!</definedName>
    <definedName name="_DLX10.USE" localSheetId="29">#REF!</definedName>
    <definedName name="_DLX10.USE">#REF!</definedName>
    <definedName name="_DLX11.USE" localSheetId="16">#REF!</definedName>
    <definedName name="_DLX11.USE" localSheetId="4">#REF!</definedName>
    <definedName name="_DLX11.USE" localSheetId="7">#REF!</definedName>
    <definedName name="_DLX11.USE" localSheetId="29">#REF!</definedName>
    <definedName name="_DLX11.USE">#REF!</definedName>
    <definedName name="_DLX12.USE" localSheetId="16">#REF!</definedName>
    <definedName name="_DLX12.USE" localSheetId="4">#REF!</definedName>
    <definedName name="_DLX12.USE" localSheetId="7">#REF!</definedName>
    <definedName name="_DLX12.USE" localSheetId="29">#REF!</definedName>
    <definedName name="_DLX12.USE">#REF!</definedName>
    <definedName name="_DLX13.USE" localSheetId="16">#REF!</definedName>
    <definedName name="_DLX13.USE" localSheetId="4">#REF!</definedName>
    <definedName name="_DLX13.USE" localSheetId="7">#REF!</definedName>
    <definedName name="_DLX13.USE" localSheetId="29">#REF!</definedName>
    <definedName name="_DLX13.USE">#REF!</definedName>
    <definedName name="_DLX14.USE" localSheetId="16">#REF!</definedName>
    <definedName name="_DLX14.USE" localSheetId="4">#REF!</definedName>
    <definedName name="_DLX14.USE" localSheetId="7">#REF!</definedName>
    <definedName name="_DLX14.USE" localSheetId="29">#REF!</definedName>
    <definedName name="_DLX14.USE">#REF!</definedName>
    <definedName name="_DLX15.USE" localSheetId="16">#REF!</definedName>
    <definedName name="_DLX15.USE" localSheetId="4">#REF!</definedName>
    <definedName name="_DLX15.USE" localSheetId="7">#REF!</definedName>
    <definedName name="_DLX15.USE" localSheetId="29">#REF!</definedName>
    <definedName name="_DLX15.USE">#REF!</definedName>
    <definedName name="_DLX16.USE" localSheetId="16">#REF!</definedName>
    <definedName name="_DLX16.USE" localSheetId="4">#REF!</definedName>
    <definedName name="_DLX16.USE" localSheetId="7">#REF!</definedName>
    <definedName name="_DLX16.USE" localSheetId="29">#REF!</definedName>
    <definedName name="_DLX16.USE">#REF!</definedName>
    <definedName name="_DLX17.USE" localSheetId="16">#REF!</definedName>
    <definedName name="_DLX17.USE" localSheetId="4">#REF!</definedName>
    <definedName name="_DLX17.USE" localSheetId="7">#REF!</definedName>
    <definedName name="_DLX17.USE" localSheetId="29">#REF!</definedName>
    <definedName name="_DLX17.USE">#REF!</definedName>
    <definedName name="_DLX18.USE" localSheetId="16">#REF!</definedName>
    <definedName name="_DLX18.USE" localSheetId="4">#REF!</definedName>
    <definedName name="_DLX18.USE" localSheetId="7">#REF!</definedName>
    <definedName name="_DLX18.USE" localSheetId="29">#REF!</definedName>
    <definedName name="_DLX18.USE">#REF!</definedName>
    <definedName name="_DLX19.USE" localSheetId="16">#REF!</definedName>
    <definedName name="_DLX19.USE" localSheetId="4">#REF!</definedName>
    <definedName name="_DLX19.USE" localSheetId="7">#REF!</definedName>
    <definedName name="_DLX19.USE" localSheetId="29">#REF!</definedName>
    <definedName name="_DLX19.USE">#REF!</definedName>
    <definedName name="_DLX2.USE" localSheetId="16">#REF!</definedName>
    <definedName name="_DLX2.USE" localSheetId="4">#REF!</definedName>
    <definedName name="_DLX2.USE" localSheetId="7">#REF!</definedName>
    <definedName name="_DLX2.USE" localSheetId="29">#REF!</definedName>
    <definedName name="_DLX2.USE">#REF!</definedName>
    <definedName name="_DLX20.USE" localSheetId="16">#REF!</definedName>
    <definedName name="_DLX20.USE" localSheetId="4">#REF!</definedName>
    <definedName name="_DLX20.USE" localSheetId="7">#REF!</definedName>
    <definedName name="_DLX20.USE" localSheetId="29">#REF!</definedName>
    <definedName name="_DLX20.USE">#REF!</definedName>
    <definedName name="_DLX21.USE" localSheetId="16">#REF!</definedName>
    <definedName name="_DLX21.USE" localSheetId="4">#REF!</definedName>
    <definedName name="_DLX21.USE" localSheetId="7">#REF!</definedName>
    <definedName name="_DLX21.USE" localSheetId="29">#REF!</definedName>
    <definedName name="_DLX21.USE">#REF!</definedName>
    <definedName name="_DLX22.USE" localSheetId="16">#REF!</definedName>
    <definedName name="_DLX22.USE" localSheetId="4">#REF!</definedName>
    <definedName name="_DLX22.USE" localSheetId="7">#REF!</definedName>
    <definedName name="_DLX22.USE" localSheetId="29">#REF!</definedName>
    <definedName name="_DLX22.USE">#REF!</definedName>
    <definedName name="_DLX23.USE" localSheetId="16">#REF!</definedName>
    <definedName name="_DLX23.USE" localSheetId="4">#REF!</definedName>
    <definedName name="_DLX23.USE" localSheetId="7">#REF!</definedName>
    <definedName name="_DLX23.USE" localSheetId="29">#REF!</definedName>
    <definedName name="_DLX23.USE">#REF!</definedName>
    <definedName name="_DLX24.USE" localSheetId="16">#REF!</definedName>
    <definedName name="_DLX24.USE" localSheetId="4">#REF!</definedName>
    <definedName name="_DLX24.USE" localSheetId="7">#REF!</definedName>
    <definedName name="_DLX24.USE" localSheetId="29">#REF!</definedName>
    <definedName name="_DLX24.USE">#REF!</definedName>
    <definedName name="_DLX25.USE" localSheetId="16">#REF!</definedName>
    <definedName name="_DLX25.USE" localSheetId="4">#REF!</definedName>
    <definedName name="_DLX25.USE" localSheetId="7">#REF!</definedName>
    <definedName name="_DLX25.USE" localSheetId="29">#REF!</definedName>
    <definedName name="_DLX25.USE">#REF!</definedName>
    <definedName name="_DLX3.USE" localSheetId="16">#REF!</definedName>
    <definedName name="_DLX3.USE" localSheetId="4">#REF!</definedName>
    <definedName name="_DLX3.USE" localSheetId="7">#REF!</definedName>
    <definedName name="_DLX3.USE" localSheetId="29">#REF!</definedName>
    <definedName name="_DLX3.USE">#REF!</definedName>
    <definedName name="_DLX4.USE" localSheetId="16">#REF!</definedName>
    <definedName name="_DLX4.USE" localSheetId="4">#REF!</definedName>
    <definedName name="_DLX4.USE" localSheetId="7">#REF!</definedName>
    <definedName name="_DLX4.USE" localSheetId="29">#REF!</definedName>
    <definedName name="_DLX4.USE">#REF!</definedName>
    <definedName name="_DLX5.USE" localSheetId="16">#REF!</definedName>
    <definedName name="_DLX5.USE" localSheetId="4">#REF!</definedName>
    <definedName name="_DLX5.USE" localSheetId="7">#REF!</definedName>
    <definedName name="_DLX5.USE" localSheetId="29">#REF!</definedName>
    <definedName name="_DLX5.USE">#REF!</definedName>
    <definedName name="_DLX6.USE" localSheetId="16">#REF!</definedName>
    <definedName name="_DLX6.USE" localSheetId="4">#REF!</definedName>
    <definedName name="_DLX6.USE" localSheetId="7">#REF!</definedName>
    <definedName name="_DLX6.USE" localSheetId="29">#REF!</definedName>
    <definedName name="_DLX6.USE">#REF!</definedName>
    <definedName name="_DLX7.USE" localSheetId="16">#REF!</definedName>
    <definedName name="_DLX7.USE" localSheetId="4">#REF!</definedName>
    <definedName name="_DLX7.USE" localSheetId="7">#REF!</definedName>
    <definedName name="_DLX7.USE" localSheetId="29">#REF!</definedName>
    <definedName name="_DLX7.USE">#REF!</definedName>
    <definedName name="_DLX8.USE" localSheetId="16">#REF!</definedName>
    <definedName name="_DLX8.USE" localSheetId="4">#REF!</definedName>
    <definedName name="_DLX8.USE" localSheetId="7">#REF!</definedName>
    <definedName name="_DLX8.USE" localSheetId="29">#REF!</definedName>
    <definedName name="_DLX8.USE">#REF!</definedName>
    <definedName name="_DLX9.USE" localSheetId="16">#REF!</definedName>
    <definedName name="_DLX9.USE" localSheetId="4">#REF!</definedName>
    <definedName name="_DLX9.USE" localSheetId="7">#REF!</definedName>
    <definedName name="_DLX9.USE" localSheetId="29">#REF!</definedName>
    <definedName name="_DLX9.USE">#REF!</definedName>
    <definedName name="_emi2000" localSheetId="16">#REF!</definedName>
    <definedName name="_emi2000" localSheetId="4">#REF!</definedName>
    <definedName name="_emi2000" localSheetId="7">#REF!</definedName>
    <definedName name="_emi2000" localSheetId="29">#REF!</definedName>
    <definedName name="_emi2000">#REF!</definedName>
    <definedName name="_emi2001" localSheetId="16">#REF!</definedName>
    <definedName name="_emi2001" localSheetId="4">#REF!</definedName>
    <definedName name="_emi2001" localSheetId="7">#REF!</definedName>
    <definedName name="_emi2001" localSheetId="29">#REF!</definedName>
    <definedName name="_emi2001">#REF!</definedName>
    <definedName name="_emi2002" localSheetId="16">#REF!</definedName>
    <definedName name="_emi2002" localSheetId="4">#REF!</definedName>
    <definedName name="_emi2002" localSheetId="7">#REF!</definedName>
    <definedName name="_emi2002" localSheetId="29">#REF!</definedName>
    <definedName name="_emi2002">#REF!</definedName>
    <definedName name="_emi2003" localSheetId="16">#REF!</definedName>
    <definedName name="_emi2003" localSheetId="4">#REF!</definedName>
    <definedName name="_emi2003" localSheetId="7">#REF!</definedName>
    <definedName name="_emi2003" localSheetId="29">#REF!</definedName>
    <definedName name="_emi2003">#REF!</definedName>
    <definedName name="_emi2004" localSheetId="16">[38]Programa!#REF!</definedName>
    <definedName name="_emi2004" localSheetId="4">[39]Programa!#REF!</definedName>
    <definedName name="_emi2004" localSheetId="7">[38]Programa!#REF!</definedName>
    <definedName name="_emi2004" localSheetId="29">[38]Programa!#REF!</definedName>
    <definedName name="_emi2004">[38]Programa!#REF!</definedName>
    <definedName name="_emi2005" localSheetId="16">[38]Programa!#REF!</definedName>
    <definedName name="_emi2005" localSheetId="4">[39]Programa!#REF!</definedName>
    <definedName name="_emi2005" localSheetId="7">[38]Programa!#REF!</definedName>
    <definedName name="_emi2005" localSheetId="29">[38]Programa!#REF!</definedName>
    <definedName name="_emi2005">[38]Programa!#REF!</definedName>
    <definedName name="_emi98" localSheetId="11">#REF!</definedName>
    <definedName name="_emi98" localSheetId="12">#REF!</definedName>
    <definedName name="_emi98" localSheetId="16">#REF!</definedName>
    <definedName name="_emi98" localSheetId="4">#REF!</definedName>
    <definedName name="_emi98" localSheetId="6">#REF!</definedName>
    <definedName name="_emi98" localSheetId="23">#REF!</definedName>
    <definedName name="_emi98" localSheetId="7">#REF!</definedName>
    <definedName name="_emi98" localSheetId="29">#REF!</definedName>
    <definedName name="_emi98">#REF!</definedName>
    <definedName name="_emi99" localSheetId="11">#REF!</definedName>
    <definedName name="_emi99" localSheetId="12">#REF!</definedName>
    <definedName name="_emi99" localSheetId="16">#REF!</definedName>
    <definedName name="_emi99" localSheetId="4">#REF!</definedName>
    <definedName name="_emi99" localSheetId="6">#REF!</definedName>
    <definedName name="_emi99" localSheetId="23">#REF!</definedName>
    <definedName name="_emi99" localSheetId="7">#REF!</definedName>
    <definedName name="_emi99" localSheetId="29">#REF!</definedName>
    <definedName name="_emi99">#REF!</definedName>
    <definedName name="_EXP5" localSheetId="11">#REF!</definedName>
    <definedName name="_EXP5" localSheetId="12">#REF!</definedName>
    <definedName name="_EXP5" localSheetId="16">#REF!</definedName>
    <definedName name="_EXP5" localSheetId="4">#REF!</definedName>
    <definedName name="_EXP5" localSheetId="6">#REF!</definedName>
    <definedName name="_EXP5" localSheetId="23">#REF!</definedName>
    <definedName name="_EXP5" localSheetId="7">#REF!</definedName>
    <definedName name="_EXP5" localSheetId="29">#REF!</definedName>
    <definedName name="_EXP5">#REF!</definedName>
    <definedName name="_EXP6" localSheetId="16">#REF!</definedName>
    <definedName name="_EXP6" localSheetId="4">#REF!</definedName>
    <definedName name="_EXP6" localSheetId="7">#REF!</definedName>
    <definedName name="_EXP6" localSheetId="29">#REF!</definedName>
    <definedName name="_EXP6">#REF!</definedName>
    <definedName name="_EXP7" localSheetId="16">#REF!</definedName>
    <definedName name="_EXP7" localSheetId="4">#REF!</definedName>
    <definedName name="_EXP7" localSheetId="7">#REF!</definedName>
    <definedName name="_EXP7" localSheetId="29">#REF!</definedName>
    <definedName name="_EXP7">#REF!</definedName>
    <definedName name="_EXP9" localSheetId="16">#REF!</definedName>
    <definedName name="_EXP9" localSheetId="4">#REF!</definedName>
    <definedName name="_EXP9" localSheetId="7">#REF!</definedName>
    <definedName name="_EXP9" localSheetId="29">#REF!</definedName>
    <definedName name="_EXP9">#REF!</definedName>
    <definedName name="_Fill" localSheetId="16" hidden="1">#REF!</definedName>
    <definedName name="_Fill" localSheetId="4" hidden="1">#REF!</definedName>
    <definedName name="_Fill" localSheetId="7" hidden="1">#REF!</definedName>
    <definedName name="_Fill" localSheetId="29" hidden="1">#REF!</definedName>
    <definedName name="_Fill" hidden="1">#REF!</definedName>
    <definedName name="_Fill1" localSheetId="16" hidden="1">#REF!</definedName>
    <definedName name="_Fill1" localSheetId="4" hidden="1">#REF!</definedName>
    <definedName name="_Fill1" localSheetId="7" hidden="1">#REF!</definedName>
    <definedName name="_Fill1" localSheetId="29" hidden="1">#REF!</definedName>
    <definedName name="_Fill1" hidden="1">#REF!</definedName>
    <definedName name="_Filler" localSheetId="4" hidden="1">[40]A!$A$43:$A$598</definedName>
    <definedName name="_Filler" hidden="1">[41]A!$A$43:$A$598</definedName>
    <definedName name="_xlnm._FilterDatabase" localSheetId="13" hidden="1">'11 pav.'!#REF!</definedName>
    <definedName name="_xlnm._FilterDatabase" localSheetId="16" hidden="1">'2 priedas. 1 pav.'!#REF!</definedName>
    <definedName name="_xlnm._FilterDatabase" localSheetId="18" hidden="1">'2 priedas. 2 pav.'!#REF!</definedName>
    <definedName name="_xlnm._FilterDatabase" localSheetId="4" hidden="1">[42]C!$P$428:$T$428</definedName>
    <definedName name="_xlnm._FilterDatabase" hidden="1">[43]C!$P$428:$T$428</definedName>
    <definedName name="_ftn1" localSheetId="24">'6 priedas. 1 lent.'!#REF!</definedName>
    <definedName name="_ftn1" localSheetId="25">'6 priedas. 2 lent.'!$B$17</definedName>
    <definedName name="_ftn1" localSheetId="26">'6 priedas. 3 lent.'!#REF!</definedName>
    <definedName name="_ftn1" localSheetId="27">'6 priedas. 4 lent.'!#REF!</definedName>
    <definedName name="_ftnref1" localSheetId="24">'6 priedas. 1 lent.'!$C$7</definedName>
    <definedName name="_ftnref1" localSheetId="25">'6 priedas. 2 lent.'!$G$6</definedName>
    <definedName name="_ftnref1" localSheetId="26">'6 priedas. 3 lent.'!$G$6</definedName>
    <definedName name="_ftnref1" localSheetId="27">'6 priedas. 4 lent.'!#REF!</definedName>
    <definedName name="_IMP10" localSheetId="11">#REF!</definedName>
    <definedName name="_IMP10" localSheetId="12">#REF!</definedName>
    <definedName name="_IMP10" localSheetId="16">#REF!</definedName>
    <definedName name="_IMP10" localSheetId="4">#REF!</definedName>
    <definedName name="_IMP10" localSheetId="6">#REF!</definedName>
    <definedName name="_IMP10" localSheetId="23">#REF!</definedName>
    <definedName name="_IMP10" localSheetId="7">#REF!</definedName>
    <definedName name="_IMP10" localSheetId="29">#REF!</definedName>
    <definedName name="_IMP10">#REF!</definedName>
    <definedName name="_IMP2" localSheetId="11">#REF!</definedName>
    <definedName name="_IMP2" localSheetId="12">#REF!</definedName>
    <definedName name="_IMP2" localSheetId="16">#REF!</definedName>
    <definedName name="_IMP2" localSheetId="4">#REF!</definedName>
    <definedName name="_IMP2" localSheetId="6">#REF!</definedName>
    <definedName name="_IMP2" localSheetId="23">#REF!</definedName>
    <definedName name="_IMP2" localSheetId="7">#REF!</definedName>
    <definedName name="_IMP2" localSheetId="29">#REF!</definedName>
    <definedName name="_IMP2">#REF!</definedName>
    <definedName name="_IMP4" localSheetId="11">#REF!</definedName>
    <definedName name="_IMP4" localSheetId="12">#REF!</definedName>
    <definedName name="_IMP4" localSheetId="16">#REF!</definedName>
    <definedName name="_IMP4" localSheetId="4">#REF!</definedName>
    <definedName name="_IMP4" localSheetId="6">#REF!</definedName>
    <definedName name="_IMP4" localSheetId="23">#REF!</definedName>
    <definedName name="_IMP4" localSheetId="7">#REF!</definedName>
    <definedName name="_IMP4" localSheetId="29">#REF!</definedName>
    <definedName name="_IMP4">#REF!</definedName>
    <definedName name="_IMP6" localSheetId="16">#REF!</definedName>
    <definedName name="_IMP6" localSheetId="4">#REF!</definedName>
    <definedName name="_IMP6" localSheetId="7">#REF!</definedName>
    <definedName name="_IMP6" localSheetId="29">#REF!</definedName>
    <definedName name="_IMP6">#REF!</definedName>
    <definedName name="_IMP7" localSheetId="16">#REF!</definedName>
    <definedName name="_IMP7" localSheetId="4">#REF!</definedName>
    <definedName name="_IMP7" localSheetId="7">#REF!</definedName>
    <definedName name="_IMP7" localSheetId="29">#REF!</definedName>
    <definedName name="_IMP7">#REF!</definedName>
    <definedName name="_IMP8" localSheetId="16">#REF!</definedName>
    <definedName name="_IMP8" localSheetId="4">#REF!</definedName>
    <definedName name="_IMP8" localSheetId="7">#REF!</definedName>
    <definedName name="_IMP8" localSheetId="29">#REF!</definedName>
    <definedName name="_IMP8">#REF!</definedName>
    <definedName name="_INE1" localSheetId="16">#REF!</definedName>
    <definedName name="_INE1" localSheetId="4">#REF!</definedName>
    <definedName name="_INE1" localSheetId="7">#REF!</definedName>
    <definedName name="_INE1" localSheetId="29">#REF!</definedName>
    <definedName name="_INE1">#REF!</definedName>
    <definedName name="_ipc2000" localSheetId="16">#REF!</definedName>
    <definedName name="_ipc2000" localSheetId="4">#REF!</definedName>
    <definedName name="_ipc2000" localSheetId="7">#REF!</definedName>
    <definedName name="_ipc2000" localSheetId="29">#REF!</definedName>
    <definedName name="_ipc2000">#REF!</definedName>
    <definedName name="_ipc2001" localSheetId="16">#REF!</definedName>
    <definedName name="_ipc2001" localSheetId="4">#REF!</definedName>
    <definedName name="_ipc2001" localSheetId="7">#REF!</definedName>
    <definedName name="_ipc2001" localSheetId="29">#REF!</definedName>
    <definedName name="_ipc2001">#REF!</definedName>
    <definedName name="_ipc2002" localSheetId="16">#REF!</definedName>
    <definedName name="_ipc2002" localSheetId="4">#REF!</definedName>
    <definedName name="_ipc2002" localSheetId="7">#REF!</definedName>
    <definedName name="_ipc2002" localSheetId="29">#REF!</definedName>
    <definedName name="_ipc2002">#REF!</definedName>
    <definedName name="_ipc2003" localSheetId="16">#REF!</definedName>
    <definedName name="_ipc2003" localSheetId="4">#REF!</definedName>
    <definedName name="_ipc2003" localSheetId="7">#REF!</definedName>
    <definedName name="_ipc2003" localSheetId="29">#REF!</definedName>
    <definedName name="_ipc2003">#REF!</definedName>
    <definedName name="_ipc2004" localSheetId="16">[38]Programa!#REF!</definedName>
    <definedName name="_ipc2004" localSheetId="4">[39]Programa!#REF!</definedName>
    <definedName name="_ipc2004" localSheetId="7">[38]Programa!#REF!</definedName>
    <definedName name="_ipc2004" localSheetId="29">[38]Programa!#REF!</definedName>
    <definedName name="_ipc2004">[38]Programa!#REF!</definedName>
    <definedName name="_ipc2005" localSheetId="16">[38]Programa!#REF!</definedName>
    <definedName name="_ipc2005" localSheetId="4">[39]Programa!#REF!</definedName>
    <definedName name="_ipc2005" localSheetId="7">[38]Programa!#REF!</definedName>
    <definedName name="_ipc2005" localSheetId="29">[38]Programa!#REF!</definedName>
    <definedName name="_ipc2005">[38]Programa!#REF!</definedName>
    <definedName name="_ipc98" localSheetId="11">#REF!</definedName>
    <definedName name="_ipc98" localSheetId="12">#REF!</definedName>
    <definedName name="_ipc98" localSheetId="16">#REF!</definedName>
    <definedName name="_ipc98" localSheetId="4">#REF!</definedName>
    <definedName name="_ipc98" localSheetId="6">#REF!</definedName>
    <definedName name="_ipc98" localSheetId="23">#REF!</definedName>
    <definedName name="_ipc98" localSheetId="7">#REF!</definedName>
    <definedName name="_ipc98" localSheetId="29">#REF!</definedName>
    <definedName name="_ipc98">#REF!</definedName>
    <definedName name="_ipc99" localSheetId="11">#REF!</definedName>
    <definedName name="_ipc99" localSheetId="12">#REF!</definedName>
    <definedName name="_ipc99" localSheetId="16">#REF!</definedName>
    <definedName name="_ipc99" localSheetId="4">#REF!</definedName>
    <definedName name="_ipc99" localSheetId="6">#REF!</definedName>
    <definedName name="_ipc99" localSheetId="23">#REF!</definedName>
    <definedName name="_ipc99" localSheetId="7">#REF!</definedName>
    <definedName name="_ipc99" localSheetId="29">#REF!</definedName>
    <definedName name="_ipc99">#REF!</definedName>
    <definedName name="_jun96" localSheetId="11">#REF!</definedName>
    <definedName name="_jun96" localSheetId="12">#REF!</definedName>
    <definedName name="_jun96" localSheetId="16">#REF!</definedName>
    <definedName name="_jun96" localSheetId="4">#REF!</definedName>
    <definedName name="_jun96" localSheetId="6">#REF!</definedName>
    <definedName name="_jun96" localSheetId="23">#REF!</definedName>
    <definedName name="_jun96" localSheetId="7">#REF!</definedName>
    <definedName name="_jun96" localSheetId="29">#REF!</definedName>
    <definedName name="_jun96">#REF!</definedName>
    <definedName name="_jun97" localSheetId="16">#REF!</definedName>
    <definedName name="_jun97" localSheetId="4">#REF!</definedName>
    <definedName name="_jun97" localSheetId="7">#REF!</definedName>
    <definedName name="_jun97" localSheetId="29">#REF!</definedName>
    <definedName name="_jun97">#REF!</definedName>
    <definedName name="_Key1" localSheetId="16" hidden="1">#REF!</definedName>
    <definedName name="_Key1" localSheetId="4" hidden="1">#REF!</definedName>
    <definedName name="_Key1" localSheetId="7" hidden="1">#REF!</definedName>
    <definedName name="_Key1" localSheetId="29" hidden="1">#REF!</definedName>
    <definedName name="_Key1" hidden="1">#REF!</definedName>
    <definedName name="_Key2" localSheetId="16" hidden="1">#REF!</definedName>
    <definedName name="_Key2" localSheetId="4" hidden="1">#REF!</definedName>
    <definedName name="_Key2" localSheetId="7" hidden="1">#REF!</definedName>
    <definedName name="_Key2" localSheetId="29" hidden="1">#REF!</definedName>
    <definedName name="_Key2" hidden="1">#REF!</definedName>
    <definedName name="_mar96" localSheetId="16">#REF!</definedName>
    <definedName name="_mar96" localSheetId="4">#REF!</definedName>
    <definedName name="_mar96" localSheetId="7">#REF!</definedName>
    <definedName name="_mar96" localSheetId="29">#REF!</definedName>
    <definedName name="_mar96">#REF!</definedName>
    <definedName name="_mar97" localSheetId="16">#REF!</definedName>
    <definedName name="_mar97" localSheetId="4">#REF!</definedName>
    <definedName name="_mar97" localSheetId="7">#REF!</definedName>
    <definedName name="_mar97" localSheetId="29">#REF!</definedName>
    <definedName name="_mar97">#REF!</definedName>
    <definedName name="_MCV1" localSheetId="4">[44]Q2!$E$64:$AH$64</definedName>
    <definedName name="_MCV1">[45]Q2!$E$64:$AH$64</definedName>
    <definedName name="_me98" localSheetId="11">[34]Programa!#REF!</definedName>
    <definedName name="_me98" localSheetId="12">[34]Programa!#REF!</definedName>
    <definedName name="_me98" localSheetId="16">[34]Programa!#REF!</definedName>
    <definedName name="_me98" localSheetId="4">[35]Programa!#REF!</definedName>
    <definedName name="_me98" localSheetId="6">[34]Programa!#REF!</definedName>
    <definedName name="_me98" localSheetId="23">[34]Programa!#REF!</definedName>
    <definedName name="_me98" localSheetId="29">[34]Programa!#REF!</definedName>
    <definedName name="_me98">[34]Programa!#REF!</definedName>
    <definedName name="_mes95" localSheetId="11">#REF!</definedName>
    <definedName name="_mes95" localSheetId="12">#REF!</definedName>
    <definedName name="_mes95" localSheetId="16">#REF!</definedName>
    <definedName name="_mes95" localSheetId="4">#REF!</definedName>
    <definedName name="_mes95" localSheetId="6">#REF!</definedName>
    <definedName name="_mes95" localSheetId="23">#REF!</definedName>
    <definedName name="_mes95" localSheetId="7">#REF!</definedName>
    <definedName name="_mes95" localSheetId="29">#REF!</definedName>
    <definedName name="_mes95">#REF!</definedName>
    <definedName name="_min1" localSheetId="4">[32]minor!$A$7:$AU$50</definedName>
    <definedName name="_min1">[33]minor!$A$7:$AU$50</definedName>
    <definedName name="_min2" localSheetId="4">[32]minor!$A$111:$AU$143</definedName>
    <definedName name="_min2">[33]minor!$A$111:$AU$143</definedName>
    <definedName name="_min3" localSheetId="4">[32]minor!$A$145:$AU$174</definedName>
    <definedName name="_min3">[33]minor!$A$145:$AU$174</definedName>
    <definedName name="_min4" localSheetId="4">[32]minor!$A$177:$AU$208</definedName>
    <definedName name="_min4">[33]minor!$A$177:$AU$208</definedName>
    <definedName name="_min5" localSheetId="4">[32]minor!$A$210:$AU$238</definedName>
    <definedName name="_min5">[33]minor!$A$210:$AU$238</definedName>
    <definedName name="_min6" localSheetId="4">[32]minor!$A$240:$AU$268</definedName>
    <definedName name="_min6">[33]minor!$A$240:$AU$268</definedName>
    <definedName name="_MTS2" localSheetId="11">'[46]Annual Tables'!#REF!</definedName>
    <definedName name="_MTS2" localSheetId="12">'[46]Annual Tables'!#REF!</definedName>
    <definedName name="_MTS2" localSheetId="16">'[46]Annual Tables'!#REF!</definedName>
    <definedName name="_MTS2" localSheetId="4">'[47]Annual Tables'!#REF!</definedName>
    <definedName name="_MTS2" localSheetId="6">'[46]Annual Tables'!#REF!</definedName>
    <definedName name="_MTS2" localSheetId="23">'[46]Annual Tables'!#REF!</definedName>
    <definedName name="_MTS2" localSheetId="7">'[46]Annual Tables'!#REF!</definedName>
    <definedName name="_MTS2" localSheetId="29">'[46]Annual Tables'!#REF!</definedName>
    <definedName name="_MTS2">'[46]Annual Tables'!#REF!</definedName>
    <definedName name="_npp2000" localSheetId="11">#REF!</definedName>
    <definedName name="_npp2000" localSheetId="12">#REF!</definedName>
    <definedName name="_npp2000" localSheetId="16">#REF!</definedName>
    <definedName name="_npp2000" localSheetId="4">#REF!</definedName>
    <definedName name="_npp2000" localSheetId="6">#REF!</definedName>
    <definedName name="_npp2000" localSheetId="23">#REF!</definedName>
    <definedName name="_npp2000" localSheetId="7">#REF!</definedName>
    <definedName name="_npp2000" localSheetId="29">#REF!</definedName>
    <definedName name="_npp2000">#REF!</definedName>
    <definedName name="_npp2001" localSheetId="11">#REF!</definedName>
    <definedName name="_npp2001" localSheetId="12">#REF!</definedName>
    <definedName name="_npp2001" localSheetId="16">#REF!</definedName>
    <definedName name="_npp2001" localSheetId="4">#REF!</definedName>
    <definedName name="_npp2001" localSheetId="6">#REF!</definedName>
    <definedName name="_npp2001" localSheetId="23">#REF!</definedName>
    <definedName name="_npp2001" localSheetId="7">#REF!</definedName>
    <definedName name="_npp2001" localSheetId="29">#REF!</definedName>
    <definedName name="_npp2001">#REF!</definedName>
    <definedName name="_npp2002" localSheetId="11">#REF!</definedName>
    <definedName name="_npp2002" localSheetId="12">#REF!</definedName>
    <definedName name="_npp2002" localSheetId="16">#REF!</definedName>
    <definedName name="_npp2002" localSheetId="4">#REF!</definedName>
    <definedName name="_npp2002" localSheetId="6">#REF!</definedName>
    <definedName name="_npp2002" localSheetId="23">#REF!</definedName>
    <definedName name="_npp2002" localSheetId="7">#REF!</definedName>
    <definedName name="_npp2002" localSheetId="29">#REF!</definedName>
    <definedName name="_npp2002">#REF!</definedName>
    <definedName name="_npp2003" localSheetId="16">#REF!</definedName>
    <definedName name="_npp2003" localSheetId="4">#REF!</definedName>
    <definedName name="_npp2003" localSheetId="7">#REF!</definedName>
    <definedName name="_npp2003" localSheetId="29">#REF!</definedName>
    <definedName name="_npp2003">#REF!</definedName>
    <definedName name="_npp2004" localSheetId="16">[38]Programa!#REF!</definedName>
    <definedName name="_npp2004" localSheetId="4">[39]Programa!#REF!</definedName>
    <definedName name="_npp2004" localSheetId="7">[38]Programa!#REF!</definedName>
    <definedName name="_npp2004" localSheetId="29">[38]Programa!#REF!</definedName>
    <definedName name="_npp2004">[38]Programa!#REF!</definedName>
    <definedName name="_npp2005" localSheetId="16">[38]Programa!#REF!</definedName>
    <definedName name="_npp2005" localSheetId="4">[39]Programa!#REF!</definedName>
    <definedName name="_npp2005" localSheetId="7">[38]Programa!#REF!</definedName>
    <definedName name="_npp2005" localSheetId="29">[38]Programa!#REF!</definedName>
    <definedName name="_npp2005">[38]Programa!#REF!</definedName>
    <definedName name="_npp98" localSheetId="11">#REF!</definedName>
    <definedName name="_npp98" localSheetId="12">#REF!</definedName>
    <definedName name="_npp98" localSheetId="16">#REF!</definedName>
    <definedName name="_npp98" localSheetId="4">#REF!</definedName>
    <definedName name="_npp98" localSheetId="6">#REF!</definedName>
    <definedName name="_npp98" localSheetId="23">#REF!</definedName>
    <definedName name="_npp98" localSheetId="7">#REF!</definedName>
    <definedName name="_npp98" localSheetId="29">#REF!</definedName>
    <definedName name="_npp98">#REF!</definedName>
    <definedName name="_npp99" localSheetId="11">#REF!</definedName>
    <definedName name="_npp99" localSheetId="12">#REF!</definedName>
    <definedName name="_npp99" localSheetId="16">#REF!</definedName>
    <definedName name="_npp99" localSheetId="4">#REF!</definedName>
    <definedName name="_npp99" localSheetId="6">#REF!</definedName>
    <definedName name="_npp99" localSheetId="23">#REF!</definedName>
    <definedName name="_npp99" localSheetId="7">#REF!</definedName>
    <definedName name="_npp99" localSheetId="29">#REF!</definedName>
    <definedName name="_npp99">#REF!</definedName>
    <definedName name="_OCT95" localSheetId="4">'[48]FINANC-95'!$A$1:$D$35</definedName>
    <definedName name="_OCT95">'[49]FINANC-95'!$A$1:$D$35</definedName>
    <definedName name="_oma1" localSheetId="4">[32]omas!$A$1:$AH$31</definedName>
    <definedName name="_oma1">[33]omas!$A$1:$AH$31</definedName>
    <definedName name="_oma2" localSheetId="4">[32]omas!$A$32:$AH$73</definedName>
    <definedName name="_oma2">[33]omas!$A$32:$AH$73</definedName>
    <definedName name="_oma3" localSheetId="4">[32]omas!$A$80:$AH$120</definedName>
    <definedName name="_oma3">[33]omas!$A$80:$AH$120</definedName>
    <definedName name="_Order1" hidden="1">255</definedName>
    <definedName name="_Order2" hidden="1">255</definedName>
    <definedName name="_PAG2" localSheetId="11">[46]Index!#REF!</definedName>
    <definedName name="_PAG2" localSheetId="12">[46]Index!#REF!</definedName>
    <definedName name="_PAG2" localSheetId="16">[46]Index!#REF!</definedName>
    <definedName name="_PAG2" localSheetId="4">[47]Index!#REF!</definedName>
    <definedName name="_PAG2" localSheetId="6">[46]Index!#REF!</definedName>
    <definedName name="_PAG2" localSheetId="23">[46]Index!#REF!</definedName>
    <definedName name="_PAG2" localSheetId="29">[46]Index!#REF!</definedName>
    <definedName name="_PAG2">[46]Index!#REF!</definedName>
    <definedName name="_PAG3" localSheetId="11">[46]Index!#REF!</definedName>
    <definedName name="_PAG3" localSheetId="12">[46]Index!#REF!</definedName>
    <definedName name="_PAG3" localSheetId="16">[46]Index!#REF!</definedName>
    <definedName name="_PAG3" localSheetId="4">[47]Index!#REF!</definedName>
    <definedName name="_PAG3" localSheetId="6">[46]Index!#REF!</definedName>
    <definedName name="_PAG3" localSheetId="23">[46]Index!#REF!</definedName>
    <definedName name="_PAG3" localSheetId="29">[46]Index!#REF!</definedName>
    <definedName name="_PAG3">[46]Index!#REF!</definedName>
    <definedName name="_PAG4" localSheetId="11">[46]Index!#REF!</definedName>
    <definedName name="_PAG4" localSheetId="12">[46]Index!#REF!</definedName>
    <definedName name="_PAG4" localSheetId="16">[46]Index!#REF!</definedName>
    <definedName name="_PAG4" localSheetId="4">[47]Index!#REF!</definedName>
    <definedName name="_PAG4" localSheetId="6">[46]Index!#REF!</definedName>
    <definedName name="_PAG4" localSheetId="23">[46]Index!#REF!</definedName>
    <definedName name="_PAG4" localSheetId="29">[46]Index!#REF!</definedName>
    <definedName name="_PAG4">[46]Index!#REF!</definedName>
    <definedName name="_PAG5" localSheetId="11">[46]Index!#REF!</definedName>
    <definedName name="_PAG5" localSheetId="12">[46]Index!#REF!</definedName>
    <definedName name="_PAG5" localSheetId="16">[46]Index!#REF!</definedName>
    <definedName name="_PAG5" localSheetId="4">[47]Index!#REF!</definedName>
    <definedName name="_PAG5" localSheetId="6">[46]Index!#REF!</definedName>
    <definedName name="_PAG5" localSheetId="23">[46]Index!#REF!</definedName>
    <definedName name="_PAG5" localSheetId="29">[46]Index!#REF!</definedName>
    <definedName name="_PAG5">[46]Index!#REF!</definedName>
    <definedName name="_PAG6" localSheetId="16">[46]Index!#REF!</definedName>
    <definedName name="_PAG6" localSheetId="4">[47]Index!#REF!</definedName>
    <definedName name="_PAG6" localSheetId="29">[46]Index!#REF!</definedName>
    <definedName name="_PAG6">[46]Index!#REF!</definedName>
    <definedName name="_PAG7" localSheetId="11">#REF!</definedName>
    <definedName name="_PAG7" localSheetId="12">#REF!</definedName>
    <definedName name="_PAG7" localSheetId="16">#REF!</definedName>
    <definedName name="_PAG7" localSheetId="4">#REF!</definedName>
    <definedName name="_PAG7" localSheetId="6">#REF!</definedName>
    <definedName name="_PAG7" localSheetId="23">#REF!</definedName>
    <definedName name="_PAG7" localSheetId="7">#REF!</definedName>
    <definedName name="_PAG7" localSheetId="29">#REF!</definedName>
    <definedName name="_PAG7">#REF!</definedName>
    <definedName name="_Parse_Out" localSheetId="11" hidden="1">#REF!</definedName>
    <definedName name="_Parse_Out" localSheetId="12" hidden="1">#REF!</definedName>
    <definedName name="_Parse_Out" localSheetId="16" hidden="1">#REF!</definedName>
    <definedName name="_Parse_Out" localSheetId="4" hidden="1">#REF!</definedName>
    <definedName name="_Parse_Out" localSheetId="6" hidden="1">#REF!</definedName>
    <definedName name="_Parse_Out" localSheetId="23" hidden="1">#REF!</definedName>
    <definedName name="_Parse_Out" localSheetId="7" hidden="1">#REF!</definedName>
    <definedName name="_Parse_Out" localSheetId="29" hidden="1">#REF!</definedName>
    <definedName name="_Parse_Out" hidden="1">#REF!</definedName>
    <definedName name="_pib2000" localSheetId="11">#REF!</definedName>
    <definedName name="_pib2000" localSheetId="12">#REF!</definedName>
    <definedName name="_pib2000" localSheetId="16">#REF!</definedName>
    <definedName name="_pib2000" localSheetId="4">#REF!</definedName>
    <definedName name="_pib2000" localSheetId="6">#REF!</definedName>
    <definedName name="_pib2000" localSheetId="23">#REF!</definedName>
    <definedName name="_pib2000" localSheetId="7">#REF!</definedName>
    <definedName name="_pib2000" localSheetId="29">#REF!</definedName>
    <definedName name="_pib2000">#REF!</definedName>
    <definedName name="_pib2001" localSheetId="16">#REF!</definedName>
    <definedName name="_pib2001" localSheetId="4">#REF!</definedName>
    <definedName name="_pib2001" localSheetId="7">#REF!</definedName>
    <definedName name="_pib2001" localSheetId="29">#REF!</definedName>
    <definedName name="_pib2001">#REF!</definedName>
    <definedName name="_pib2002" localSheetId="16">#REF!</definedName>
    <definedName name="_pib2002" localSheetId="4">#REF!</definedName>
    <definedName name="_pib2002" localSheetId="7">#REF!</definedName>
    <definedName name="_pib2002" localSheetId="29">#REF!</definedName>
    <definedName name="_pib2002">#REF!</definedName>
    <definedName name="_pib2003" localSheetId="16">#REF!</definedName>
    <definedName name="_pib2003" localSheetId="4">#REF!</definedName>
    <definedName name="_pib2003" localSheetId="7">#REF!</definedName>
    <definedName name="_pib2003" localSheetId="29">#REF!</definedName>
    <definedName name="_pib2003">#REF!</definedName>
    <definedName name="_pib2004" localSheetId="16">[38]Programa!#REF!</definedName>
    <definedName name="_pib2004" localSheetId="4">[39]Programa!#REF!</definedName>
    <definedName name="_pib2004" localSheetId="7">[38]Programa!#REF!</definedName>
    <definedName name="_pib2004" localSheetId="29">[38]Programa!#REF!</definedName>
    <definedName name="_pib2004">[38]Programa!#REF!</definedName>
    <definedName name="_pib2005" localSheetId="16">[38]Programa!#REF!</definedName>
    <definedName name="_pib2005" localSheetId="4">[39]Programa!#REF!</definedName>
    <definedName name="_pib2005" localSheetId="7">[38]Programa!#REF!</definedName>
    <definedName name="_pib2005" localSheetId="29">[38]Programa!#REF!</definedName>
    <definedName name="_pib2005">[38]Programa!#REF!</definedName>
    <definedName name="_pib98" localSheetId="16">[34]Programa!#REF!</definedName>
    <definedName name="_pib98" localSheetId="4">[35]Programa!#REF!</definedName>
    <definedName name="_pib98" localSheetId="29">[34]Programa!#REF!</definedName>
    <definedName name="_pib98">[34]Programa!#REF!</definedName>
    <definedName name="_pib99" localSheetId="11">#REF!</definedName>
    <definedName name="_pib99" localSheetId="12">#REF!</definedName>
    <definedName name="_pib99" localSheetId="16">#REF!</definedName>
    <definedName name="_pib99" localSheetId="4">#REF!</definedName>
    <definedName name="_pib99" localSheetId="6">#REF!</definedName>
    <definedName name="_pib99" localSheetId="23">#REF!</definedName>
    <definedName name="_pib99" localSheetId="7">#REF!</definedName>
    <definedName name="_pib99" localSheetId="29">#REF!</definedName>
    <definedName name="_pib99">#REF!</definedName>
    <definedName name="_pri1" localSheetId="11">#REF!</definedName>
    <definedName name="_pri1" localSheetId="12">#REF!</definedName>
    <definedName name="_pri1" localSheetId="16">#REF!</definedName>
    <definedName name="_pri1" localSheetId="4">#REF!</definedName>
    <definedName name="_pri1" localSheetId="6">#REF!</definedName>
    <definedName name="_pri1" localSheetId="23">#REF!</definedName>
    <definedName name="_pri1" localSheetId="7">#REF!</definedName>
    <definedName name="_pri1" localSheetId="29">#REF!</definedName>
    <definedName name="_pri1">#REF!</definedName>
    <definedName name="_pri2" localSheetId="11">#REF!</definedName>
    <definedName name="_pri2" localSheetId="12">#REF!</definedName>
    <definedName name="_pri2" localSheetId="16">#REF!</definedName>
    <definedName name="_pri2" localSheetId="4">#REF!</definedName>
    <definedName name="_pri2" localSheetId="6">#REF!</definedName>
    <definedName name="_pri2" localSheetId="23">#REF!</definedName>
    <definedName name="_pri2" localSheetId="7">#REF!</definedName>
    <definedName name="_pri2" localSheetId="29">#REF!</definedName>
    <definedName name="_pri2">#REF!</definedName>
    <definedName name="_Regression_Y" localSheetId="16" hidden="1">#REF!</definedName>
    <definedName name="_Regression_Y" localSheetId="4" hidden="1">#REF!</definedName>
    <definedName name="_Regression_Y" localSheetId="7" hidden="1">#REF!</definedName>
    <definedName name="_Regression_Y" localSheetId="29" hidden="1">#REF!</definedName>
    <definedName name="_Regression_Y" hidden="1">#REF!</definedName>
    <definedName name="_Regression_Int" hidden="1">1</definedName>
    <definedName name="_Regression_Out" localSheetId="11" hidden="1">#REF!</definedName>
    <definedName name="_Regression_Out" localSheetId="12" hidden="1">#REF!</definedName>
    <definedName name="_Regression_Out" localSheetId="16" hidden="1">#REF!</definedName>
    <definedName name="_Regression_Out" localSheetId="4" hidden="1">#REF!</definedName>
    <definedName name="_Regression_Out" localSheetId="6" hidden="1">#REF!</definedName>
    <definedName name="_Regression_Out" localSheetId="23" hidden="1">#REF!</definedName>
    <definedName name="_Regression_Out" localSheetId="7" hidden="1">#REF!</definedName>
    <definedName name="_Regression_Out" localSheetId="29" hidden="1">#REF!</definedName>
    <definedName name="_Regression_Out" hidden="1">#REF!</definedName>
    <definedName name="_Regression_X" localSheetId="11" hidden="1">#REF!</definedName>
    <definedName name="_Regression_X" localSheetId="12" hidden="1">#REF!</definedName>
    <definedName name="_Regression_X" localSheetId="16" hidden="1">#REF!</definedName>
    <definedName name="_Regression_X" localSheetId="4" hidden="1">#REF!</definedName>
    <definedName name="_Regression_X" localSheetId="6" hidden="1">#REF!</definedName>
    <definedName name="_Regression_X" localSheetId="23" hidden="1">#REF!</definedName>
    <definedName name="_Regression_X" localSheetId="7" hidden="1">#REF!</definedName>
    <definedName name="_Regression_X" localSheetId="29" hidden="1">#REF!</definedName>
    <definedName name="_Regression_X" hidden="1">#REF!</definedName>
    <definedName name="_rep1" localSheetId="11">#REF!</definedName>
    <definedName name="_rep1" localSheetId="12">#REF!</definedName>
    <definedName name="_rep1" localSheetId="16">#REF!</definedName>
    <definedName name="_rep1" localSheetId="4">#REF!</definedName>
    <definedName name="_rep1" localSheetId="6">#REF!</definedName>
    <definedName name="_rep1" localSheetId="23">#REF!</definedName>
    <definedName name="_rep1" localSheetId="7">#REF!</definedName>
    <definedName name="_rep1" localSheetId="29">#REF!</definedName>
    <definedName name="_rep1">#REF!</definedName>
    <definedName name="_RES2" localSheetId="11">[36]RES!#REF!</definedName>
    <definedName name="_RES2" localSheetId="12">[36]RES!#REF!</definedName>
    <definedName name="_RES2" localSheetId="16">[36]RES!#REF!</definedName>
    <definedName name="_RES2" localSheetId="4">[37]RES!#REF!</definedName>
    <definedName name="_RES2" localSheetId="6">[36]RES!#REF!</definedName>
    <definedName name="_RES2" localSheetId="23">[36]RES!#REF!</definedName>
    <definedName name="_RES2" localSheetId="29">[36]RES!#REF!</definedName>
    <definedName name="_RES2">[36]RES!#REF!</definedName>
    <definedName name="_set96" localSheetId="11">#REF!</definedName>
    <definedName name="_set96" localSheetId="12">#REF!</definedName>
    <definedName name="_set96" localSheetId="16">#REF!</definedName>
    <definedName name="_set96" localSheetId="4">#REF!</definedName>
    <definedName name="_set96" localSheetId="6">#REF!</definedName>
    <definedName name="_set96" localSheetId="23">#REF!</definedName>
    <definedName name="_set96" localSheetId="7">#REF!</definedName>
    <definedName name="_set96" localSheetId="29">#REF!</definedName>
    <definedName name="_set96">#REF!</definedName>
    <definedName name="_set97" localSheetId="11">#REF!</definedName>
    <definedName name="_set97" localSheetId="12">#REF!</definedName>
    <definedName name="_set97" localSheetId="16">#REF!</definedName>
    <definedName name="_set97" localSheetId="4">#REF!</definedName>
    <definedName name="_set97" localSheetId="6">#REF!</definedName>
    <definedName name="_set97" localSheetId="23">#REF!</definedName>
    <definedName name="_set97" localSheetId="7">#REF!</definedName>
    <definedName name="_set97" localSheetId="29">#REF!</definedName>
    <definedName name="_set97">#REF!</definedName>
    <definedName name="_Sort" localSheetId="11" hidden="1">#REF!</definedName>
    <definedName name="_Sort" localSheetId="12" hidden="1">#REF!</definedName>
    <definedName name="_Sort" localSheetId="16" hidden="1">#REF!</definedName>
    <definedName name="_Sort" localSheetId="4" hidden="1">#REF!</definedName>
    <definedName name="_Sort" localSheetId="6" hidden="1">#REF!</definedName>
    <definedName name="_Sort" localSheetId="23" hidden="1">#REF!</definedName>
    <definedName name="_Sort" localSheetId="7" hidden="1">#REF!</definedName>
    <definedName name="_Sort" localSheetId="29" hidden="1">#REF!</definedName>
    <definedName name="_Sort" hidden="1">#REF!</definedName>
    <definedName name="_TAB1" localSheetId="16">#REF!</definedName>
    <definedName name="_TAB1" localSheetId="4">#REF!</definedName>
    <definedName name="_TAB1" localSheetId="7">#REF!</definedName>
    <definedName name="_TAB1" localSheetId="29">#REF!</definedName>
    <definedName name="_TAB1">#REF!</definedName>
    <definedName name="_TAB10" localSheetId="16">#REF!</definedName>
    <definedName name="_TAB10" localSheetId="4">#REF!</definedName>
    <definedName name="_TAB10" localSheetId="7">#REF!</definedName>
    <definedName name="_TAB10" localSheetId="29">#REF!</definedName>
    <definedName name="_TAB10">#REF!</definedName>
    <definedName name="_Tab11" localSheetId="16">#REF!</definedName>
    <definedName name="_Tab11" localSheetId="4">#REF!</definedName>
    <definedName name="_Tab11" localSheetId="7">#REF!</definedName>
    <definedName name="_Tab11" localSheetId="29">#REF!</definedName>
    <definedName name="_Tab11">#REF!</definedName>
    <definedName name="_TAB12" localSheetId="16">#REF!</definedName>
    <definedName name="_TAB12" localSheetId="4">#REF!</definedName>
    <definedName name="_TAB12" localSheetId="7">#REF!</definedName>
    <definedName name="_TAB12" localSheetId="29">#REF!</definedName>
    <definedName name="_TAB12">#REF!</definedName>
    <definedName name="_Tab19" localSheetId="16">#REF!</definedName>
    <definedName name="_Tab19" localSheetId="4">#REF!</definedName>
    <definedName name="_Tab19" localSheetId="7">#REF!</definedName>
    <definedName name="_Tab19" localSheetId="29">#REF!</definedName>
    <definedName name="_Tab19">#REF!</definedName>
    <definedName name="_TAB2" localSheetId="16">#REF!</definedName>
    <definedName name="_TAB2" localSheetId="4">#REF!</definedName>
    <definedName name="_TAB2" localSheetId="7">#REF!</definedName>
    <definedName name="_TAB2" localSheetId="29">#REF!</definedName>
    <definedName name="_TAB2">#REF!</definedName>
    <definedName name="_Tab20" localSheetId="16">#REF!</definedName>
    <definedName name="_Tab20" localSheetId="4">#REF!</definedName>
    <definedName name="_Tab20" localSheetId="7">#REF!</definedName>
    <definedName name="_Tab20" localSheetId="29">#REF!</definedName>
    <definedName name="_Tab20">#REF!</definedName>
    <definedName name="_Tab21" localSheetId="16">#REF!</definedName>
    <definedName name="_Tab21" localSheetId="4">#REF!</definedName>
    <definedName name="_Tab21" localSheetId="7">#REF!</definedName>
    <definedName name="_Tab21" localSheetId="29">#REF!</definedName>
    <definedName name="_Tab21">#REF!</definedName>
    <definedName name="_Tab22" localSheetId="16">#REF!</definedName>
    <definedName name="_Tab22" localSheetId="4">#REF!</definedName>
    <definedName name="_Tab22" localSheetId="7">#REF!</definedName>
    <definedName name="_Tab22" localSheetId="29">#REF!</definedName>
    <definedName name="_Tab22">#REF!</definedName>
    <definedName name="_Tab23" localSheetId="16">#REF!</definedName>
    <definedName name="_Tab23" localSheetId="4">#REF!</definedName>
    <definedName name="_Tab23" localSheetId="7">#REF!</definedName>
    <definedName name="_Tab23" localSheetId="29">#REF!</definedName>
    <definedName name="_Tab23">#REF!</definedName>
    <definedName name="_Tab24" localSheetId="16">#REF!</definedName>
    <definedName name="_Tab24" localSheetId="4">#REF!</definedName>
    <definedName name="_Tab24" localSheetId="7">#REF!</definedName>
    <definedName name="_Tab24" localSheetId="29">#REF!</definedName>
    <definedName name="_Tab24">#REF!</definedName>
    <definedName name="_Tab26" localSheetId="16">#REF!</definedName>
    <definedName name="_Tab26" localSheetId="4">#REF!</definedName>
    <definedName name="_Tab26" localSheetId="7">#REF!</definedName>
    <definedName name="_Tab26" localSheetId="29">#REF!</definedName>
    <definedName name="_Tab26">#REF!</definedName>
    <definedName name="_Tab27" localSheetId="16">#REF!</definedName>
    <definedName name="_Tab27" localSheetId="4">#REF!</definedName>
    <definedName name="_Tab27" localSheetId="7">#REF!</definedName>
    <definedName name="_Tab27" localSheetId="29">#REF!</definedName>
    <definedName name="_Tab27">#REF!</definedName>
    <definedName name="_Tab28" localSheetId="16">#REF!</definedName>
    <definedName name="_Tab28" localSheetId="4">#REF!</definedName>
    <definedName name="_Tab28" localSheetId="7">#REF!</definedName>
    <definedName name="_Tab28" localSheetId="29">#REF!</definedName>
    <definedName name="_Tab28">#REF!</definedName>
    <definedName name="_Tab29" localSheetId="16">#REF!</definedName>
    <definedName name="_Tab29" localSheetId="4">#REF!</definedName>
    <definedName name="_Tab29" localSheetId="7">#REF!</definedName>
    <definedName name="_Tab29" localSheetId="29">#REF!</definedName>
    <definedName name="_Tab29">#REF!</definedName>
    <definedName name="_TAB3" localSheetId="16">#REF!</definedName>
    <definedName name="_TAB3" localSheetId="4">#REF!</definedName>
    <definedName name="_TAB3" localSheetId="7">#REF!</definedName>
    <definedName name="_TAB3" localSheetId="29">#REF!</definedName>
    <definedName name="_TAB3">#REF!</definedName>
    <definedName name="_Tab30" localSheetId="16">#REF!</definedName>
    <definedName name="_Tab30" localSheetId="4">#REF!</definedName>
    <definedName name="_Tab30" localSheetId="7">#REF!</definedName>
    <definedName name="_Tab30" localSheetId="29">#REF!</definedName>
    <definedName name="_Tab30">#REF!</definedName>
    <definedName name="_Tab31" localSheetId="16">#REF!</definedName>
    <definedName name="_Tab31" localSheetId="4">#REF!</definedName>
    <definedName name="_Tab31" localSheetId="7">#REF!</definedName>
    <definedName name="_Tab31" localSheetId="29">#REF!</definedName>
    <definedName name="_Tab31">#REF!</definedName>
    <definedName name="_Tab32" localSheetId="16">#REF!</definedName>
    <definedName name="_Tab32" localSheetId="4">#REF!</definedName>
    <definedName name="_Tab32" localSheetId="7">#REF!</definedName>
    <definedName name="_Tab32" localSheetId="29">#REF!</definedName>
    <definedName name="_Tab32">#REF!</definedName>
    <definedName name="_Tab33" localSheetId="16">#REF!</definedName>
    <definedName name="_Tab33" localSheetId="4">#REF!</definedName>
    <definedName name="_Tab33" localSheetId="7">#REF!</definedName>
    <definedName name="_Tab33" localSheetId="29">#REF!</definedName>
    <definedName name="_Tab33">#REF!</definedName>
    <definedName name="_Tab34" localSheetId="16">#REF!</definedName>
    <definedName name="_Tab34" localSheetId="4">#REF!</definedName>
    <definedName name="_Tab34" localSheetId="7">#REF!</definedName>
    <definedName name="_Tab34" localSheetId="29">#REF!</definedName>
    <definedName name="_Tab34">#REF!</definedName>
    <definedName name="_Tab35" localSheetId="16">#REF!</definedName>
    <definedName name="_Tab35" localSheetId="4">#REF!</definedName>
    <definedName name="_Tab35" localSheetId="7">#REF!</definedName>
    <definedName name="_Tab35" localSheetId="29">#REF!</definedName>
    <definedName name="_Tab35">#REF!</definedName>
    <definedName name="_tAB4" localSheetId="16">#REF!</definedName>
    <definedName name="_tAB4" localSheetId="4">#REF!</definedName>
    <definedName name="_tAB4" localSheetId="7">#REF!</definedName>
    <definedName name="_tAB4" localSheetId="29">#REF!</definedName>
    <definedName name="_tAB4">#REF!</definedName>
    <definedName name="_TAB47" localSheetId="16">#REF!</definedName>
    <definedName name="_TAB47" localSheetId="4">#REF!</definedName>
    <definedName name="_TAB47" localSheetId="7">#REF!</definedName>
    <definedName name="_TAB47" localSheetId="29">#REF!</definedName>
    <definedName name="_TAB47">#REF!</definedName>
    <definedName name="_TAB5" localSheetId="16">#REF!</definedName>
    <definedName name="_TAB5" localSheetId="4">#REF!</definedName>
    <definedName name="_TAB5" localSheetId="7">#REF!</definedName>
    <definedName name="_TAB5" localSheetId="29">#REF!</definedName>
    <definedName name="_TAB5">#REF!</definedName>
    <definedName name="_TAB7" localSheetId="16">#REF!</definedName>
    <definedName name="_TAB7" localSheetId="4">#REF!</definedName>
    <definedName name="_TAB7" localSheetId="7">#REF!</definedName>
    <definedName name="_TAB7" localSheetId="29">#REF!</definedName>
    <definedName name="_TAB7">#REF!</definedName>
    <definedName name="_TAB8" localSheetId="16">#REF!</definedName>
    <definedName name="_TAB8" localSheetId="4">#REF!</definedName>
    <definedName name="_TAB8" localSheetId="7">#REF!</definedName>
    <definedName name="_TAB8" localSheetId="29">#REF!</definedName>
    <definedName name="_TAB8">#REF!</definedName>
    <definedName name="_Tan7" localSheetId="4">'[50]SR VUL'!$A$2:$N$34</definedName>
    <definedName name="_Tan7">'[51]SR VUL'!$A$2:$N$34</definedName>
    <definedName name="_tc30" localSheetId="11">#REF!</definedName>
    <definedName name="_tc30" localSheetId="12">#REF!</definedName>
    <definedName name="_tc30" localSheetId="16">#REF!</definedName>
    <definedName name="_tc30" localSheetId="4">#REF!</definedName>
    <definedName name="_tc30" localSheetId="6">#REF!</definedName>
    <definedName name="_tc30" localSheetId="23">#REF!</definedName>
    <definedName name="_tc30" localSheetId="7">#REF!</definedName>
    <definedName name="_tc30" localSheetId="29">#REF!</definedName>
    <definedName name="_tc30">#REF!</definedName>
    <definedName name="_tc99" localSheetId="4">'[52]PROYECCIONES-PM 2000mod'!$B$29</definedName>
    <definedName name="_tc99">'[53]PROYECCIONES-PM 2000mod'!$B$29</definedName>
    <definedName name="_Toc524692727" localSheetId="0">Turinys!$B$7</definedName>
    <definedName name="_Toc7431712" localSheetId="17">'2 priedas. 1 lentelė.'!#REF!</definedName>
    <definedName name="_Toc7431712" localSheetId="19">'2 priedas. 2 lentelė.'!#REF!</definedName>
    <definedName name="_WEO1" localSheetId="11">#REF!</definedName>
    <definedName name="_WEO1" localSheetId="12">#REF!</definedName>
    <definedName name="_WEO1" localSheetId="16">#REF!</definedName>
    <definedName name="_WEO1" localSheetId="4">#REF!</definedName>
    <definedName name="_WEO1" localSheetId="6">#REF!</definedName>
    <definedName name="_WEO1" localSheetId="23">#REF!</definedName>
    <definedName name="_WEO1" localSheetId="7">#REF!</definedName>
    <definedName name="_WEO1" localSheetId="29">#REF!</definedName>
    <definedName name="_WEO1">#REF!</definedName>
    <definedName name="_WEO2" localSheetId="11">#REF!</definedName>
    <definedName name="_WEO2" localSheetId="12">#REF!</definedName>
    <definedName name="_WEO2" localSheetId="16">#REF!</definedName>
    <definedName name="_WEO2" localSheetId="4">#REF!</definedName>
    <definedName name="_WEO2" localSheetId="6">#REF!</definedName>
    <definedName name="_WEO2" localSheetId="23">#REF!</definedName>
    <definedName name="_WEO2" localSheetId="7">#REF!</definedName>
    <definedName name="_WEO2" localSheetId="29">#REF!</definedName>
    <definedName name="_WEO2">#REF!</definedName>
    <definedName name="A" localSheetId="5">[11]Turinys!#REF!</definedName>
    <definedName name="A" localSheetId="11">[12]Turinys!#REF!</definedName>
    <definedName name="A" localSheetId="12">[11]Turinys!#REF!</definedName>
    <definedName name="A" localSheetId="17">[13]Turinys!#REF!</definedName>
    <definedName name="A" localSheetId="16">[14]Turinys!#REF!</definedName>
    <definedName name="A" localSheetId="19">[15]Turinys!#REF!</definedName>
    <definedName name="A" localSheetId="18">[14]Turinys!#REF!</definedName>
    <definedName name="A" localSheetId="15">[11]Turinys!#REF!</definedName>
    <definedName name="A" localSheetId="20">[16]Turinys!#REF!</definedName>
    <definedName name="A" localSheetId="4">[17]Turinys!#REF!</definedName>
    <definedName name="A" localSheetId="6">[18]Turinys!#REF!</definedName>
    <definedName name="A" localSheetId="23">#REF!</definedName>
    <definedName name="A" localSheetId="25">Turinys!#REF!</definedName>
    <definedName name="A" localSheetId="26">Turinys!#REF!</definedName>
    <definedName name="A" localSheetId="27">Turinys!#REF!</definedName>
    <definedName name="A" localSheetId="29">Turinys!#REF!</definedName>
    <definedName name="A" localSheetId="10">[19]Turinys!#REF!</definedName>
    <definedName name="A">Turinys!#REF!</definedName>
    <definedName name="A_impresión_IM" localSheetId="11">#REF!</definedName>
    <definedName name="A_impresión_IM" localSheetId="12">#REF!</definedName>
    <definedName name="A_impresión_IM" localSheetId="16">#REF!</definedName>
    <definedName name="A_impresión_IM" localSheetId="4">#REF!</definedName>
    <definedName name="A_impresión_IM" localSheetId="6">#REF!</definedName>
    <definedName name="A_impresión_IM" localSheetId="7">#REF!</definedName>
    <definedName name="A_impresión_IM" localSheetId="29">#REF!</definedName>
    <definedName name="A_impresión_IM">#REF!</definedName>
    <definedName name="A1_" localSheetId="11">[54]Sum1!#REF!</definedName>
    <definedName name="A1_" localSheetId="12">[54]Sum1!#REF!</definedName>
    <definedName name="A1_" localSheetId="16">[54]Sum1!#REF!</definedName>
    <definedName name="A1_" localSheetId="4">[55]Sum1!#REF!</definedName>
    <definedName name="A1_" localSheetId="6">[54]Sum1!#REF!</definedName>
    <definedName name="A1_" localSheetId="29">[54]Sum1!#REF!</definedName>
    <definedName name="A1_">[54]Sum1!#REF!</definedName>
    <definedName name="AA" localSheetId="11">#REF!</definedName>
    <definedName name="AA" localSheetId="12">#REF!</definedName>
    <definedName name="AA" localSheetId="16">#REF!</definedName>
    <definedName name="AA" localSheetId="4">#REF!</definedName>
    <definedName name="AA" localSheetId="6">#REF!</definedName>
    <definedName name="AA" localSheetId="23">#REF!</definedName>
    <definedName name="AA" localSheetId="7">#REF!</definedName>
    <definedName name="AA" localSheetId="29">#REF!</definedName>
    <definedName name="AA">#REF!</definedName>
    <definedName name="AA__Contents_and_file_description" localSheetId="11">#REF!</definedName>
    <definedName name="AA__Contents_and_file_description" localSheetId="12">#REF!</definedName>
    <definedName name="AA__Contents_and_file_description" localSheetId="16">#REF!</definedName>
    <definedName name="AA__Contents_and_file_description" localSheetId="4">#REF!</definedName>
    <definedName name="AA__Contents_and_file_description" localSheetId="6">#REF!</definedName>
    <definedName name="AA__Contents_and_file_description" localSheetId="23">#REF!</definedName>
    <definedName name="AA__Contents_and_file_description" localSheetId="7">#REF!</definedName>
    <definedName name="AA__Contents_and_file_description" localSheetId="29">#REF!</definedName>
    <definedName name="AA__Contents_and_file_description">#REF!</definedName>
    <definedName name="aaa" localSheetId="11">#REF!</definedName>
    <definedName name="aaa" localSheetId="12">#REF!</definedName>
    <definedName name="aaa" localSheetId="16">#REF!</definedName>
    <definedName name="aaa" localSheetId="4">#REF!</definedName>
    <definedName name="aaa" localSheetId="6">#REF!</definedName>
    <definedName name="aaa" localSheetId="23">#REF!</definedName>
    <definedName name="aaa" localSheetId="7">#REF!</definedName>
    <definedName name="aaa" localSheetId="29">#REF!</definedName>
    <definedName name="aaa">#REF!</definedName>
    <definedName name="aaaa" localSheetId="11">'[56]1.1 INDIC ACC'!#REF!</definedName>
    <definedName name="aaaa" localSheetId="12">'[56]1.1 INDIC ACC'!#REF!</definedName>
    <definedName name="aaaa" localSheetId="16">'[56]1.1 INDIC ACC'!#REF!</definedName>
    <definedName name="aaaa" localSheetId="4">'[57]1.1 INDIC ACC'!#REF!</definedName>
    <definedName name="aaaa" localSheetId="6">'[56]1.1 INDIC ACC'!#REF!</definedName>
    <definedName name="aaaa" localSheetId="23">'[56]1.1 INDIC ACC'!#REF!</definedName>
    <definedName name="aaaa" localSheetId="29">'[56]1.1 INDIC ACC'!#REF!</definedName>
    <definedName name="aaaa">'[56]1.1 INDIC ACC'!#REF!</definedName>
    <definedName name="aaaaa" localSheetId="11">#REF!</definedName>
    <definedName name="aaaaa" localSheetId="12">#REF!</definedName>
    <definedName name="aaaaa" localSheetId="16">#REF!</definedName>
    <definedName name="aaaaa" localSheetId="4">#REF!</definedName>
    <definedName name="aaaaa" localSheetId="6">#REF!</definedName>
    <definedName name="aaaaa" localSheetId="23">#REF!</definedName>
    <definedName name="aaaaa" localSheetId="7">#REF!</definedName>
    <definedName name="aaaaa" localSheetId="29">#REF!</definedName>
    <definedName name="aaaaa">#REF!</definedName>
    <definedName name="abr" localSheetId="11">[34]Programa!#REF!</definedName>
    <definedName name="abr" localSheetId="12">[34]Programa!#REF!</definedName>
    <definedName name="abr" localSheetId="16">[34]Programa!#REF!</definedName>
    <definedName name="abr" localSheetId="4">[35]Programa!#REF!</definedName>
    <definedName name="abr" localSheetId="6">[34]Programa!#REF!</definedName>
    <definedName name="abr" localSheetId="23">[34]Programa!#REF!</definedName>
    <definedName name="abr" localSheetId="29">[34]Programa!#REF!</definedName>
    <definedName name="abr">[34]Programa!#REF!</definedName>
    <definedName name="abs" localSheetId="11">#REF!</definedName>
    <definedName name="abs" localSheetId="12">#REF!</definedName>
    <definedName name="abs" localSheetId="16">#REF!</definedName>
    <definedName name="abs" localSheetId="4">#REF!</definedName>
    <definedName name="abs" localSheetId="6">#REF!</definedName>
    <definedName name="abs" localSheetId="23">#REF!</definedName>
    <definedName name="abs" localSheetId="7">#REF!</definedName>
    <definedName name="abs" localSheetId="29">#REF!</definedName>
    <definedName name="abs">#REF!</definedName>
    <definedName name="activas" localSheetId="11">#REF!</definedName>
    <definedName name="activas" localSheetId="12">#REF!</definedName>
    <definedName name="activas" localSheetId="16">#REF!</definedName>
    <definedName name="activas" localSheetId="4">#REF!</definedName>
    <definedName name="activas" localSheetId="6">#REF!</definedName>
    <definedName name="activas" localSheetId="23">#REF!</definedName>
    <definedName name="activas" localSheetId="7">#REF!</definedName>
    <definedName name="activas" localSheetId="29">#REF!</definedName>
    <definedName name="activas">#REF!</definedName>
    <definedName name="ACTIVATE" localSheetId="11">#REF!</definedName>
    <definedName name="ACTIVATE" localSheetId="12">#REF!</definedName>
    <definedName name="ACTIVATE" localSheetId="16">#REF!</definedName>
    <definedName name="ACTIVATE" localSheetId="4">#REF!</definedName>
    <definedName name="ACTIVATE" localSheetId="6">#REF!</definedName>
    <definedName name="ACTIVATE" localSheetId="23">#REF!</definedName>
    <definedName name="ACTIVATE" localSheetId="7">#REF!</definedName>
    <definedName name="ACTIVATE" localSheetId="29">#REF!</definedName>
    <definedName name="ACTIVATE">#REF!</definedName>
    <definedName name="Acurrent" localSheetId="16">#REF!</definedName>
    <definedName name="Acurrent" localSheetId="4">#REF!</definedName>
    <definedName name="Acurrent" localSheetId="7">#REF!</definedName>
    <definedName name="Acurrent" localSheetId="29">#REF!</definedName>
    <definedName name="Acurrent" localSheetId="10">#REF!</definedName>
    <definedName name="Acurrent">#REF!</definedName>
    <definedName name="ACwvu.PLA1." localSheetId="16" hidden="1">'[58]COP FED'!#REF!</definedName>
    <definedName name="ACwvu.PLA1." localSheetId="4" hidden="1">'[59]COP FED'!#REF!</definedName>
    <definedName name="ACwvu.PLA1." localSheetId="7" hidden="1">'[58]COP FED'!#REF!</definedName>
    <definedName name="ACwvu.PLA1." localSheetId="29" hidden="1">'[58]COP FED'!#REF!</definedName>
    <definedName name="ACwvu.PLA1." hidden="1">'[58]COP FED'!#REF!</definedName>
    <definedName name="ACwvu.PLA2." localSheetId="4" hidden="1">'[59]COP FED'!$A$1:$N$49</definedName>
    <definedName name="ACwvu.PLA2." hidden="1">'[58]COP FED'!$A$1:$N$49</definedName>
    <definedName name="Adjustments" localSheetId="11">#REF!</definedName>
    <definedName name="Adjustments" localSheetId="12">#REF!</definedName>
    <definedName name="Adjustments" localSheetId="16">#REF!</definedName>
    <definedName name="Adjustments" localSheetId="4">#REF!</definedName>
    <definedName name="Adjustments" localSheetId="6">#REF!</definedName>
    <definedName name="Adjustments" localSheetId="23">#REF!</definedName>
    <definedName name="Adjustments" localSheetId="7">#REF!</definedName>
    <definedName name="Adjustments" localSheetId="29">#REF!</definedName>
    <definedName name="Adjustments">#REF!</definedName>
    <definedName name="adjustments_to_BO_according_to_CdG2000" localSheetId="11">#REF!</definedName>
    <definedName name="adjustments_to_BO_according_to_CdG2000" localSheetId="12">#REF!</definedName>
    <definedName name="adjustments_to_BO_according_to_CdG2000" localSheetId="16">#REF!</definedName>
    <definedName name="adjustments_to_BO_according_to_CdG2000" localSheetId="4">#REF!</definedName>
    <definedName name="adjustments_to_BO_according_to_CdG2000" localSheetId="6">#REF!</definedName>
    <definedName name="adjustments_to_BO_according_to_CdG2000" localSheetId="23">#REF!</definedName>
    <definedName name="adjustments_to_BO_according_to_CdG2000" localSheetId="7">#REF!</definedName>
    <definedName name="adjustments_to_BO_according_to_CdG2000" localSheetId="29">#REF!</definedName>
    <definedName name="adjustments_to_BO_according_to_CdG2000" localSheetId="10">#REF!</definedName>
    <definedName name="adjustments_to_BO_according_to_CdG2000">#REF!</definedName>
    <definedName name="aen1ycred1" localSheetId="4">[32]Programa!$A$117:$U$197</definedName>
    <definedName name="aen1ycred1">[33]Programa!$A$117:$U$197</definedName>
    <definedName name="aen2ycred2" localSheetId="4">[32]Programa!$A$528:$U$608</definedName>
    <definedName name="aen2ycred2">[33]Programa!$A$528:$U$608</definedName>
    <definedName name="Agrupamiento" localSheetId="11">#REF!</definedName>
    <definedName name="Agrupamiento" localSheetId="12">#REF!</definedName>
    <definedName name="Agrupamiento" localSheetId="16">#REF!</definedName>
    <definedName name="Agrupamiento" localSheetId="4">#REF!</definedName>
    <definedName name="Agrupamiento" localSheetId="6">#REF!</definedName>
    <definedName name="Agrupamiento" localSheetId="23">#REF!</definedName>
    <definedName name="Agrupamiento" localSheetId="7">#REF!</definedName>
    <definedName name="Agrupamiento" localSheetId="29">#REF!</definedName>
    <definedName name="Agrupamiento">#REF!</definedName>
    <definedName name="ahme2000" localSheetId="4">[32]Programa!$BH$27</definedName>
    <definedName name="ahme2000">[33]Programa!$BH$27</definedName>
    <definedName name="ahme2001" localSheetId="11">#REF!</definedName>
    <definedName name="ahme2001" localSheetId="12">#REF!</definedName>
    <definedName name="ahme2001" localSheetId="16">#REF!</definedName>
    <definedName name="ahme2001" localSheetId="4">#REF!</definedName>
    <definedName name="ahme2001" localSheetId="6">#REF!</definedName>
    <definedName name="ahme2001" localSheetId="23">#REF!</definedName>
    <definedName name="ahme2001" localSheetId="7">#REF!</definedName>
    <definedName name="ahme2001" localSheetId="29">#REF!</definedName>
    <definedName name="ahme2001">#REF!</definedName>
    <definedName name="ahme2002" localSheetId="11">#REF!</definedName>
    <definedName name="ahme2002" localSheetId="12">#REF!</definedName>
    <definedName name="ahme2002" localSheetId="16">#REF!</definedName>
    <definedName name="ahme2002" localSheetId="4">#REF!</definedName>
    <definedName name="ahme2002" localSheetId="6">#REF!</definedName>
    <definedName name="ahme2002" localSheetId="23">#REF!</definedName>
    <definedName name="ahme2002" localSheetId="7">#REF!</definedName>
    <definedName name="ahme2002" localSheetId="29">#REF!</definedName>
    <definedName name="ahme2002">#REF!</definedName>
    <definedName name="ahme2003" localSheetId="11">#REF!</definedName>
    <definedName name="ahme2003" localSheetId="12">#REF!</definedName>
    <definedName name="ahme2003" localSheetId="16">#REF!</definedName>
    <definedName name="ahme2003" localSheetId="4">#REF!</definedName>
    <definedName name="ahme2003" localSheetId="6">#REF!</definedName>
    <definedName name="ahme2003" localSheetId="23">#REF!</definedName>
    <definedName name="ahme2003" localSheetId="7">#REF!</definedName>
    <definedName name="ahme2003" localSheetId="29">#REF!</definedName>
    <definedName name="ahme2003">#REF!</definedName>
    <definedName name="ahme2004" localSheetId="11">[38]Programa!#REF!</definedName>
    <definedName name="ahme2004" localSheetId="12">[38]Programa!#REF!</definedName>
    <definedName name="ahme2004" localSheetId="16">[38]Programa!#REF!</definedName>
    <definedName name="ahme2004" localSheetId="4">[39]Programa!#REF!</definedName>
    <definedName name="ahme2004" localSheetId="6">[38]Programa!#REF!</definedName>
    <definedName name="ahme2004" localSheetId="23">[38]Programa!#REF!</definedName>
    <definedName name="ahme2004" localSheetId="29">[38]Programa!#REF!</definedName>
    <definedName name="ahme2004">[38]Programa!#REF!</definedName>
    <definedName name="ahme2005" localSheetId="11">[38]Programa!#REF!</definedName>
    <definedName name="ahme2005" localSheetId="12">[38]Programa!#REF!</definedName>
    <definedName name="ahme2005" localSheetId="16">[38]Programa!#REF!</definedName>
    <definedName name="ahme2005" localSheetId="4">[39]Programa!#REF!</definedName>
    <definedName name="ahme2005" localSheetId="6">[38]Programa!#REF!</definedName>
    <definedName name="ahme2005" localSheetId="23">[38]Programa!#REF!</definedName>
    <definedName name="ahme2005" localSheetId="29">[38]Programa!#REF!</definedName>
    <definedName name="ahme2005">[38]Programa!#REF!</definedName>
    <definedName name="ahme98" localSheetId="11">[34]Programa!#REF!</definedName>
    <definedName name="ahme98" localSheetId="12">[34]Programa!#REF!</definedName>
    <definedName name="ahme98" localSheetId="16">[34]Programa!#REF!</definedName>
    <definedName name="ahme98" localSheetId="4">[35]Programa!#REF!</definedName>
    <definedName name="ahme98" localSheetId="6">[34]Programa!#REF!</definedName>
    <definedName name="ahme98" localSheetId="23">[34]Programa!#REF!</definedName>
    <definedName name="ahme98" localSheetId="29">[34]Programa!#REF!</definedName>
    <definedName name="ahme98">[34]Programa!#REF!</definedName>
    <definedName name="ahme98s" localSheetId="4">[32]Programa!$AW$27</definedName>
    <definedName name="ahme98s">[33]Programa!$AW$27</definedName>
    <definedName name="ahme99" localSheetId="4">[32]Programa!$AU$27</definedName>
    <definedName name="ahme99">[33]Programa!$AU$27</definedName>
    <definedName name="ahome" localSheetId="4">[32]Programa!$U$27</definedName>
    <definedName name="ahome">[33]Programa!$U$27</definedName>
    <definedName name="ahome98" localSheetId="11">[33]Programa!#REF!</definedName>
    <definedName name="ahome98" localSheetId="12">[33]Programa!#REF!</definedName>
    <definedName name="ahome98" localSheetId="16">[33]Programa!#REF!</definedName>
    <definedName name="ahome98" localSheetId="4">[32]Programa!#REF!</definedName>
    <definedName name="ahome98" localSheetId="6">[33]Programa!#REF!</definedName>
    <definedName name="ahome98" localSheetId="23">[33]Programa!#REF!</definedName>
    <definedName name="ahome98" localSheetId="29">[33]Programa!#REF!</definedName>
    <definedName name="ahome98">[33]Programa!#REF!</definedName>
    <definedName name="ahome98j" localSheetId="11">[34]Programa!#REF!</definedName>
    <definedName name="ahome98j" localSheetId="12">[34]Programa!#REF!</definedName>
    <definedName name="ahome98j" localSheetId="16">[34]Programa!#REF!</definedName>
    <definedName name="ahome98j" localSheetId="4">[35]Programa!#REF!</definedName>
    <definedName name="ahome98j" localSheetId="6">[34]Programa!#REF!</definedName>
    <definedName name="ahome98j" localSheetId="23">[34]Programa!#REF!</definedName>
    <definedName name="ahome98j" localSheetId="29">[34]Programa!#REF!</definedName>
    <definedName name="ahome98j">[34]Programa!#REF!</definedName>
    <definedName name="ahorro" localSheetId="4">[32]Programa!$U$20</definedName>
    <definedName name="ahorro">[33]Programa!$U$20</definedName>
    <definedName name="ahorro2000" localSheetId="4">[32]Programa!$BH$20</definedName>
    <definedName name="ahorro2000">[33]Programa!$BH$20</definedName>
    <definedName name="ahorro2001" localSheetId="4">[60]Programa!$AN$18</definedName>
    <definedName name="ahorro2001">[61]Programa!$AN$18</definedName>
    <definedName name="ahorro2002" localSheetId="11">#REF!</definedName>
    <definedName name="ahorro2002" localSheetId="12">#REF!</definedName>
    <definedName name="ahorro2002" localSheetId="16">#REF!</definedName>
    <definedName name="ahorro2002" localSheetId="4">#REF!</definedName>
    <definedName name="ahorro2002" localSheetId="6">#REF!</definedName>
    <definedName name="ahorro2002" localSheetId="23">#REF!</definedName>
    <definedName name="ahorro2002" localSheetId="7">#REF!</definedName>
    <definedName name="ahorro2002" localSheetId="29">#REF!</definedName>
    <definedName name="ahorro2002">#REF!</definedName>
    <definedName name="ahorro2003" localSheetId="11">#REF!</definedName>
    <definedName name="ahorro2003" localSheetId="12">#REF!</definedName>
    <definedName name="ahorro2003" localSheetId="16">#REF!</definedName>
    <definedName name="ahorro2003" localSheetId="4">#REF!</definedName>
    <definedName name="ahorro2003" localSheetId="6">#REF!</definedName>
    <definedName name="ahorro2003" localSheetId="23">#REF!</definedName>
    <definedName name="ahorro2003" localSheetId="7">#REF!</definedName>
    <definedName name="ahorro2003" localSheetId="29">#REF!</definedName>
    <definedName name="ahorro2003">#REF!</definedName>
    <definedName name="ahorro2004" localSheetId="11">[38]Programa!#REF!</definedName>
    <definedName name="ahorro2004" localSheetId="12">[38]Programa!#REF!</definedName>
    <definedName name="ahorro2004" localSheetId="16">[38]Programa!#REF!</definedName>
    <definedName name="ahorro2004" localSheetId="4">[39]Programa!#REF!</definedName>
    <definedName name="ahorro2004" localSheetId="6">[38]Programa!#REF!</definedName>
    <definedName name="ahorro2004" localSheetId="23">[38]Programa!#REF!</definedName>
    <definedName name="ahorro2004" localSheetId="29">[38]Programa!#REF!</definedName>
    <definedName name="ahorro2004">[38]Programa!#REF!</definedName>
    <definedName name="ahorro2005" localSheetId="11">[38]Programa!#REF!</definedName>
    <definedName name="ahorro2005" localSheetId="12">[38]Programa!#REF!</definedName>
    <definedName name="ahorro2005" localSheetId="16">[38]Programa!#REF!</definedName>
    <definedName name="ahorro2005" localSheetId="4">[39]Programa!#REF!</definedName>
    <definedName name="ahorro2005" localSheetId="6">[38]Programa!#REF!</definedName>
    <definedName name="ahorro2005" localSheetId="23">[38]Programa!#REF!</definedName>
    <definedName name="ahorro2005" localSheetId="29">[38]Programa!#REF!</definedName>
    <definedName name="ahorro2005">[38]Programa!#REF!</definedName>
    <definedName name="ahorro98" localSheetId="11">[33]Programa!#REF!</definedName>
    <definedName name="ahorro98" localSheetId="12">[33]Programa!#REF!</definedName>
    <definedName name="ahorro98" localSheetId="16">[33]Programa!#REF!</definedName>
    <definedName name="ahorro98" localSheetId="4">[32]Programa!#REF!</definedName>
    <definedName name="ahorro98" localSheetId="6">[33]Programa!#REF!</definedName>
    <definedName name="ahorro98" localSheetId="23">[33]Programa!#REF!</definedName>
    <definedName name="ahorro98" localSheetId="29">[33]Programa!#REF!</definedName>
    <definedName name="ahorro98">[33]Programa!#REF!</definedName>
    <definedName name="ahorro98j" localSheetId="11">[33]Programa!#REF!</definedName>
    <definedName name="ahorro98j" localSheetId="12">[33]Programa!#REF!</definedName>
    <definedName name="ahorro98j" localSheetId="16">[33]Programa!#REF!</definedName>
    <definedName name="ahorro98j" localSheetId="4">[32]Programa!#REF!</definedName>
    <definedName name="ahorro98j" localSheetId="6">[33]Programa!#REF!</definedName>
    <definedName name="ahorro98j" localSheetId="23">[33]Programa!#REF!</definedName>
    <definedName name="ahorro98j" localSheetId="29">[33]Programa!#REF!</definedName>
    <definedName name="ahorro98j">[33]Programa!#REF!</definedName>
    <definedName name="ahorro98s" localSheetId="4">[32]Programa!$AW$20</definedName>
    <definedName name="ahorro98s">[33]Programa!$AW$20</definedName>
    <definedName name="ahorro99" localSheetId="4">[32]Programa!$AU$20</definedName>
    <definedName name="ahorro99">[33]Programa!$AU$20</definedName>
    <definedName name="AI" localSheetId="11">#REF!</definedName>
    <definedName name="AI" localSheetId="12">#REF!</definedName>
    <definedName name="AI" localSheetId="16">#REF!</definedName>
    <definedName name="AI" localSheetId="4">#REF!</definedName>
    <definedName name="AI" localSheetId="6">#REF!</definedName>
    <definedName name="AI" localSheetId="23">#REF!</definedName>
    <definedName name="AI" localSheetId="7">#REF!</definedName>
    <definedName name="AI" localSheetId="29">#REF!</definedName>
    <definedName name="AI">#REF!</definedName>
    <definedName name="AL" localSheetId="11">#REF!</definedName>
    <definedName name="AL" localSheetId="12">#REF!</definedName>
    <definedName name="AL" localSheetId="16">#REF!</definedName>
    <definedName name="AL" localSheetId="4">#REF!</definedName>
    <definedName name="AL" localSheetId="6">#REF!</definedName>
    <definedName name="AL" localSheetId="23">#REF!</definedName>
    <definedName name="AL" localSheetId="7">#REF!</definedName>
    <definedName name="AL" localSheetId="29">#REF!</definedName>
    <definedName name="AL">#REF!</definedName>
    <definedName name="all" localSheetId="11">#REF!</definedName>
    <definedName name="all" localSheetId="12">#REF!</definedName>
    <definedName name="all" localSheetId="16">#REF!</definedName>
    <definedName name="all" localSheetId="4">#REF!</definedName>
    <definedName name="all" localSheetId="6">#REF!</definedName>
    <definedName name="all" localSheetId="23">#REF!</definedName>
    <definedName name="all" localSheetId="7">#REF!</definedName>
    <definedName name="all" localSheetId="29">#REF!</definedName>
    <definedName name="all">#REF!</definedName>
    <definedName name="ANITA" localSheetId="16">#REF!</definedName>
    <definedName name="ANITA" localSheetId="4">#REF!</definedName>
    <definedName name="ANITA" localSheetId="7">#REF!</definedName>
    <definedName name="ANITA" localSheetId="29">#REF!</definedName>
    <definedName name="ANITA">#REF!</definedName>
    <definedName name="Anno" localSheetId="16">#REF!</definedName>
    <definedName name="Anno" localSheetId="4">#REF!</definedName>
    <definedName name="Anno" localSheetId="7">#REF!</definedName>
    <definedName name="Anno" localSheetId="29">#REF!</definedName>
    <definedName name="Anno">#REF!</definedName>
    <definedName name="anscount" hidden="1">1</definedName>
    <definedName name="anterior" localSheetId="11">#REF!</definedName>
    <definedName name="anterior" localSheetId="12">#REF!</definedName>
    <definedName name="anterior" localSheetId="16">#REF!</definedName>
    <definedName name="anterior" localSheetId="4">#REF!</definedName>
    <definedName name="anterior" localSheetId="6">#REF!</definedName>
    <definedName name="anterior" localSheetId="23">#REF!</definedName>
    <definedName name="anterior" localSheetId="7">#REF!</definedName>
    <definedName name="anterior" localSheetId="29">#REF!</definedName>
    <definedName name="anterior">#REF!</definedName>
    <definedName name="areor" localSheetId="11">#REF!</definedName>
    <definedName name="areor" localSheetId="12">#REF!</definedName>
    <definedName name="areor" localSheetId="16">#REF!</definedName>
    <definedName name="areor" localSheetId="4">#REF!</definedName>
    <definedName name="areor" localSheetId="6">#REF!</definedName>
    <definedName name="areor" localSheetId="23">#REF!</definedName>
    <definedName name="areor" localSheetId="7">#REF!</definedName>
    <definedName name="areor" localSheetId="29">#REF!</definedName>
    <definedName name="areor">#REF!</definedName>
    <definedName name="atrade" localSheetId="16">[30]!atrade</definedName>
    <definedName name="atrade" localSheetId="4">[31]!atrade</definedName>
    <definedName name="atrade" localSheetId="29">[30]!atrade</definedName>
    <definedName name="atrade">[30]!atrade</definedName>
    <definedName name="B" localSheetId="11">#REF!</definedName>
    <definedName name="B" localSheetId="12">#REF!</definedName>
    <definedName name="B" localSheetId="16">#REF!</definedName>
    <definedName name="B" localSheetId="4">#REF!</definedName>
    <definedName name="B" localSheetId="6">#REF!</definedName>
    <definedName name="B" localSheetId="23">#REF!</definedName>
    <definedName name="B" localSheetId="7">#REF!</definedName>
    <definedName name="B" localSheetId="29">#REF!</definedName>
    <definedName name="B">#REF!</definedName>
    <definedName name="bancos" localSheetId="4">[32]Programa!$A$784</definedName>
    <definedName name="bancos">[33]Programa!$A$784</definedName>
    <definedName name="BANCOS_COMERCIALES" localSheetId="11">#REF!</definedName>
    <definedName name="BANCOS_COMERCIALES" localSheetId="12">#REF!</definedName>
    <definedName name="BANCOS_COMERCIALES" localSheetId="16">#REF!</definedName>
    <definedName name="BANCOS_COMERCIALES" localSheetId="4">#REF!</definedName>
    <definedName name="BANCOS_COMERCIALES" localSheetId="6">#REF!</definedName>
    <definedName name="BANCOS_COMERCIALES" localSheetId="23">#REF!</definedName>
    <definedName name="BANCOS_COMERCIALES" localSheetId="7">#REF!</definedName>
    <definedName name="BANCOS_COMERCIALES" localSheetId="29">#REF!</definedName>
    <definedName name="BANCOS_COMERCIALES">#REF!</definedName>
    <definedName name="basass" localSheetId="4">[62]assumptions!$A$2:$M$34</definedName>
    <definedName name="basass">[63]assumptions!$A$2:$M$34</definedName>
    <definedName name="BASDAT" localSheetId="11">'[46]Annual Tables'!#REF!</definedName>
    <definedName name="BASDAT" localSheetId="12">'[46]Annual Tables'!#REF!</definedName>
    <definedName name="BASDAT" localSheetId="16">'[46]Annual Tables'!#REF!</definedName>
    <definedName name="BASDAT" localSheetId="4">'[47]Annual Tables'!#REF!</definedName>
    <definedName name="BASDAT" localSheetId="6">'[46]Annual Tables'!#REF!</definedName>
    <definedName name="BASDAT" localSheetId="23">'[46]Annual Tables'!#REF!</definedName>
    <definedName name="BASDAT" localSheetId="29">'[46]Annual Tables'!#REF!</definedName>
    <definedName name="BASDAT">'[46]Annual Tables'!#REF!</definedName>
    <definedName name="base" localSheetId="11">#REF!</definedName>
    <definedName name="base" localSheetId="12">#REF!</definedName>
    <definedName name="base" localSheetId="16">#REF!</definedName>
    <definedName name="base" localSheetId="4">#REF!</definedName>
    <definedName name="base" localSheetId="6">#REF!</definedName>
    <definedName name="base" localSheetId="23">#REF!</definedName>
    <definedName name="base" localSheetId="7">#REF!</definedName>
    <definedName name="base" localSheetId="29">#REF!</definedName>
    <definedName name="base">#REF!</definedName>
    <definedName name="BASE1" localSheetId="11">#REF!</definedName>
    <definedName name="BASE1" localSheetId="12">#REF!</definedName>
    <definedName name="BASE1" localSheetId="16">#REF!</definedName>
    <definedName name="BASE1" localSheetId="4">#REF!</definedName>
    <definedName name="BASE1" localSheetId="6">#REF!</definedName>
    <definedName name="BASE1" localSheetId="23">#REF!</definedName>
    <definedName name="BASE1" localSheetId="7">#REF!</definedName>
    <definedName name="BASE1" localSheetId="29">#REF!</definedName>
    <definedName name="BASE1">#REF!</definedName>
    <definedName name="BaseYear" localSheetId="4">'[64]REER-US'!$A$4</definedName>
    <definedName name="BaseYear">'[65]REER-US'!$A$4</definedName>
    <definedName name="BB__Data_Exports_from_Real__Sector_File" localSheetId="11">#REF!</definedName>
    <definedName name="BB__Data_Exports_from_Real__Sector_File" localSheetId="12">#REF!</definedName>
    <definedName name="BB__Data_Exports_from_Real__Sector_File" localSheetId="16">#REF!</definedName>
    <definedName name="BB__Data_Exports_from_Real__Sector_File" localSheetId="4">#REF!</definedName>
    <definedName name="BB__Data_Exports_from_Real__Sector_File" localSheetId="6">#REF!</definedName>
    <definedName name="BB__Data_Exports_from_Real__Sector_File" localSheetId="23">#REF!</definedName>
    <definedName name="BB__Data_Exports_from_Real__Sector_File" localSheetId="7">#REF!</definedName>
    <definedName name="BB__Data_Exports_from_Real__Sector_File" localSheetId="29">#REF!</definedName>
    <definedName name="BB__Data_Exports_from_Real__Sector_File">#REF!</definedName>
    <definedName name="BB__Data_Imports_from_BOP_File" localSheetId="11">#REF!</definedName>
    <definedName name="BB__Data_Imports_from_BOP_File" localSheetId="12">#REF!</definedName>
    <definedName name="BB__Data_Imports_from_BOP_File" localSheetId="16">#REF!</definedName>
    <definedName name="BB__Data_Imports_from_BOP_File" localSheetId="4">#REF!</definedName>
    <definedName name="BB__Data_Imports_from_BOP_File" localSheetId="6">#REF!</definedName>
    <definedName name="BB__Data_Imports_from_BOP_File" localSheetId="23">#REF!</definedName>
    <definedName name="BB__Data_Imports_from_BOP_File" localSheetId="7">#REF!</definedName>
    <definedName name="BB__Data_Imports_from_BOP_File" localSheetId="29">#REF!</definedName>
    <definedName name="BB__Data_Imports_from_BOP_File">#REF!</definedName>
    <definedName name="BB__Data_Imports_from_Fiscal_File" localSheetId="11">#REF!</definedName>
    <definedName name="BB__Data_Imports_from_Fiscal_File" localSheetId="12">#REF!</definedName>
    <definedName name="BB__Data_Imports_from_Fiscal_File" localSheetId="16">#REF!</definedName>
    <definedName name="BB__Data_Imports_from_Fiscal_File" localSheetId="4">#REF!</definedName>
    <definedName name="BB__Data_Imports_from_Fiscal_File" localSheetId="6">#REF!</definedName>
    <definedName name="BB__Data_Imports_from_Fiscal_File" localSheetId="23">#REF!</definedName>
    <definedName name="BB__Data_Imports_from_Fiscal_File" localSheetId="7">#REF!</definedName>
    <definedName name="BB__Data_Imports_from_Fiscal_File" localSheetId="29">#REF!</definedName>
    <definedName name="BB__Data_Imports_from_Fiscal_File">#REF!</definedName>
    <definedName name="BB__Data_Imports_from_Monetary_File" localSheetId="16">#REF!</definedName>
    <definedName name="BB__Data_Imports_from_Monetary_File" localSheetId="4">#REF!</definedName>
    <definedName name="BB__Data_Imports_from_Monetary_File" localSheetId="7">#REF!</definedName>
    <definedName name="BB__Data_Imports_from_Monetary_File" localSheetId="29">#REF!</definedName>
    <definedName name="BB__Data_Imports_from_Monetary_File">#REF!</definedName>
    <definedName name="BB__Data_inputs_for_projections" localSheetId="16">#REF!</definedName>
    <definedName name="BB__Data_inputs_for_projections" localSheetId="4">#REF!</definedName>
    <definedName name="BB__Data_inputs_for_projections" localSheetId="7">#REF!</definedName>
    <definedName name="BB__Data_inputs_for_projections" localSheetId="29">#REF!</definedName>
    <definedName name="BB__Data_inputs_for_projections">#REF!</definedName>
    <definedName name="BCA">#N/A</definedName>
    <definedName name="BCA_GDP">#N/A</definedName>
    <definedName name="BCA_NGDP" localSheetId="4">[50]WEOQ6!$E$10:$AH$10</definedName>
    <definedName name="BCA_NGDP">[51]WEOQ6!$E$10:$AH$10</definedName>
    <definedName name="bcos" localSheetId="11">#REF!</definedName>
    <definedName name="bcos" localSheetId="12">#REF!</definedName>
    <definedName name="bcos" localSheetId="16">#REF!</definedName>
    <definedName name="bcos" localSheetId="4">#REF!</definedName>
    <definedName name="bcos" localSheetId="6">#REF!</definedName>
    <definedName name="bcos" localSheetId="23">#REF!</definedName>
    <definedName name="bcos" localSheetId="7">#REF!</definedName>
    <definedName name="bcos" localSheetId="29">#REF!</definedName>
    <definedName name="bcos">#REF!</definedName>
    <definedName name="BE">#N/A</definedName>
    <definedName name="BEA" localSheetId="4">[50]WEOQ6!$E$143:$AH$143</definedName>
    <definedName name="BEA">[51]WEOQ6!$E$143:$AH$143</definedName>
    <definedName name="BEAI">#N/A</definedName>
    <definedName name="BEAIB">#N/A</definedName>
    <definedName name="BEAIG">#N/A</definedName>
    <definedName name="BEAP">#N/A</definedName>
    <definedName name="BEAPB">#N/A</definedName>
    <definedName name="BEAPG">#N/A</definedName>
    <definedName name="BEBE" localSheetId="11">#REF!</definedName>
    <definedName name="BEBE" localSheetId="12">#REF!</definedName>
    <definedName name="BEBE" localSheetId="16">#REF!</definedName>
    <definedName name="BEBE" localSheetId="4">#REF!</definedName>
    <definedName name="BEBE" localSheetId="6">#REF!</definedName>
    <definedName name="BEBE" localSheetId="23">#REF!</definedName>
    <definedName name="BEBE" localSheetId="7">#REF!</definedName>
    <definedName name="BEBE" localSheetId="29">#REF!</definedName>
    <definedName name="BEBE">#REF!</definedName>
    <definedName name="BED" localSheetId="4">[50]WEOQ6!$E$52:$AH$52</definedName>
    <definedName name="BED">[51]WEOQ6!$E$52:$AH$52</definedName>
    <definedName name="BED_6" localSheetId="4">[50]WEOQ6!$E$142:$AH$142</definedName>
    <definedName name="BED_6">[51]WEOQ6!$E$142:$AH$142</definedName>
    <definedName name="BEDE" localSheetId="11">#REF!</definedName>
    <definedName name="BEDE" localSheetId="12">#REF!</definedName>
    <definedName name="BEDE" localSheetId="16">#REF!</definedName>
    <definedName name="BEDE" localSheetId="4">#REF!</definedName>
    <definedName name="BEDE" localSheetId="6">#REF!</definedName>
    <definedName name="BEDE" localSheetId="23">#REF!</definedName>
    <definedName name="BEDE" localSheetId="7">#REF!</definedName>
    <definedName name="BEDE" localSheetId="29">#REF!</definedName>
    <definedName name="BEDE">#REF!</definedName>
    <definedName name="bem" localSheetId="11">[34]Programa!#REF!</definedName>
    <definedName name="bem" localSheetId="12">[34]Programa!#REF!</definedName>
    <definedName name="bem" localSheetId="16">[34]Programa!#REF!</definedName>
    <definedName name="bem" localSheetId="4">[35]Programa!#REF!</definedName>
    <definedName name="bem" localSheetId="6">[34]Programa!#REF!</definedName>
    <definedName name="bem" localSheetId="23">[34]Programa!#REF!</definedName>
    <definedName name="bem" localSheetId="29">[34]Programa!#REF!</definedName>
    <definedName name="bem">[34]Programa!#REF!</definedName>
    <definedName name="BEO" localSheetId="4">[50]WEOQ6!$E$145:$AH$145</definedName>
    <definedName name="BEO">[51]WEOQ6!$E$145:$AH$145</definedName>
    <definedName name="BER" localSheetId="4">[50]WEOQ6!$E$144:$AH$144</definedName>
    <definedName name="BER">[51]WEOQ6!$E$144:$AH$144</definedName>
    <definedName name="BERI">#N/A</definedName>
    <definedName name="BERIB">#N/A</definedName>
    <definedName name="BERIG">#N/A</definedName>
    <definedName name="BERNA" localSheetId="11">#REF!</definedName>
    <definedName name="BERNA" localSheetId="12">#REF!</definedName>
    <definedName name="BERNA" localSheetId="16">#REF!</definedName>
    <definedName name="BERNA" localSheetId="4">#REF!</definedName>
    <definedName name="BERNA" localSheetId="6">#REF!</definedName>
    <definedName name="BERNA" localSheetId="23">#REF!</definedName>
    <definedName name="BERNA" localSheetId="7">#REF!</definedName>
    <definedName name="BERNA" localSheetId="29">#REF!</definedName>
    <definedName name="BERNA">#REF!</definedName>
    <definedName name="BERP">#N/A</definedName>
    <definedName name="BERPB">#N/A</definedName>
    <definedName name="BERPG">#N/A</definedName>
    <definedName name="best" localSheetId="11">#REF!</definedName>
    <definedName name="best" localSheetId="12">#REF!</definedName>
    <definedName name="best" localSheetId="16">#REF!</definedName>
    <definedName name="best" localSheetId="4">#REF!</definedName>
    <definedName name="best" localSheetId="6">#REF!</definedName>
    <definedName name="best" localSheetId="23">#REF!</definedName>
    <definedName name="best" localSheetId="7">#REF!</definedName>
    <definedName name="best" localSheetId="29">#REF!</definedName>
    <definedName name="best">#REF!</definedName>
    <definedName name="BEST_D" localSheetId="11">#REF!</definedName>
    <definedName name="BEST_D" localSheetId="12">#REF!</definedName>
    <definedName name="BEST_D" localSheetId="16">#REF!</definedName>
    <definedName name="BEST_D" localSheetId="4">#REF!</definedName>
    <definedName name="BEST_D" localSheetId="6">#REF!</definedName>
    <definedName name="BEST_D" localSheetId="23">#REF!</definedName>
    <definedName name="BEST_D" localSheetId="7">#REF!</definedName>
    <definedName name="BEST_D" localSheetId="29">#REF!</definedName>
    <definedName name="BEST_D">#REF!</definedName>
    <definedName name="BEx00LFKQ2IAFDRGAUJGE666Q03H" localSheetId="11" hidden="1">#REF!</definedName>
    <definedName name="BEx00LFKQ2IAFDRGAUJGE666Q03H" localSheetId="12" hidden="1">#REF!</definedName>
    <definedName name="BEx00LFKQ2IAFDRGAUJGE666Q03H" localSheetId="16" hidden="1">#REF!</definedName>
    <definedName name="BEx00LFKQ2IAFDRGAUJGE666Q03H" localSheetId="6" hidden="1">#REF!</definedName>
    <definedName name="BEx00LFKQ2IAFDRGAUJGE666Q03H" localSheetId="7" hidden="1">#REF!</definedName>
    <definedName name="BEx00LFKQ2IAFDRGAUJGE666Q03H" localSheetId="29" hidden="1">#REF!</definedName>
    <definedName name="BEx00LFKQ2IAFDRGAUJGE666Q03H" hidden="1">#REF!</definedName>
    <definedName name="BEx01ALWLCCT45OCVH381PJ31L7B" localSheetId="16" hidden="1">#REF!</definedName>
    <definedName name="BEx01ALWLCCT45OCVH381PJ31L7B" localSheetId="7" hidden="1">#REF!</definedName>
    <definedName name="BEx01ALWLCCT45OCVH381PJ31L7B" localSheetId="29" hidden="1">#REF!</definedName>
    <definedName name="BEx01ALWLCCT45OCVH381PJ31L7B" hidden="1">#REF!</definedName>
    <definedName name="BEx036HNZX1S6YLAK1DCV1EPKD37" localSheetId="16" hidden="1">#REF!</definedName>
    <definedName name="BEx036HNZX1S6YLAK1DCV1EPKD37" localSheetId="7" hidden="1">#REF!</definedName>
    <definedName name="BEx036HNZX1S6YLAK1DCV1EPKD37" localSheetId="29" hidden="1">#REF!</definedName>
    <definedName name="BEx036HNZX1S6YLAK1DCV1EPKD37" hidden="1">#REF!</definedName>
    <definedName name="BEx1EUI42S8QS74QLEVGDUKTGLXL" localSheetId="16" hidden="1">#REF!</definedName>
    <definedName name="BEx1EUI42S8QS74QLEVGDUKTGLXL" localSheetId="7" hidden="1">#REF!</definedName>
    <definedName name="BEx1EUI42S8QS74QLEVGDUKTGLXL" localSheetId="29" hidden="1">#REF!</definedName>
    <definedName name="BEx1EUI42S8QS74QLEVGDUKTGLXL" hidden="1">#REF!</definedName>
    <definedName name="BEx1FTKHXSUAEUIWJMQVZ7QIW2XX" localSheetId="16" hidden="1">#REF!</definedName>
    <definedName name="BEx1FTKHXSUAEUIWJMQVZ7QIW2XX" localSheetId="7" hidden="1">#REF!</definedName>
    <definedName name="BEx1FTKHXSUAEUIWJMQVZ7QIW2XX" localSheetId="29" hidden="1">#REF!</definedName>
    <definedName name="BEx1FTKHXSUAEUIWJMQVZ7QIW2XX" hidden="1">#REF!</definedName>
    <definedName name="BEx1GC5FNAXMRXK4ZZ8ZOAAXLDHD" localSheetId="16" hidden="1">'[66]Duomenys skaičiavimai'!#REF!</definedName>
    <definedName name="BEx1GC5FNAXMRXK4ZZ8ZOAAXLDHD" localSheetId="7" hidden="1">'[66]Duomenys skaičiavimai'!#REF!</definedName>
    <definedName name="BEx1GC5FNAXMRXK4ZZ8ZOAAXLDHD" localSheetId="29" hidden="1">'[66]Duomenys skaičiavimai'!#REF!</definedName>
    <definedName name="BEx1GC5FNAXMRXK4ZZ8ZOAAXLDHD" hidden="1">'[66]Duomenys skaičiavimai'!#REF!</definedName>
    <definedName name="BEx1HXJLQ7ZJMENIQQ2INCGYI2R4" localSheetId="11" hidden="1">#REF!</definedName>
    <definedName name="BEx1HXJLQ7ZJMENIQQ2INCGYI2R4" localSheetId="12" hidden="1">#REF!</definedName>
    <definedName name="BEx1HXJLQ7ZJMENIQQ2INCGYI2R4" localSheetId="16" hidden="1">#REF!</definedName>
    <definedName name="BEx1HXJLQ7ZJMENIQQ2INCGYI2R4" localSheetId="6" hidden="1">#REF!</definedName>
    <definedName name="BEx1HXJLQ7ZJMENIQQ2INCGYI2R4" localSheetId="7" hidden="1">#REF!</definedName>
    <definedName name="BEx1HXJLQ7ZJMENIQQ2INCGYI2R4" localSheetId="29" hidden="1">#REF!</definedName>
    <definedName name="BEx1HXJLQ7ZJMENIQQ2INCGYI2R4" hidden="1">#REF!</definedName>
    <definedName name="BEx1IH67UO2NGJ0V6CT6P9BWIA9S" localSheetId="11" hidden="1">#REF!</definedName>
    <definedName name="BEx1IH67UO2NGJ0V6CT6P9BWIA9S" localSheetId="12" hidden="1">#REF!</definedName>
    <definedName name="BEx1IH67UO2NGJ0V6CT6P9BWIA9S" localSheetId="16" hidden="1">#REF!</definedName>
    <definedName name="BEx1IH67UO2NGJ0V6CT6P9BWIA9S" localSheetId="6" hidden="1">#REF!</definedName>
    <definedName name="BEx1IH67UO2NGJ0V6CT6P9BWIA9S" localSheetId="7" hidden="1">#REF!</definedName>
    <definedName name="BEx1IH67UO2NGJ0V6CT6P9BWIA9S" localSheetId="29" hidden="1">#REF!</definedName>
    <definedName name="BEx1IH67UO2NGJ0V6CT6P9BWIA9S" hidden="1">#REF!</definedName>
    <definedName name="BEx1LYG5A8OHSNG1NXTOCBYHDTPF" localSheetId="11" hidden="1">#REF!</definedName>
    <definedName name="BEx1LYG5A8OHSNG1NXTOCBYHDTPF" localSheetId="12" hidden="1">#REF!</definedName>
    <definedName name="BEx1LYG5A8OHSNG1NXTOCBYHDTPF" localSheetId="16" hidden="1">#REF!</definedName>
    <definedName name="BEx1LYG5A8OHSNG1NXTOCBYHDTPF" localSheetId="6" hidden="1">#REF!</definedName>
    <definedName name="BEx1LYG5A8OHSNG1NXTOCBYHDTPF" localSheetId="7" hidden="1">#REF!</definedName>
    <definedName name="BEx1LYG5A8OHSNG1NXTOCBYHDTPF" localSheetId="29" hidden="1">#REF!</definedName>
    <definedName name="BEx1LYG5A8OHSNG1NXTOCBYHDTPF" hidden="1">#REF!</definedName>
    <definedName name="BEx1MXIDGT13DS2MR3F5DTTB68QC" localSheetId="16" hidden="1">#REF!</definedName>
    <definedName name="BEx1MXIDGT13DS2MR3F5DTTB68QC" localSheetId="7" hidden="1">#REF!</definedName>
    <definedName name="BEx1MXIDGT13DS2MR3F5DTTB68QC" localSheetId="29" hidden="1">#REF!</definedName>
    <definedName name="BEx1MXIDGT13DS2MR3F5DTTB68QC" hidden="1">#REF!</definedName>
    <definedName name="BEx1NDEDPCMF3XREPM66AVH9WBTG" localSheetId="16" hidden="1">#REF!</definedName>
    <definedName name="BEx1NDEDPCMF3XREPM66AVH9WBTG" localSheetId="7" hidden="1">#REF!</definedName>
    <definedName name="BEx1NDEDPCMF3XREPM66AVH9WBTG" localSheetId="29" hidden="1">#REF!</definedName>
    <definedName name="BEx1NDEDPCMF3XREPM66AVH9WBTG" hidden="1">#REF!</definedName>
    <definedName name="BEx1NNAGHGYS7UE5Y97J5CZTPREX" localSheetId="16" hidden="1">#REF!</definedName>
    <definedName name="BEx1NNAGHGYS7UE5Y97J5CZTPREX" localSheetId="7" hidden="1">#REF!</definedName>
    <definedName name="BEx1NNAGHGYS7UE5Y97J5CZTPREX" localSheetId="29" hidden="1">#REF!</definedName>
    <definedName name="BEx1NNAGHGYS7UE5Y97J5CZTPREX" hidden="1">#REF!</definedName>
    <definedName name="BEx1NZKNNPDMY2QZH2RWO5XPAZT8" localSheetId="16" hidden="1">#REF!</definedName>
    <definedName name="BEx1NZKNNPDMY2QZH2RWO5XPAZT8" localSheetId="7" hidden="1">#REF!</definedName>
    <definedName name="BEx1NZKNNPDMY2QZH2RWO5XPAZT8" localSheetId="29" hidden="1">#REF!</definedName>
    <definedName name="BEx1NZKNNPDMY2QZH2RWO5XPAZT8" hidden="1">#REF!</definedName>
    <definedName name="BEx1NZVGXLB5PI4YB31ZZSIDT7HK" localSheetId="16" hidden="1">#REF!</definedName>
    <definedName name="BEx1NZVGXLB5PI4YB31ZZSIDT7HK" localSheetId="7" hidden="1">#REF!</definedName>
    <definedName name="BEx1NZVGXLB5PI4YB31ZZSIDT7HK" localSheetId="29" hidden="1">#REF!</definedName>
    <definedName name="BEx1NZVGXLB5PI4YB31ZZSIDT7HK" hidden="1">#REF!</definedName>
    <definedName name="BEx1OZZJ3HY8HWI4TEQK0LS2RDTX" localSheetId="16" hidden="1">#REF!</definedName>
    <definedName name="BEx1OZZJ3HY8HWI4TEQK0LS2RDTX" localSheetId="7" hidden="1">#REF!</definedName>
    <definedName name="BEx1OZZJ3HY8HWI4TEQK0LS2RDTX" localSheetId="29" hidden="1">#REF!</definedName>
    <definedName name="BEx1OZZJ3HY8HWI4TEQK0LS2RDTX" hidden="1">#REF!</definedName>
    <definedName name="BEx1QB1HYISMAGV2TE4GEA1DUZJG" localSheetId="16" hidden="1">#REF!</definedName>
    <definedName name="BEx1QB1HYISMAGV2TE4GEA1DUZJG" localSheetId="7" hidden="1">#REF!</definedName>
    <definedName name="BEx1QB1HYISMAGV2TE4GEA1DUZJG" localSheetId="29" hidden="1">#REF!</definedName>
    <definedName name="BEx1QB1HYISMAGV2TE4GEA1DUZJG" hidden="1">#REF!</definedName>
    <definedName name="BEx1RA3WYPW4Z3FTXFNE7D1XWDE2" localSheetId="16" hidden="1">'[66]Duomenys skaičiavimai'!#REF!</definedName>
    <definedName name="BEx1RA3WYPW4Z3FTXFNE7D1XWDE2" localSheetId="7" hidden="1">'[66]Duomenys skaičiavimai'!#REF!</definedName>
    <definedName name="BEx1RA3WYPW4Z3FTXFNE7D1XWDE2" localSheetId="29" hidden="1">'[66]Duomenys skaičiavimai'!#REF!</definedName>
    <definedName name="BEx1RA3WYPW4Z3FTXFNE7D1XWDE2" hidden="1">'[66]Duomenys skaičiavimai'!#REF!</definedName>
    <definedName name="BEx1RPU9MHSCKI5738BOJX8WCJYI" localSheetId="11" hidden="1">#REF!</definedName>
    <definedName name="BEx1RPU9MHSCKI5738BOJX8WCJYI" localSheetId="12" hidden="1">#REF!</definedName>
    <definedName name="BEx1RPU9MHSCKI5738BOJX8WCJYI" localSheetId="16" hidden="1">#REF!</definedName>
    <definedName name="BEx1RPU9MHSCKI5738BOJX8WCJYI" localSheetId="6" hidden="1">#REF!</definedName>
    <definedName name="BEx1RPU9MHSCKI5738BOJX8WCJYI" localSheetId="7" hidden="1">#REF!</definedName>
    <definedName name="BEx1RPU9MHSCKI5738BOJX8WCJYI" localSheetId="29" hidden="1">#REF!</definedName>
    <definedName name="BEx1RPU9MHSCKI5738BOJX8WCJYI" hidden="1">#REF!</definedName>
    <definedName name="BEx1RSJDBQW87JEYKQ3G7JMU8KOJ" localSheetId="11" hidden="1">#REF!</definedName>
    <definedName name="BEx1RSJDBQW87JEYKQ3G7JMU8KOJ" localSheetId="12" hidden="1">#REF!</definedName>
    <definedName name="BEx1RSJDBQW87JEYKQ3G7JMU8KOJ" localSheetId="16" hidden="1">#REF!</definedName>
    <definedName name="BEx1RSJDBQW87JEYKQ3G7JMU8KOJ" localSheetId="6" hidden="1">#REF!</definedName>
    <definedName name="BEx1RSJDBQW87JEYKQ3G7JMU8KOJ" localSheetId="7" hidden="1">#REF!</definedName>
    <definedName name="BEx1RSJDBQW87JEYKQ3G7JMU8KOJ" localSheetId="29" hidden="1">#REF!</definedName>
    <definedName name="BEx1RSJDBQW87JEYKQ3G7JMU8KOJ" hidden="1">#REF!</definedName>
    <definedName name="BEx1STZXB6HD7RN66O10WJLQB8YO" localSheetId="11" hidden="1">#REF!</definedName>
    <definedName name="BEx1STZXB6HD7RN66O10WJLQB8YO" localSheetId="12" hidden="1">#REF!</definedName>
    <definedName name="BEx1STZXB6HD7RN66O10WJLQB8YO" localSheetId="16" hidden="1">#REF!</definedName>
    <definedName name="BEx1STZXB6HD7RN66O10WJLQB8YO" localSheetId="6" hidden="1">#REF!</definedName>
    <definedName name="BEx1STZXB6HD7RN66O10WJLQB8YO" localSheetId="7" hidden="1">#REF!</definedName>
    <definedName name="BEx1STZXB6HD7RN66O10WJLQB8YO" localSheetId="29" hidden="1">#REF!</definedName>
    <definedName name="BEx1STZXB6HD7RN66O10WJLQB8YO" hidden="1">#REF!</definedName>
    <definedName name="BEx1SVNBKKP1ECNYL6L22YF224A9" localSheetId="11" hidden="1">'[66]Duomenys skaičiavimai'!#REF!</definedName>
    <definedName name="BEx1SVNBKKP1ECNYL6L22YF224A9" localSheetId="12" hidden="1">'[66]Duomenys skaičiavimai'!#REF!</definedName>
    <definedName name="BEx1SVNBKKP1ECNYL6L22YF224A9" localSheetId="16" hidden="1">'[66]Duomenys skaičiavimai'!#REF!</definedName>
    <definedName name="BEx1SVNBKKP1ECNYL6L22YF224A9" localSheetId="6" hidden="1">'[66]Duomenys skaičiavimai'!#REF!</definedName>
    <definedName name="BEx1SVNBKKP1ECNYL6L22YF224A9" localSheetId="7" hidden="1">'[66]Duomenys skaičiavimai'!#REF!</definedName>
    <definedName name="BEx1SVNBKKP1ECNYL6L22YF224A9" localSheetId="29" hidden="1">'[66]Duomenys skaičiavimai'!#REF!</definedName>
    <definedName name="BEx1SVNBKKP1ECNYL6L22YF224A9" hidden="1">'[66]Duomenys skaičiavimai'!#REF!</definedName>
    <definedName name="BEx1TFKX1NLJTY8LMPLHSYPQHKIJ" localSheetId="11" hidden="1">#REF!</definedName>
    <definedName name="BEx1TFKX1NLJTY8LMPLHSYPQHKIJ" localSheetId="12" hidden="1">#REF!</definedName>
    <definedName name="BEx1TFKX1NLJTY8LMPLHSYPQHKIJ" localSheetId="16" hidden="1">#REF!</definedName>
    <definedName name="BEx1TFKX1NLJTY8LMPLHSYPQHKIJ" localSheetId="6" hidden="1">#REF!</definedName>
    <definedName name="BEx1TFKX1NLJTY8LMPLHSYPQHKIJ" localSheetId="7" hidden="1">#REF!</definedName>
    <definedName name="BEx1TFKX1NLJTY8LMPLHSYPQHKIJ" localSheetId="29" hidden="1">#REF!</definedName>
    <definedName name="BEx1TFKX1NLJTY8LMPLHSYPQHKIJ" hidden="1">#REF!</definedName>
    <definedName name="BEx1U9ZZ9EYVOYYTZ4X1DTFHHR3J" localSheetId="11" hidden="1">#REF!</definedName>
    <definedName name="BEx1U9ZZ9EYVOYYTZ4X1DTFHHR3J" localSheetId="12" hidden="1">#REF!</definedName>
    <definedName name="BEx1U9ZZ9EYVOYYTZ4X1DTFHHR3J" localSheetId="16" hidden="1">#REF!</definedName>
    <definedName name="BEx1U9ZZ9EYVOYYTZ4X1DTFHHR3J" localSheetId="6" hidden="1">#REF!</definedName>
    <definedName name="BEx1U9ZZ9EYVOYYTZ4X1DTFHHR3J" localSheetId="7" hidden="1">#REF!</definedName>
    <definedName name="BEx1U9ZZ9EYVOYYTZ4X1DTFHHR3J" localSheetId="29" hidden="1">#REF!</definedName>
    <definedName name="BEx1U9ZZ9EYVOYYTZ4X1DTFHHR3J" hidden="1">#REF!</definedName>
    <definedName name="BEx1UQXI768IXKKDIQ3HU51T61Y8" localSheetId="11" hidden="1">#REF!</definedName>
    <definedName name="BEx1UQXI768IXKKDIQ3HU51T61Y8" localSheetId="12" hidden="1">#REF!</definedName>
    <definedName name="BEx1UQXI768IXKKDIQ3HU51T61Y8" localSheetId="16" hidden="1">#REF!</definedName>
    <definedName name="BEx1UQXI768IXKKDIQ3HU51T61Y8" localSheetId="6" hidden="1">#REF!</definedName>
    <definedName name="BEx1UQXI768IXKKDIQ3HU51T61Y8" localSheetId="7" hidden="1">#REF!</definedName>
    <definedName name="BEx1UQXI768IXKKDIQ3HU51T61Y8" localSheetId="29" hidden="1">#REF!</definedName>
    <definedName name="BEx1UQXI768IXKKDIQ3HU51T61Y8" hidden="1">#REF!</definedName>
    <definedName name="BEx1V3O0LYJ6H7ZQWFYR4WNO4GI9" localSheetId="16" hidden="1">#REF!</definedName>
    <definedName name="BEx1V3O0LYJ6H7ZQWFYR4WNO4GI9" localSheetId="7" hidden="1">#REF!</definedName>
    <definedName name="BEx1V3O0LYJ6H7ZQWFYR4WNO4GI9" localSheetId="29" hidden="1">#REF!</definedName>
    <definedName name="BEx1V3O0LYJ6H7ZQWFYR4WNO4GI9" hidden="1">#REF!</definedName>
    <definedName name="BEx1WMD67QMRSIE6OZX2GXZLVC83" localSheetId="16" hidden="1">#REF!</definedName>
    <definedName name="BEx1WMD67QMRSIE6OZX2GXZLVC83" localSheetId="7" hidden="1">#REF!</definedName>
    <definedName name="BEx1WMD67QMRSIE6OZX2GXZLVC83" localSheetId="29" hidden="1">#REF!</definedName>
    <definedName name="BEx1WMD67QMRSIE6OZX2GXZLVC83" hidden="1">#REF!</definedName>
    <definedName name="BEx1XH8DVJOO5284YQV8TTVFGCYH" localSheetId="16" hidden="1">#REF!</definedName>
    <definedName name="BEx1XH8DVJOO5284YQV8TTVFGCYH" localSheetId="7" hidden="1">#REF!</definedName>
    <definedName name="BEx1XH8DVJOO5284YQV8TTVFGCYH" localSheetId="29" hidden="1">#REF!</definedName>
    <definedName name="BEx1XH8DVJOO5284YQV8TTVFGCYH" hidden="1">#REF!</definedName>
    <definedName name="BEx3BERL31681G9NV5XUFWPT1EHP" localSheetId="16" hidden="1">#REF!</definedName>
    <definedName name="BEx3BERL31681G9NV5XUFWPT1EHP" localSheetId="7" hidden="1">#REF!</definedName>
    <definedName name="BEx3BERL31681G9NV5XUFWPT1EHP" localSheetId="29" hidden="1">#REF!</definedName>
    <definedName name="BEx3BERL31681G9NV5XUFWPT1EHP" hidden="1">#REF!</definedName>
    <definedName name="BEx3E347NKX94PLZEBYKTFEX5QZW" localSheetId="16" hidden="1">#REF!</definedName>
    <definedName name="BEx3E347NKX94PLZEBYKTFEX5QZW" localSheetId="7" hidden="1">#REF!</definedName>
    <definedName name="BEx3E347NKX94PLZEBYKTFEX5QZW" localSheetId="29" hidden="1">#REF!</definedName>
    <definedName name="BEx3E347NKX94PLZEBYKTFEX5QZW" hidden="1">#REF!</definedName>
    <definedName name="BEx3GXBGTZ43V6U86QXSIBGSL0C4" localSheetId="16" hidden="1">#REF!</definedName>
    <definedName name="BEx3GXBGTZ43V6U86QXSIBGSL0C4" localSheetId="7" hidden="1">#REF!</definedName>
    <definedName name="BEx3GXBGTZ43V6U86QXSIBGSL0C4" localSheetId="29" hidden="1">#REF!</definedName>
    <definedName name="BEx3GXBGTZ43V6U86QXSIBGSL0C4" hidden="1">#REF!</definedName>
    <definedName name="BEx3IYL9RRXFP8SSY44NA64URNZO" localSheetId="16" hidden="1">#REF!</definedName>
    <definedName name="BEx3IYL9RRXFP8SSY44NA64URNZO" localSheetId="7" hidden="1">#REF!</definedName>
    <definedName name="BEx3IYL9RRXFP8SSY44NA64URNZO" localSheetId="29" hidden="1">#REF!</definedName>
    <definedName name="BEx3IYL9RRXFP8SSY44NA64URNZO" hidden="1">#REF!</definedName>
    <definedName name="BEx3IJRAYE8FPG19GKWI0SRCD7RS" localSheetId="16" hidden="1">#REF!</definedName>
    <definedName name="BEx3IJRAYE8FPG19GKWI0SRCD7RS" localSheetId="7" hidden="1">#REF!</definedName>
    <definedName name="BEx3IJRAYE8FPG19GKWI0SRCD7RS" localSheetId="29" hidden="1">#REF!</definedName>
    <definedName name="BEx3IJRAYE8FPG19GKWI0SRCD7RS" hidden="1">#REF!</definedName>
    <definedName name="BEx3INT0NUSUYCEJV6ROKWRPL1NX" localSheetId="16" hidden="1">#REF!</definedName>
    <definedName name="BEx3INT0NUSUYCEJV6ROKWRPL1NX" localSheetId="7" hidden="1">#REF!</definedName>
    <definedName name="BEx3INT0NUSUYCEJV6ROKWRPL1NX" localSheetId="29" hidden="1">#REF!</definedName>
    <definedName name="BEx3INT0NUSUYCEJV6ROKWRPL1NX" hidden="1">#REF!</definedName>
    <definedName name="BEx3J1FVR02EUG0K9MGF5MYZANGO" localSheetId="16" hidden="1">#REF!</definedName>
    <definedName name="BEx3J1FVR02EUG0K9MGF5MYZANGO" localSheetId="7" hidden="1">#REF!</definedName>
    <definedName name="BEx3J1FVR02EUG0K9MGF5MYZANGO" localSheetId="29" hidden="1">#REF!</definedName>
    <definedName name="BEx3J1FVR02EUG0K9MGF5MYZANGO" hidden="1">#REF!</definedName>
    <definedName name="BEx3JBH89L6AT07RT51EGI8OHS6L" localSheetId="16" hidden="1">#REF!</definedName>
    <definedName name="BEx3JBH89L6AT07RT51EGI8OHS6L" localSheetId="7" hidden="1">#REF!</definedName>
    <definedName name="BEx3JBH89L6AT07RT51EGI8OHS6L" localSheetId="29" hidden="1">#REF!</definedName>
    <definedName name="BEx3JBH89L6AT07RT51EGI8OHS6L" hidden="1">#REF!</definedName>
    <definedName name="BEx3JNX4B3SWIU4A031YAT6V0HQM" localSheetId="16" hidden="1">#REF!</definedName>
    <definedName name="BEx3JNX4B3SWIU4A031YAT6V0HQM" localSheetId="7" hidden="1">#REF!</definedName>
    <definedName name="BEx3JNX4B3SWIU4A031YAT6V0HQM" localSheetId="29" hidden="1">#REF!</definedName>
    <definedName name="BEx3JNX4B3SWIU4A031YAT6V0HQM" hidden="1">#REF!</definedName>
    <definedName name="BEx3KP2VKHUD5A4XYRZ8YF62EP4Q" localSheetId="16" hidden="1">#REF!</definedName>
    <definedName name="BEx3KP2VKHUD5A4XYRZ8YF62EP4Q" localSheetId="7" hidden="1">#REF!</definedName>
    <definedName name="BEx3KP2VKHUD5A4XYRZ8YF62EP4Q" localSheetId="29" hidden="1">#REF!</definedName>
    <definedName name="BEx3KP2VKHUD5A4XYRZ8YF62EP4Q" hidden="1">#REF!</definedName>
    <definedName name="BEx3LXFRAYNLBJMV48SDKCPJPOQL" localSheetId="16" hidden="1">#REF!</definedName>
    <definedName name="BEx3LXFRAYNLBJMV48SDKCPJPOQL" localSheetId="7" hidden="1">#REF!</definedName>
    <definedName name="BEx3LXFRAYNLBJMV48SDKCPJPOQL" localSheetId="29" hidden="1">#REF!</definedName>
    <definedName name="BEx3LXFRAYNLBJMV48SDKCPJPOQL" hidden="1">#REF!</definedName>
    <definedName name="BEx3MRPGLGQ120RDGBA0KRA5XDPQ" localSheetId="16" hidden="1">#REF!</definedName>
    <definedName name="BEx3MRPGLGQ120RDGBA0KRA5XDPQ" localSheetId="7" hidden="1">#REF!</definedName>
    <definedName name="BEx3MRPGLGQ120RDGBA0KRA5XDPQ" localSheetId="29" hidden="1">#REF!</definedName>
    <definedName name="BEx3MRPGLGQ120RDGBA0KRA5XDPQ" hidden="1">#REF!</definedName>
    <definedName name="BEx3MT7G8YLLYCT5NG209PGCR8Q0" localSheetId="16" hidden="1">#REF!</definedName>
    <definedName name="BEx3MT7G8YLLYCT5NG209PGCR8Q0" localSheetId="7" hidden="1">#REF!</definedName>
    <definedName name="BEx3MT7G8YLLYCT5NG209PGCR8Q0" localSheetId="29" hidden="1">#REF!</definedName>
    <definedName name="BEx3MT7G8YLLYCT5NG209PGCR8Q0" hidden="1">#REF!</definedName>
    <definedName name="BEx3MXUKWM28QZPP8200JLQQKZ3B" localSheetId="16" hidden="1">#REF!</definedName>
    <definedName name="BEx3MXUKWM28QZPP8200JLQQKZ3B" localSheetId="7" hidden="1">#REF!</definedName>
    <definedName name="BEx3MXUKWM28QZPP8200JLQQKZ3B" localSheetId="29" hidden="1">#REF!</definedName>
    <definedName name="BEx3MXUKWM28QZPP8200JLQQKZ3B" hidden="1">#REF!</definedName>
    <definedName name="BEx3N1QTRY49KX566Q7U3B6TAID1" localSheetId="16" hidden="1">#REF!</definedName>
    <definedName name="BEx3N1QTRY49KX566Q7U3B6TAID1" localSheetId="7" hidden="1">#REF!</definedName>
    <definedName name="BEx3N1QTRY49KX566Q7U3B6TAID1" localSheetId="29" hidden="1">#REF!</definedName>
    <definedName name="BEx3N1QTRY49KX566Q7U3B6TAID1" hidden="1">#REF!</definedName>
    <definedName name="BEx3N9OP93WRXV7A72EM2RXBXD7I" localSheetId="16" hidden="1">#REF!</definedName>
    <definedName name="BEx3N9OP93WRXV7A72EM2RXBXD7I" localSheetId="7" hidden="1">#REF!</definedName>
    <definedName name="BEx3N9OP93WRXV7A72EM2RXBXD7I" localSheetId="29" hidden="1">#REF!</definedName>
    <definedName name="BEx3N9OP93WRXV7A72EM2RXBXD7I" hidden="1">#REF!</definedName>
    <definedName name="BEx3NHBX1MS9KFPPJPBRC1TKT6ZR" localSheetId="16" hidden="1">#REF!</definedName>
    <definedName name="BEx3NHBX1MS9KFPPJPBRC1TKT6ZR" localSheetId="7" hidden="1">#REF!</definedName>
    <definedName name="BEx3NHBX1MS9KFPPJPBRC1TKT6ZR" localSheetId="29" hidden="1">#REF!</definedName>
    <definedName name="BEx3NHBX1MS9KFPPJPBRC1TKT6ZR" hidden="1">#REF!</definedName>
    <definedName name="BEx3NJ4MM1B85K0HPXGTTM8BIQCC" localSheetId="16" hidden="1">#REF!</definedName>
    <definedName name="BEx3NJ4MM1B85K0HPXGTTM8BIQCC" localSheetId="7" hidden="1">#REF!</definedName>
    <definedName name="BEx3NJ4MM1B85K0HPXGTTM8BIQCC" localSheetId="29" hidden="1">#REF!</definedName>
    <definedName name="BEx3NJ4MM1B85K0HPXGTTM8BIQCC" hidden="1">#REF!</definedName>
    <definedName name="BEx3NOO6WQDJUBIA0ES6AAHCIVKH" localSheetId="16" hidden="1">#REF!</definedName>
    <definedName name="BEx3NOO6WQDJUBIA0ES6AAHCIVKH" localSheetId="7" hidden="1">#REF!</definedName>
    <definedName name="BEx3NOO6WQDJUBIA0ES6AAHCIVKH" localSheetId="29" hidden="1">#REF!</definedName>
    <definedName name="BEx3NOO6WQDJUBIA0ES6AAHCIVKH" hidden="1">#REF!</definedName>
    <definedName name="BEx3OFSP5W7CF60A1N2LMPC38XYQ" localSheetId="16" hidden="1">#REF!</definedName>
    <definedName name="BEx3OFSP5W7CF60A1N2LMPC38XYQ" localSheetId="7" hidden="1">#REF!</definedName>
    <definedName name="BEx3OFSP5W7CF60A1N2LMPC38XYQ" localSheetId="29" hidden="1">#REF!</definedName>
    <definedName name="BEx3OFSP5W7CF60A1N2LMPC38XYQ" hidden="1">#REF!</definedName>
    <definedName name="BEx3QGMGVZRQKGYJUKZGQBX8AQJS" localSheetId="16" hidden="1">#REF!</definedName>
    <definedName name="BEx3QGMGVZRQKGYJUKZGQBX8AQJS" localSheetId="7" hidden="1">#REF!</definedName>
    <definedName name="BEx3QGMGVZRQKGYJUKZGQBX8AQJS" localSheetId="29" hidden="1">#REF!</definedName>
    <definedName name="BEx3QGMGVZRQKGYJUKZGQBX8AQJS" hidden="1">#REF!</definedName>
    <definedName name="BEx3QKO16LRVT92FXIYLJ8OHHTGL" localSheetId="16" hidden="1">#REF!</definedName>
    <definedName name="BEx3QKO16LRVT92FXIYLJ8OHHTGL" localSheetId="7" hidden="1">#REF!</definedName>
    <definedName name="BEx3QKO16LRVT92FXIYLJ8OHHTGL" localSheetId="29" hidden="1">#REF!</definedName>
    <definedName name="BEx3QKO16LRVT92FXIYLJ8OHHTGL" hidden="1">#REF!</definedName>
    <definedName name="BEx3R93GE74Q5J2V46WK5BO91G0S" localSheetId="16" hidden="1">#REF!</definedName>
    <definedName name="BEx3R93GE74Q5J2V46WK5BO91G0S" localSheetId="7" hidden="1">#REF!</definedName>
    <definedName name="BEx3R93GE74Q5J2V46WK5BO91G0S" localSheetId="29" hidden="1">#REF!</definedName>
    <definedName name="BEx3R93GE74Q5J2V46WK5BO91G0S" hidden="1">#REF!</definedName>
    <definedName name="BEx3RHMWEDFEJP6USRB87DJEHI55" localSheetId="16" hidden="1">#REF!</definedName>
    <definedName name="BEx3RHMWEDFEJP6USRB87DJEHI55" localSheetId="7" hidden="1">#REF!</definedName>
    <definedName name="BEx3RHMWEDFEJP6USRB87DJEHI55" localSheetId="29" hidden="1">#REF!</definedName>
    <definedName name="BEx3RHMWEDFEJP6USRB87DJEHI55" hidden="1">#REF!</definedName>
    <definedName name="BEx3SC7FK3JRFX76E7MEXAA9WE39" localSheetId="16" hidden="1">#REF!</definedName>
    <definedName name="BEx3SC7FK3JRFX76E7MEXAA9WE39" localSheetId="7" hidden="1">#REF!</definedName>
    <definedName name="BEx3SC7FK3JRFX76E7MEXAA9WE39" localSheetId="29" hidden="1">#REF!</definedName>
    <definedName name="BEx3SC7FK3JRFX76E7MEXAA9WE39" hidden="1">#REF!</definedName>
    <definedName name="BEx575I6T304L19G8JEW0ACOYJPO" localSheetId="16" hidden="1">#REF!</definedName>
    <definedName name="BEx575I6T304L19G8JEW0ACOYJPO" localSheetId="7" hidden="1">#REF!</definedName>
    <definedName name="BEx575I6T304L19G8JEW0ACOYJPO" localSheetId="29" hidden="1">#REF!</definedName>
    <definedName name="BEx575I6T304L19G8JEW0ACOYJPO" hidden="1">#REF!</definedName>
    <definedName name="BEx58ZFWUJB32IHC7L530D96RLQK" localSheetId="16" hidden="1">#REF!</definedName>
    <definedName name="BEx58ZFWUJB32IHC7L530D96RLQK" localSheetId="7" hidden="1">#REF!</definedName>
    <definedName name="BEx58ZFWUJB32IHC7L530D96RLQK" localSheetId="29" hidden="1">#REF!</definedName>
    <definedName name="BEx58ZFWUJB32IHC7L530D96RLQK" hidden="1">#REF!</definedName>
    <definedName name="BEx5B529T0W990CO2TCT7OW3IRRG" localSheetId="16" hidden="1">#REF!</definedName>
    <definedName name="BEx5B529T0W990CO2TCT7OW3IRRG" localSheetId="7" hidden="1">#REF!</definedName>
    <definedName name="BEx5B529T0W990CO2TCT7OW3IRRG" localSheetId="29" hidden="1">#REF!</definedName>
    <definedName name="BEx5B529T0W990CO2TCT7OW3IRRG" hidden="1">#REF!</definedName>
    <definedName name="BEx5BUU64JF6IK0BIDSDQ3OY3L9P" localSheetId="16" hidden="1">#REF!</definedName>
    <definedName name="BEx5BUU64JF6IK0BIDSDQ3OY3L9P" localSheetId="7" hidden="1">#REF!</definedName>
    <definedName name="BEx5BUU64JF6IK0BIDSDQ3OY3L9P" localSheetId="29" hidden="1">#REF!</definedName>
    <definedName name="BEx5BUU64JF6IK0BIDSDQ3OY3L9P" hidden="1">#REF!</definedName>
    <definedName name="BEx5EQ2ZNVZVVDHTDQJ1AEU8K6Z0" localSheetId="16" hidden="1">#REF!</definedName>
    <definedName name="BEx5EQ2ZNVZVVDHTDQJ1AEU8K6Z0" localSheetId="7" hidden="1">#REF!</definedName>
    <definedName name="BEx5EQ2ZNVZVVDHTDQJ1AEU8K6Z0" localSheetId="29" hidden="1">#REF!</definedName>
    <definedName name="BEx5EQ2ZNVZVVDHTDQJ1AEU8K6Z0" hidden="1">#REF!</definedName>
    <definedName name="BEx5F2O5LMSL5HQ3DREXAKVHDMLX" localSheetId="16" hidden="1">#REF!</definedName>
    <definedName name="BEx5F2O5LMSL5HQ3DREXAKVHDMLX" localSheetId="7" hidden="1">#REF!</definedName>
    <definedName name="BEx5F2O5LMSL5HQ3DREXAKVHDMLX" localSheetId="29" hidden="1">#REF!</definedName>
    <definedName name="BEx5F2O5LMSL5HQ3DREXAKVHDMLX" hidden="1">#REF!</definedName>
    <definedName name="BEx5HQFCOSD8ZXHAQEUSAF3V1LZS" localSheetId="16" hidden="1">#REF!</definedName>
    <definedName name="BEx5HQFCOSD8ZXHAQEUSAF3V1LZS" localSheetId="7" hidden="1">#REF!</definedName>
    <definedName name="BEx5HQFCOSD8ZXHAQEUSAF3V1LZS" localSheetId="29" hidden="1">#REF!</definedName>
    <definedName name="BEx5HQFCOSD8ZXHAQEUSAF3V1LZS" hidden="1">#REF!</definedName>
    <definedName name="BEx5I9R60F1UKARSB02RBW2Y3MU3" localSheetId="16" hidden="1">#REF!</definedName>
    <definedName name="BEx5I9R60F1UKARSB02RBW2Y3MU3" localSheetId="7" hidden="1">#REF!</definedName>
    <definedName name="BEx5I9R60F1UKARSB02RBW2Y3MU3" localSheetId="29" hidden="1">#REF!</definedName>
    <definedName name="BEx5I9R60F1UKARSB02RBW2Y3MU3" hidden="1">#REF!</definedName>
    <definedName name="BEx5JOUPNZ55MSCOJVB4XQY8HASS" localSheetId="16" hidden="1">#REF!</definedName>
    <definedName name="BEx5JOUPNZ55MSCOJVB4XQY8HASS" localSheetId="7" hidden="1">#REF!</definedName>
    <definedName name="BEx5JOUPNZ55MSCOJVB4XQY8HASS" localSheetId="29" hidden="1">#REF!</definedName>
    <definedName name="BEx5JOUPNZ55MSCOJVB4XQY8HASS" hidden="1">#REF!</definedName>
    <definedName name="BEx5LQFIU799BYUO2N9B1ZXU26S7" localSheetId="16" hidden="1">#REF!</definedName>
    <definedName name="BEx5LQFIU799BYUO2N9B1ZXU26S7" localSheetId="7" hidden="1">#REF!</definedName>
    <definedName name="BEx5LQFIU799BYUO2N9B1ZXU26S7" localSheetId="29" hidden="1">#REF!</definedName>
    <definedName name="BEx5LQFIU799BYUO2N9B1ZXU26S7" hidden="1">#REF!</definedName>
    <definedName name="BEx5MJSQ12DQIM4YW69ZYSBQPS5D" localSheetId="16" hidden="1">#REF!</definedName>
    <definedName name="BEx5MJSQ12DQIM4YW69ZYSBQPS5D" localSheetId="7" hidden="1">#REF!</definedName>
    <definedName name="BEx5MJSQ12DQIM4YW69ZYSBQPS5D" localSheetId="29" hidden="1">#REF!</definedName>
    <definedName name="BEx5MJSQ12DQIM4YW69ZYSBQPS5D" hidden="1">#REF!</definedName>
    <definedName name="BEx5QGT6SXA76P6NF5K0LU9QDPLI" localSheetId="16" hidden="1">#REF!</definedName>
    <definedName name="BEx5QGT6SXA76P6NF5K0LU9QDPLI" localSheetId="7" hidden="1">#REF!</definedName>
    <definedName name="BEx5QGT6SXA76P6NF5K0LU9QDPLI" localSheetId="29" hidden="1">#REF!</definedName>
    <definedName name="BEx5QGT6SXA76P6NF5K0LU9QDPLI" hidden="1">#REF!</definedName>
    <definedName name="BEx5QWZU151IG8A8AJPICW2JF4OU" localSheetId="16" hidden="1">#REF!</definedName>
    <definedName name="BEx5QWZU151IG8A8AJPICW2JF4OU" localSheetId="7" hidden="1">#REF!</definedName>
    <definedName name="BEx5QWZU151IG8A8AJPICW2JF4OU" localSheetId="29" hidden="1">#REF!</definedName>
    <definedName name="BEx5QWZU151IG8A8AJPICW2JF4OU" hidden="1">#REF!</definedName>
    <definedName name="BEx73WT401927XQCBEKMVNUGU8ZH" localSheetId="16" hidden="1">#REF!</definedName>
    <definedName name="BEx73WT401927XQCBEKMVNUGU8ZH" localSheetId="7" hidden="1">#REF!</definedName>
    <definedName name="BEx73WT401927XQCBEKMVNUGU8ZH" localSheetId="29" hidden="1">#REF!</definedName>
    <definedName name="BEx73WT401927XQCBEKMVNUGU8ZH" hidden="1">#REF!</definedName>
    <definedName name="BEx74XDGFI26TNTQDXDFDQFNZ6U8" localSheetId="16" hidden="1">#REF!</definedName>
    <definedName name="BEx74XDGFI26TNTQDXDFDQFNZ6U8" localSheetId="7" hidden="1">#REF!</definedName>
    <definedName name="BEx74XDGFI26TNTQDXDFDQFNZ6U8" localSheetId="29" hidden="1">#REF!</definedName>
    <definedName name="BEx74XDGFI26TNTQDXDFDQFNZ6U8" hidden="1">#REF!</definedName>
    <definedName name="BEx7520NC8DJU1WEP5V5QEP98CZL" localSheetId="16" hidden="1">#REF!</definedName>
    <definedName name="BEx7520NC8DJU1WEP5V5QEP98CZL" localSheetId="7" hidden="1">#REF!</definedName>
    <definedName name="BEx7520NC8DJU1WEP5V5QEP98CZL" localSheetId="29" hidden="1">#REF!</definedName>
    <definedName name="BEx7520NC8DJU1WEP5V5QEP98CZL" hidden="1">#REF!</definedName>
    <definedName name="BEx76PCYMD4SRH5KN27QVVN45PJB" localSheetId="16" hidden="1">#REF!</definedName>
    <definedName name="BEx76PCYMD4SRH5KN27QVVN45PJB" localSheetId="7" hidden="1">#REF!</definedName>
    <definedName name="BEx76PCYMD4SRH5KN27QVVN45PJB" localSheetId="29" hidden="1">#REF!</definedName>
    <definedName name="BEx76PCYMD4SRH5KN27QVVN45PJB" hidden="1">#REF!</definedName>
    <definedName name="BEx77NDI0JJT8DETJYFP4QWML4NL" localSheetId="16" hidden="1">#REF!</definedName>
    <definedName name="BEx77NDI0JJT8DETJYFP4QWML4NL" localSheetId="7" hidden="1">#REF!</definedName>
    <definedName name="BEx77NDI0JJT8DETJYFP4QWML4NL" localSheetId="29" hidden="1">#REF!</definedName>
    <definedName name="BEx77NDI0JJT8DETJYFP4QWML4NL" hidden="1">#REF!</definedName>
    <definedName name="BEx77SRQ6SBFAG2LOSGNDRSFHTVA" localSheetId="16" hidden="1">#REF!</definedName>
    <definedName name="BEx77SRQ6SBFAG2LOSGNDRSFHTVA" localSheetId="7" hidden="1">#REF!</definedName>
    <definedName name="BEx77SRQ6SBFAG2LOSGNDRSFHTVA" localSheetId="29" hidden="1">#REF!</definedName>
    <definedName name="BEx77SRQ6SBFAG2LOSGNDRSFHTVA" hidden="1">#REF!</definedName>
    <definedName name="BEx795RQLJLWICR0G4N9I5VD8N59" localSheetId="16" hidden="1">#REF!</definedName>
    <definedName name="BEx795RQLJLWICR0G4N9I5VD8N59" localSheetId="7" hidden="1">#REF!</definedName>
    <definedName name="BEx795RQLJLWICR0G4N9I5VD8N59" localSheetId="29" hidden="1">#REF!</definedName>
    <definedName name="BEx795RQLJLWICR0G4N9I5VD8N59" hidden="1">#REF!</definedName>
    <definedName name="BEx79UHSC60K855GDD8JPYEGKI51" localSheetId="16" hidden="1">#REF!</definedName>
    <definedName name="BEx79UHSC60K855GDD8JPYEGKI51" localSheetId="7" hidden="1">#REF!</definedName>
    <definedName name="BEx79UHSC60K855GDD8JPYEGKI51" localSheetId="29" hidden="1">#REF!</definedName>
    <definedName name="BEx79UHSC60K855GDD8JPYEGKI51" hidden="1">#REF!</definedName>
    <definedName name="BEx7BTIZYF4D2PRWHC570K405VSY" localSheetId="16" hidden="1">#REF!</definedName>
    <definedName name="BEx7BTIZYF4D2PRWHC570K405VSY" localSheetId="7" hidden="1">#REF!</definedName>
    <definedName name="BEx7BTIZYF4D2PRWHC570K405VSY" localSheetId="29" hidden="1">#REF!</definedName>
    <definedName name="BEx7BTIZYF4D2PRWHC570K405VSY" hidden="1">#REF!</definedName>
    <definedName name="BEx7CA08HA8CTPAHSEQVRQAEVHJJ" localSheetId="16" hidden="1">#REF!</definedName>
    <definedName name="BEx7CA08HA8CTPAHSEQVRQAEVHJJ" localSheetId="7" hidden="1">#REF!</definedName>
    <definedName name="BEx7CA08HA8CTPAHSEQVRQAEVHJJ" localSheetId="29" hidden="1">#REF!</definedName>
    <definedName name="BEx7CA08HA8CTPAHSEQVRQAEVHJJ" hidden="1">#REF!</definedName>
    <definedName name="BEx7CUZO8L7R88OJLD2AZ9TBFPXD" localSheetId="16" hidden="1">#REF!</definedName>
    <definedName name="BEx7CUZO8L7R88OJLD2AZ9TBFPXD" localSheetId="7" hidden="1">#REF!</definedName>
    <definedName name="BEx7CUZO8L7R88OJLD2AZ9TBFPXD" localSheetId="29" hidden="1">#REF!</definedName>
    <definedName name="BEx7CUZO8L7R88OJLD2AZ9TBFPXD" hidden="1">#REF!</definedName>
    <definedName name="BEx7DU1VRON2XKT4E3FK2EVSQWP9" localSheetId="16" hidden="1">#REF!</definedName>
    <definedName name="BEx7DU1VRON2XKT4E3FK2EVSQWP9" localSheetId="7" hidden="1">#REF!</definedName>
    <definedName name="BEx7DU1VRON2XKT4E3FK2EVSQWP9" localSheetId="29" hidden="1">#REF!</definedName>
    <definedName name="BEx7DU1VRON2XKT4E3FK2EVSQWP9" hidden="1">#REF!</definedName>
    <definedName name="BEx7FJ6U6WOUPIXKF1X2GAG3ILFO" localSheetId="16" hidden="1">#REF!</definedName>
    <definedName name="BEx7FJ6U6WOUPIXKF1X2GAG3ILFO" localSheetId="7" hidden="1">#REF!</definedName>
    <definedName name="BEx7FJ6U6WOUPIXKF1X2GAG3ILFO" localSheetId="29" hidden="1">#REF!</definedName>
    <definedName name="BEx7FJ6U6WOUPIXKF1X2GAG3ILFO" hidden="1">#REF!</definedName>
    <definedName name="BEx7GC43JIRQO7G4PXOG4WE61RR9" localSheetId="16" hidden="1">#REF!</definedName>
    <definedName name="BEx7GC43JIRQO7G4PXOG4WE61RR9" localSheetId="7" hidden="1">#REF!</definedName>
    <definedName name="BEx7GC43JIRQO7G4PXOG4WE61RR9" localSheetId="29" hidden="1">#REF!</definedName>
    <definedName name="BEx7GC43JIRQO7G4PXOG4WE61RR9" hidden="1">#REF!</definedName>
    <definedName name="BEx7J65PZNOK2GMZZB8OFPAIW98P" localSheetId="16" hidden="1">#REF!</definedName>
    <definedName name="BEx7J65PZNOK2GMZZB8OFPAIW98P" localSheetId="7" hidden="1">#REF!</definedName>
    <definedName name="BEx7J65PZNOK2GMZZB8OFPAIW98P" localSheetId="29" hidden="1">#REF!</definedName>
    <definedName name="BEx7J65PZNOK2GMZZB8OFPAIW98P" hidden="1">#REF!</definedName>
    <definedName name="BEx7JRVX2S4XV8VZ8PCBM3W5ARRF" localSheetId="16" hidden="1">#REF!</definedName>
    <definedName name="BEx7JRVX2S4XV8VZ8PCBM3W5ARRF" localSheetId="7" hidden="1">#REF!</definedName>
    <definedName name="BEx7JRVX2S4XV8VZ8PCBM3W5ARRF" localSheetId="29" hidden="1">#REF!</definedName>
    <definedName name="BEx7JRVX2S4XV8VZ8PCBM3W5ARRF" hidden="1">#REF!</definedName>
    <definedName name="BEx7LLDD3F95MB2T5AHLP0LSQ91S" localSheetId="16" hidden="1">#REF!</definedName>
    <definedName name="BEx7LLDD3F95MB2T5AHLP0LSQ91S" localSheetId="7" hidden="1">#REF!</definedName>
    <definedName name="BEx7LLDD3F95MB2T5AHLP0LSQ91S" localSheetId="29" hidden="1">#REF!</definedName>
    <definedName name="BEx7LLDD3F95MB2T5AHLP0LSQ91S" hidden="1">#REF!</definedName>
    <definedName name="BEx7MJ8KL99EUV7RSKOALG3P8KWC" localSheetId="16" hidden="1">#REF!</definedName>
    <definedName name="BEx7MJ8KL99EUV7RSKOALG3P8KWC" localSheetId="7" hidden="1">#REF!</definedName>
    <definedName name="BEx7MJ8KL99EUV7RSKOALG3P8KWC" localSheetId="29" hidden="1">#REF!</definedName>
    <definedName name="BEx7MJ8KL99EUV7RSKOALG3P8KWC" hidden="1">#REF!</definedName>
    <definedName name="BEx90OKATI2SY7RDOGQN707QIUBT" localSheetId="16" hidden="1">#REF!</definedName>
    <definedName name="BEx90OKATI2SY7RDOGQN707QIUBT" localSheetId="7" hidden="1">#REF!</definedName>
    <definedName name="BEx90OKATI2SY7RDOGQN707QIUBT" localSheetId="29" hidden="1">#REF!</definedName>
    <definedName name="BEx90OKATI2SY7RDOGQN707QIUBT" hidden="1">#REF!</definedName>
    <definedName name="BEx91Q6C8TNFS4GNCCNJJASE89KA" localSheetId="16" hidden="1">'[66]Duomenys skaičiavimai'!#REF!</definedName>
    <definedName name="BEx91Q6C8TNFS4GNCCNJJASE89KA" localSheetId="7" hidden="1">'[66]Duomenys skaičiavimai'!#REF!</definedName>
    <definedName name="BEx91Q6C8TNFS4GNCCNJJASE89KA" localSheetId="29" hidden="1">'[66]Duomenys skaičiavimai'!#REF!</definedName>
    <definedName name="BEx91Q6C8TNFS4GNCCNJJASE89KA" hidden="1">'[66]Duomenys skaičiavimai'!#REF!</definedName>
    <definedName name="BEx9336D5I6KMLJGJT4BBCTEMN6E" localSheetId="11" hidden="1">#REF!</definedName>
    <definedName name="BEx9336D5I6KMLJGJT4BBCTEMN6E" localSheetId="12" hidden="1">#REF!</definedName>
    <definedName name="BEx9336D5I6KMLJGJT4BBCTEMN6E" localSheetId="16" hidden="1">#REF!</definedName>
    <definedName name="BEx9336D5I6KMLJGJT4BBCTEMN6E" localSheetId="6" hidden="1">#REF!</definedName>
    <definedName name="BEx9336D5I6KMLJGJT4BBCTEMN6E" localSheetId="7" hidden="1">#REF!</definedName>
    <definedName name="BEx9336D5I6KMLJGJT4BBCTEMN6E" localSheetId="29" hidden="1">#REF!</definedName>
    <definedName name="BEx9336D5I6KMLJGJT4BBCTEMN6E" hidden="1">#REF!</definedName>
    <definedName name="BEx945DY2ADNET6QJMXOH2OQ9OV6" localSheetId="11" hidden="1">#REF!</definedName>
    <definedName name="BEx945DY2ADNET6QJMXOH2OQ9OV6" localSheetId="12" hidden="1">#REF!</definedName>
    <definedName name="BEx945DY2ADNET6QJMXOH2OQ9OV6" localSheetId="16" hidden="1">#REF!</definedName>
    <definedName name="BEx945DY2ADNET6QJMXOH2OQ9OV6" localSheetId="6" hidden="1">#REF!</definedName>
    <definedName name="BEx945DY2ADNET6QJMXOH2OQ9OV6" localSheetId="7" hidden="1">#REF!</definedName>
    <definedName name="BEx945DY2ADNET6QJMXOH2OQ9OV6" localSheetId="29" hidden="1">#REF!</definedName>
    <definedName name="BEx945DY2ADNET6QJMXOH2OQ9OV6" hidden="1">#REF!</definedName>
    <definedName name="BEx96RSIOT05TBA8WQIZ87HRDM6Y" localSheetId="11" hidden="1">#REF!</definedName>
    <definedName name="BEx96RSIOT05TBA8WQIZ87HRDM6Y" localSheetId="12" hidden="1">#REF!</definedName>
    <definedName name="BEx96RSIOT05TBA8WQIZ87HRDM6Y" localSheetId="16" hidden="1">#REF!</definedName>
    <definedName name="BEx96RSIOT05TBA8WQIZ87HRDM6Y" localSheetId="6" hidden="1">#REF!</definedName>
    <definedName name="BEx96RSIOT05TBA8WQIZ87HRDM6Y" localSheetId="7" hidden="1">#REF!</definedName>
    <definedName name="BEx96RSIOT05TBA8WQIZ87HRDM6Y" localSheetId="29" hidden="1">#REF!</definedName>
    <definedName name="BEx96RSIOT05TBA8WQIZ87HRDM6Y" hidden="1">#REF!</definedName>
    <definedName name="BEx980LIN5H9NR9CDFJHSN9GQBIL" localSheetId="16" hidden="1">#REF!</definedName>
    <definedName name="BEx980LIN5H9NR9CDFJHSN9GQBIL" localSheetId="7" hidden="1">#REF!</definedName>
    <definedName name="BEx980LIN5H9NR9CDFJHSN9GQBIL" localSheetId="29" hidden="1">#REF!</definedName>
    <definedName name="BEx980LIN5H9NR9CDFJHSN9GQBIL" hidden="1">#REF!</definedName>
    <definedName name="BEx9828XVBQPBSQH3WH16V5NRY5U" localSheetId="16" hidden="1">#REF!</definedName>
    <definedName name="BEx9828XVBQPBSQH3WH16V5NRY5U" localSheetId="7" hidden="1">#REF!</definedName>
    <definedName name="BEx9828XVBQPBSQH3WH16V5NRY5U" localSheetId="29" hidden="1">#REF!</definedName>
    <definedName name="BEx9828XVBQPBSQH3WH16V5NRY5U" hidden="1">#REF!</definedName>
    <definedName name="BEx9A5RS4UW4ZZ89VUUKPGU0ZV40" localSheetId="16" hidden="1">#REF!</definedName>
    <definedName name="BEx9A5RS4UW4ZZ89VUUKPGU0ZV40" localSheetId="7" hidden="1">#REF!</definedName>
    <definedName name="BEx9A5RS4UW4ZZ89VUUKPGU0ZV40" localSheetId="29" hidden="1">#REF!</definedName>
    <definedName name="BEx9A5RS4UW4ZZ89VUUKPGU0ZV40" hidden="1">#REF!</definedName>
    <definedName name="BEx9B4JCN01OWZXCPFMDJK022G9V" localSheetId="16" hidden="1">#REF!</definedName>
    <definedName name="BEx9B4JCN01OWZXCPFMDJK022G9V" localSheetId="7" hidden="1">#REF!</definedName>
    <definedName name="BEx9B4JCN01OWZXCPFMDJK022G9V" localSheetId="29" hidden="1">#REF!</definedName>
    <definedName name="BEx9B4JCN01OWZXCPFMDJK022G9V" hidden="1">#REF!</definedName>
    <definedName name="BEx9BEVKFT0QDAPUEY472AL7GVZZ" localSheetId="16" hidden="1">#REF!</definedName>
    <definedName name="BEx9BEVKFT0QDAPUEY472AL7GVZZ" localSheetId="7" hidden="1">#REF!</definedName>
    <definedName name="BEx9BEVKFT0QDAPUEY472AL7GVZZ" localSheetId="29" hidden="1">#REF!</definedName>
    <definedName name="BEx9BEVKFT0QDAPUEY472AL7GVZZ" hidden="1">#REF!</definedName>
    <definedName name="BEx9BF6C9MPS49Q6APSF440O2BUZ" localSheetId="16" hidden="1">#REF!</definedName>
    <definedName name="BEx9BF6C9MPS49Q6APSF440O2BUZ" localSheetId="7" hidden="1">#REF!</definedName>
    <definedName name="BEx9BF6C9MPS49Q6APSF440O2BUZ" localSheetId="29" hidden="1">#REF!</definedName>
    <definedName name="BEx9BF6C9MPS49Q6APSF440O2BUZ" hidden="1">#REF!</definedName>
    <definedName name="BEx9BJDDJHKWVEMCVC55AMAJVZGX" localSheetId="16" hidden="1">'[66]Duomenys skaičiavimai'!#REF!</definedName>
    <definedName name="BEx9BJDDJHKWVEMCVC55AMAJVZGX" localSheetId="7" hidden="1">'[66]Duomenys skaičiavimai'!#REF!</definedName>
    <definedName name="BEx9BJDDJHKWVEMCVC55AMAJVZGX" localSheetId="29" hidden="1">'[66]Duomenys skaičiavimai'!#REF!</definedName>
    <definedName name="BEx9BJDDJHKWVEMCVC55AMAJVZGX" hidden="1">'[66]Duomenys skaičiavimai'!#REF!</definedName>
    <definedName name="BEx9CRQ7ORSK3R14HLFNXEFYMB6Z" localSheetId="16" hidden="1">'[66]Duomenys skaičiavimai'!#REF!</definedName>
    <definedName name="BEx9CRQ7ORSK3R14HLFNXEFYMB6Z" localSheetId="29" hidden="1">'[66]Duomenys skaičiavimai'!#REF!</definedName>
    <definedName name="BEx9CRQ7ORSK3R14HLFNXEFYMB6Z" hidden="1">'[66]Duomenys skaičiavimai'!#REF!</definedName>
    <definedName name="BEx9D2YRH6QQEKEH0T6CFBT3053L" localSheetId="11" hidden="1">#REF!</definedName>
    <definedName name="BEx9D2YRH6QQEKEH0T6CFBT3053L" localSheetId="12" hidden="1">#REF!</definedName>
    <definedName name="BEx9D2YRH6QQEKEH0T6CFBT3053L" localSheetId="16" hidden="1">#REF!</definedName>
    <definedName name="BEx9D2YRH6QQEKEH0T6CFBT3053L" localSheetId="6" hidden="1">#REF!</definedName>
    <definedName name="BEx9D2YRH6QQEKEH0T6CFBT3053L" localSheetId="7" hidden="1">#REF!</definedName>
    <definedName name="BEx9D2YRH6QQEKEH0T6CFBT3053L" localSheetId="29" hidden="1">#REF!</definedName>
    <definedName name="BEx9D2YRH6QQEKEH0T6CFBT3053L" hidden="1">#REF!</definedName>
    <definedName name="BEx9D6K8ZRLZE80FM8BDSF8LRPQR" localSheetId="11" hidden="1">#REF!</definedName>
    <definedName name="BEx9D6K8ZRLZE80FM8BDSF8LRPQR" localSheetId="12" hidden="1">#REF!</definedName>
    <definedName name="BEx9D6K8ZRLZE80FM8BDSF8LRPQR" localSheetId="16" hidden="1">#REF!</definedName>
    <definedName name="BEx9D6K8ZRLZE80FM8BDSF8LRPQR" localSheetId="6" hidden="1">#REF!</definedName>
    <definedName name="BEx9D6K8ZRLZE80FM8BDSF8LRPQR" localSheetId="7" hidden="1">#REF!</definedName>
    <definedName name="BEx9D6K8ZRLZE80FM8BDSF8LRPQR" localSheetId="29" hidden="1">#REF!</definedName>
    <definedName name="BEx9D6K8ZRLZE80FM8BDSF8LRPQR" hidden="1">#REF!</definedName>
    <definedName name="BEx9FWV3CRTPLIPWLD7W7TPQ8IZK" localSheetId="11" hidden="1">#REF!</definedName>
    <definedName name="BEx9FWV3CRTPLIPWLD7W7TPQ8IZK" localSheetId="12" hidden="1">#REF!</definedName>
    <definedName name="BEx9FWV3CRTPLIPWLD7W7TPQ8IZK" localSheetId="16" hidden="1">#REF!</definedName>
    <definedName name="BEx9FWV3CRTPLIPWLD7W7TPQ8IZK" localSheetId="6" hidden="1">#REF!</definedName>
    <definedName name="BEx9FWV3CRTPLIPWLD7W7TPQ8IZK" localSheetId="7" hidden="1">#REF!</definedName>
    <definedName name="BEx9FWV3CRTPLIPWLD7W7TPQ8IZK" localSheetId="29" hidden="1">#REF!</definedName>
    <definedName name="BEx9FWV3CRTPLIPWLD7W7TPQ8IZK" hidden="1">#REF!</definedName>
    <definedName name="BEx9H57YIYWP60MOTJITA0C8T6XC" localSheetId="16" hidden="1">#REF!</definedName>
    <definedName name="BEx9H57YIYWP60MOTJITA0C8T6XC" localSheetId="7" hidden="1">#REF!</definedName>
    <definedName name="BEx9H57YIYWP60MOTJITA0C8T6XC" localSheetId="29" hidden="1">#REF!</definedName>
    <definedName name="BEx9H57YIYWP60MOTJITA0C8T6XC" hidden="1">#REF!</definedName>
    <definedName name="BEx9HDWURAIPCPEDQ4NADB9HQ4Z5" localSheetId="16" hidden="1">#REF!</definedName>
    <definedName name="BEx9HDWURAIPCPEDQ4NADB9HQ4Z5" localSheetId="7" hidden="1">#REF!</definedName>
    <definedName name="BEx9HDWURAIPCPEDQ4NADB9HQ4Z5" localSheetId="29" hidden="1">#REF!</definedName>
    <definedName name="BEx9HDWURAIPCPEDQ4NADB9HQ4Z5" hidden="1">#REF!</definedName>
    <definedName name="BEx9HYAEGA3L3U8MWKGNQKZ3Z1FI" localSheetId="16" hidden="1">#REF!</definedName>
    <definedName name="BEx9HYAEGA3L3U8MWKGNQKZ3Z1FI" localSheetId="7" hidden="1">#REF!</definedName>
    <definedName name="BEx9HYAEGA3L3U8MWKGNQKZ3Z1FI" localSheetId="29" hidden="1">#REF!</definedName>
    <definedName name="BEx9HYAEGA3L3U8MWKGNQKZ3Z1FI" hidden="1">#REF!</definedName>
    <definedName name="BEx9HQSTSISORFUS9P5NCGW1MARI" localSheetId="16" hidden="1">#REF!</definedName>
    <definedName name="BEx9HQSTSISORFUS9P5NCGW1MARI" localSheetId="7" hidden="1">#REF!</definedName>
    <definedName name="BEx9HQSTSISORFUS9P5NCGW1MARI" localSheetId="29" hidden="1">#REF!</definedName>
    <definedName name="BEx9HQSTSISORFUS9P5NCGW1MARI" hidden="1">#REF!</definedName>
    <definedName name="BEx9IPEWSUSZWECSZPTLEPLOELG7" localSheetId="16" hidden="1">#REF!</definedName>
    <definedName name="BEx9IPEWSUSZWECSZPTLEPLOELG7" localSheetId="7" hidden="1">#REF!</definedName>
    <definedName name="BEx9IPEWSUSZWECSZPTLEPLOELG7" localSheetId="29" hidden="1">#REF!</definedName>
    <definedName name="BEx9IPEWSUSZWECSZPTLEPLOELG7" hidden="1">#REF!</definedName>
    <definedName name="BExAWYBZDKVEN4K37S4CQ34WORG4" localSheetId="16" hidden="1">#REF!</definedName>
    <definedName name="BExAWYBZDKVEN4K37S4CQ34WORG4" localSheetId="7" hidden="1">#REF!</definedName>
    <definedName name="BExAWYBZDKVEN4K37S4CQ34WORG4" localSheetId="29" hidden="1">#REF!</definedName>
    <definedName name="BExAWYBZDKVEN4K37S4CQ34WORG4" hidden="1">#REF!</definedName>
    <definedName name="BExAXETEIE7AAY5X48682EPH8BA4" localSheetId="16" hidden="1">#REF!</definedName>
    <definedName name="BExAXETEIE7AAY5X48682EPH8BA4" localSheetId="7" hidden="1">#REF!</definedName>
    <definedName name="BExAXETEIE7AAY5X48682EPH8BA4" localSheetId="29" hidden="1">#REF!</definedName>
    <definedName name="BExAXETEIE7AAY5X48682EPH8BA4" hidden="1">#REF!</definedName>
    <definedName name="BExB030QH40RZC3R7BFK1SU9BES0" localSheetId="16" hidden="1">#REF!</definedName>
    <definedName name="BExB030QH40RZC3R7BFK1SU9BES0" localSheetId="7" hidden="1">#REF!</definedName>
    <definedName name="BExB030QH40RZC3R7BFK1SU9BES0" localSheetId="29" hidden="1">#REF!</definedName>
    <definedName name="BExB030QH40RZC3R7BFK1SU9BES0" hidden="1">#REF!</definedName>
    <definedName name="BExB06GXL48BNPVHPR27DC46HSGS" localSheetId="16" hidden="1">#REF!</definedName>
    <definedName name="BExB06GXL48BNPVHPR27DC46HSGS" localSheetId="7" hidden="1">#REF!</definedName>
    <definedName name="BExB06GXL48BNPVHPR27DC46HSGS" localSheetId="29" hidden="1">#REF!</definedName>
    <definedName name="BExB06GXL48BNPVHPR27DC46HSGS" hidden="1">#REF!</definedName>
    <definedName name="BExB1AH81NUM7XZBPUNZ8S0HQ2I1" localSheetId="16" hidden="1">#REF!</definedName>
    <definedName name="BExB1AH81NUM7XZBPUNZ8S0HQ2I1" localSheetId="7" hidden="1">#REF!</definedName>
    <definedName name="BExB1AH81NUM7XZBPUNZ8S0HQ2I1" localSheetId="29" hidden="1">#REF!</definedName>
    <definedName name="BExB1AH81NUM7XZBPUNZ8S0HQ2I1" hidden="1">#REF!</definedName>
    <definedName name="BExB1FPZBFMQYKTZSJVA6K7CY0UB" localSheetId="16" hidden="1">#REF!</definedName>
    <definedName name="BExB1FPZBFMQYKTZSJVA6K7CY0UB" localSheetId="7" hidden="1">#REF!</definedName>
    <definedName name="BExB1FPZBFMQYKTZSJVA6K7CY0UB" localSheetId="29" hidden="1">#REF!</definedName>
    <definedName name="BExB1FPZBFMQYKTZSJVA6K7CY0UB" hidden="1">#REF!</definedName>
    <definedName name="BExB1YR86XFSYM0OYB5XRISMODHQ" localSheetId="16" hidden="1">#REF!</definedName>
    <definedName name="BExB1YR86XFSYM0OYB5XRISMODHQ" localSheetId="7" hidden="1">#REF!</definedName>
    <definedName name="BExB1YR86XFSYM0OYB5XRISMODHQ" localSheetId="29" hidden="1">#REF!</definedName>
    <definedName name="BExB1YR86XFSYM0OYB5XRISMODHQ" hidden="1">#REF!</definedName>
    <definedName name="BExB2OOF0UWW8FIGUXBPLF9GFFHL" localSheetId="16" hidden="1">#REF!</definedName>
    <definedName name="BExB2OOF0UWW8FIGUXBPLF9GFFHL" localSheetId="7" hidden="1">#REF!</definedName>
    <definedName name="BExB2OOF0UWW8FIGUXBPLF9GFFHL" localSheetId="29" hidden="1">#REF!</definedName>
    <definedName name="BExB2OOF0UWW8FIGUXBPLF9GFFHL" hidden="1">#REF!</definedName>
    <definedName name="BExB38GJ51EG82J7K8VVIYDJV1I7" localSheetId="16" hidden="1">'[66]Duomenys skaičiavimai'!#REF!</definedName>
    <definedName name="BExB38GJ51EG82J7K8VVIYDJV1I7" localSheetId="7" hidden="1">'[66]Duomenys skaičiavimai'!#REF!</definedName>
    <definedName name="BExB38GJ51EG82J7K8VVIYDJV1I7" localSheetId="29" hidden="1">'[66]Duomenys skaičiavimai'!#REF!</definedName>
    <definedName name="BExB38GJ51EG82J7K8VVIYDJV1I7" hidden="1">'[66]Duomenys skaičiavimai'!#REF!</definedName>
    <definedName name="BExB3JJQWEXNNYKHKW9MNZV2MEDI" localSheetId="11" hidden="1">#REF!</definedName>
    <definedName name="BExB3JJQWEXNNYKHKW9MNZV2MEDI" localSheetId="12" hidden="1">#REF!</definedName>
    <definedName name="BExB3JJQWEXNNYKHKW9MNZV2MEDI" localSheetId="16" hidden="1">#REF!</definedName>
    <definedName name="BExB3JJQWEXNNYKHKW9MNZV2MEDI" localSheetId="6" hidden="1">#REF!</definedName>
    <definedName name="BExB3JJQWEXNNYKHKW9MNZV2MEDI" localSheetId="7" hidden="1">#REF!</definedName>
    <definedName name="BExB3JJQWEXNNYKHKW9MNZV2MEDI" localSheetId="29" hidden="1">#REF!</definedName>
    <definedName name="BExB3JJQWEXNNYKHKW9MNZV2MEDI" hidden="1">#REF!</definedName>
    <definedName name="BExB4WJT8AY40ASVSRIRM5Z5RK84" localSheetId="11" hidden="1">#REF!</definedName>
    <definedName name="BExB4WJT8AY40ASVSRIRM5Z5RK84" localSheetId="12" hidden="1">#REF!</definedName>
    <definedName name="BExB4WJT8AY40ASVSRIRM5Z5RK84" localSheetId="16" hidden="1">#REF!</definedName>
    <definedName name="BExB4WJT8AY40ASVSRIRM5Z5RK84" localSheetId="6" hidden="1">#REF!</definedName>
    <definedName name="BExB4WJT8AY40ASVSRIRM5Z5RK84" localSheetId="7" hidden="1">#REF!</definedName>
    <definedName name="BExB4WJT8AY40ASVSRIRM5Z5RK84" localSheetId="29" hidden="1">#REF!</definedName>
    <definedName name="BExB4WJT8AY40ASVSRIRM5Z5RK84" hidden="1">#REF!</definedName>
    <definedName name="BExB7HWI7B5M00ADS35IKRGQQAAI" localSheetId="11" hidden="1">#REF!</definedName>
    <definedName name="BExB7HWI7B5M00ADS35IKRGQQAAI" localSheetId="12" hidden="1">#REF!</definedName>
    <definedName name="BExB7HWI7B5M00ADS35IKRGQQAAI" localSheetId="16" hidden="1">#REF!</definedName>
    <definedName name="BExB7HWI7B5M00ADS35IKRGQQAAI" localSheetId="6" hidden="1">#REF!</definedName>
    <definedName name="BExB7HWI7B5M00ADS35IKRGQQAAI" localSheetId="7" hidden="1">#REF!</definedName>
    <definedName name="BExB7HWI7B5M00ADS35IKRGQQAAI" localSheetId="29" hidden="1">#REF!</definedName>
    <definedName name="BExB7HWI7B5M00ADS35IKRGQQAAI" hidden="1">#REF!</definedName>
    <definedName name="BExB9CVXLUIIEQJWQUK2CG8FG2KJ" localSheetId="16" hidden="1">#REF!</definedName>
    <definedName name="BExB9CVXLUIIEQJWQUK2CG8FG2KJ" localSheetId="7" hidden="1">#REF!</definedName>
    <definedName name="BExB9CVXLUIIEQJWQUK2CG8FG2KJ" localSheetId="29" hidden="1">#REF!</definedName>
    <definedName name="BExB9CVXLUIIEQJWQUK2CG8FG2KJ" hidden="1">#REF!</definedName>
    <definedName name="BExBBWWCR7F5AL3DPA7113ZSU8X0" localSheetId="16" hidden="1">#REF!</definedName>
    <definedName name="BExBBWWCR7F5AL3DPA7113ZSU8X0" localSheetId="7" hidden="1">#REF!</definedName>
    <definedName name="BExBBWWCR7F5AL3DPA7113ZSU8X0" localSheetId="29" hidden="1">#REF!</definedName>
    <definedName name="BExBBWWCR7F5AL3DPA7113ZSU8X0" hidden="1">#REF!</definedName>
    <definedName name="BExBDL4WORZOO9UCO2DPDZCZNOXF" localSheetId="16" hidden="1">#REF!</definedName>
    <definedName name="BExBDL4WORZOO9UCO2DPDZCZNOXF" localSheetId="7" hidden="1">#REF!</definedName>
    <definedName name="BExBDL4WORZOO9UCO2DPDZCZNOXF" localSheetId="29" hidden="1">#REF!</definedName>
    <definedName name="BExBDL4WORZOO9UCO2DPDZCZNOXF" hidden="1">#REF!</definedName>
    <definedName name="BExBE57UAY9HGWZGXUIO7Y2FSO3T" localSheetId="16" hidden="1">'[66]Duomenys skaičiavimai'!#REF!</definedName>
    <definedName name="BExBE57UAY9HGWZGXUIO7Y2FSO3T" localSheetId="7" hidden="1">'[66]Duomenys skaičiavimai'!#REF!</definedName>
    <definedName name="BExBE57UAY9HGWZGXUIO7Y2FSO3T" localSheetId="29" hidden="1">'[66]Duomenys skaičiavimai'!#REF!</definedName>
    <definedName name="BExBE57UAY9HGWZGXUIO7Y2FSO3T" hidden="1">'[66]Duomenys skaičiavimai'!#REF!</definedName>
    <definedName name="BExCY9VIHM1H7JQKWMUHHIVZVYPG" localSheetId="11" hidden="1">#REF!</definedName>
    <definedName name="BExCY9VIHM1H7JQKWMUHHIVZVYPG" localSheetId="12" hidden="1">#REF!</definedName>
    <definedName name="BExCY9VIHM1H7JQKWMUHHIVZVYPG" localSheetId="16" hidden="1">#REF!</definedName>
    <definedName name="BExCY9VIHM1H7JQKWMUHHIVZVYPG" localSheetId="6" hidden="1">#REF!</definedName>
    <definedName name="BExCY9VIHM1H7JQKWMUHHIVZVYPG" localSheetId="7" hidden="1">#REF!</definedName>
    <definedName name="BExCY9VIHM1H7JQKWMUHHIVZVYPG" localSheetId="29" hidden="1">#REF!</definedName>
    <definedName name="BExCY9VIHM1H7JQKWMUHHIVZVYPG" hidden="1">#REF!</definedName>
    <definedName name="BExCSQF8GHJ2I50QDAA5P5F814C5" localSheetId="11" hidden="1">#REF!</definedName>
    <definedName name="BExCSQF8GHJ2I50QDAA5P5F814C5" localSheetId="12" hidden="1">#REF!</definedName>
    <definedName name="BExCSQF8GHJ2I50QDAA5P5F814C5" localSheetId="16" hidden="1">#REF!</definedName>
    <definedName name="BExCSQF8GHJ2I50QDAA5P5F814C5" localSheetId="6" hidden="1">#REF!</definedName>
    <definedName name="BExCSQF8GHJ2I50QDAA5P5F814C5" localSheetId="7" hidden="1">#REF!</definedName>
    <definedName name="BExCSQF8GHJ2I50QDAA5P5F814C5" localSheetId="29" hidden="1">#REF!</definedName>
    <definedName name="BExCSQF8GHJ2I50QDAA5P5F814C5" hidden="1">#REF!</definedName>
    <definedName name="BExCVCZA8V4D84X0N7IFLQCZPVXZ" localSheetId="11" hidden="1">#REF!</definedName>
    <definedName name="BExCVCZA8V4D84X0N7IFLQCZPVXZ" localSheetId="12" hidden="1">#REF!</definedName>
    <definedName name="BExCVCZA8V4D84X0N7IFLQCZPVXZ" localSheetId="16" hidden="1">#REF!</definedName>
    <definedName name="BExCVCZA8V4D84X0N7IFLQCZPVXZ" localSheetId="6" hidden="1">#REF!</definedName>
    <definedName name="BExCVCZA8V4D84X0N7IFLQCZPVXZ" localSheetId="7" hidden="1">#REF!</definedName>
    <definedName name="BExCVCZA8V4D84X0N7IFLQCZPVXZ" localSheetId="29" hidden="1">#REF!</definedName>
    <definedName name="BExCVCZA8V4D84X0N7IFLQCZPVXZ" hidden="1">#REF!</definedName>
    <definedName name="BExCXE3ZE1FJI8OS0ZTS80QST4NZ" localSheetId="16" hidden="1">#REF!</definedName>
    <definedName name="BExCXE3ZE1FJI8OS0ZTS80QST4NZ" localSheetId="7" hidden="1">#REF!</definedName>
    <definedName name="BExCXE3ZE1FJI8OS0ZTS80QST4NZ" localSheetId="29" hidden="1">#REF!</definedName>
    <definedName name="BExCXE3ZE1FJI8OS0ZTS80QST4NZ" hidden="1">#REF!</definedName>
    <definedName name="BExCXPN9EGFFYI5XSN30SA7E4C70" localSheetId="16" hidden="1">#REF!</definedName>
    <definedName name="BExCXPN9EGFFYI5XSN30SA7E4C70" localSheetId="7" hidden="1">#REF!</definedName>
    <definedName name="BExCXPN9EGFFYI5XSN30SA7E4C70" localSheetId="29" hidden="1">#REF!</definedName>
    <definedName name="BExCXPN9EGFFYI5XSN30SA7E4C70" hidden="1">#REF!</definedName>
    <definedName name="BExCZJ4PNUHCGLE8OI2R6KH1GHDP" localSheetId="16" hidden="1">#REF!</definedName>
    <definedName name="BExCZJ4PNUHCGLE8OI2R6KH1GHDP" localSheetId="7" hidden="1">#REF!</definedName>
    <definedName name="BExCZJ4PNUHCGLE8OI2R6KH1GHDP" localSheetId="29" hidden="1">#REF!</definedName>
    <definedName name="BExCZJ4PNUHCGLE8OI2R6KH1GHDP" hidden="1">#REF!</definedName>
    <definedName name="BExD0IN7KZC14IJCB76FU8CHKJHW" localSheetId="16" hidden="1">#REF!</definedName>
    <definedName name="BExD0IN7KZC14IJCB76FU8CHKJHW" localSheetId="7" hidden="1">#REF!</definedName>
    <definedName name="BExD0IN7KZC14IJCB76FU8CHKJHW" localSheetId="29" hidden="1">#REF!</definedName>
    <definedName name="BExD0IN7KZC14IJCB76FU8CHKJHW" hidden="1">#REF!</definedName>
    <definedName name="BExD0NAEST2EAN8LTQ54H63ISA4H" localSheetId="16" hidden="1">#REF!</definedName>
    <definedName name="BExD0NAEST2EAN8LTQ54H63ISA4H" localSheetId="7" hidden="1">#REF!</definedName>
    <definedName name="BExD0NAEST2EAN8LTQ54H63ISA4H" localSheetId="29" hidden="1">#REF!</definedName>
    <definedName name="BExD0NAEST2EAN8LTQ54H63ISA4H" hidden="1">#REF!</definedName>
    <definedName name="BExD0SZEESKR7Y0DMME7QXYD4W2R" localSheetId="16" hidden="1">#REF!</definedName>
    <definedName name="BExD0SZEESKR7Y0DMME7QXYD4W2R" localSheetId="7" hidden="1">#REF!</definedName>
    <definedName name="BExD0SZEESKR7Y0DMME7QXYD4W2R" localSheetId="29" hidden="1">#REF!</definedName>
    <definedName name="BExD0SZEESKR7Y0DMME7QXYD4W2R" hidden="1">#REF!</definedName>
    <definedName name="BExD1OWFCJTS328LKTCV2Q8JCD6U" localSheetId="16" hidden="1">'[66]Duomenys skaičiavimai'!#REF!</definedName>
    <definedName name="BExD1OWFCJTS328LKTCV2Q8JCD6U" localSheetId="7" hidden="1">'[66]Duomenys skaičiavimai'!#REF!</definedName>
    <definedName name="BExD1OWFCJTS328LKTCV2Q8JCD6U" localSheetId="29" hidden="1">'[66]Duomenys skaičiavimai'!#REF!</definedName>
    <definedName name="BExD1OWFCJTS328LKTCV2Q8JCD6U" hidden="1">'[66]Duomenys skaičiavimai'!#REF!</definedName>
    <definedName name="BExD28DRB64M8T4QQXJDXE1O8MM8" localSheetId="11" hidden="1">#REF!</definedName>
    <definedName name="BExD28DRB64M8T4QQXJDXE1O8MM8" localSheetId="12" hidden="1">#REF!</definedName>
    <definedName name="BExD28DRB64M8T4QQXJDXE1O8MM8" localSheetId="16" hidden="1">#REF!</definedName>
    <definedName name="BExD28DRB64M8T4QQXJDXE1O8MM8" localSheetId="6" hidden="1">#REF!</definedName>
    <definedName name="BExD28DRB64M8T4QQXJDXE1O8MM8" localSheetId="7" hidden="1">#REF!</definedName>
    <definedName name="BExD28DRB64M8T4QQXJDXE1O8MM8" localSheetId="29" hidden="1">#REF!</definedName>
    <definedName name="BExD28DRB64M8T4QQXJDXE1O8MM8" hidden="1">#REF!</definedName>
    <definedName name="BExD315JAVSOXGLV10JXLRLUOX7K" localSheetId="11" hidden="1">#REF!</definedName>
    <definedName name="BExD315JAVSOXGLV10JXLRLUOX7K" localSheetId="12" hidden="1">#REF!</definedName>
    <definedName name="BExD315JAVSOXGLV10JXLRLUOX7K" localSheetId="16" hidden="1">#REF!</definedName>
    <definedName name="BExD315JAVSOXGLV10JXLRLUOX7K" localSheetId="6" hidden="1">#REF!</definedName>
    <definedName name="BExD315JAVSOXGLV10JXLRLUOX7K" localSheetId="7" hidden="1">#REF!</definedName>
    <definedName name="BExD315JAVSOXGLV10JXLRLUOX7K" localSheetId="29" hidden="1">#REF!</definedName>
    <definedName name="BExD315JAVSOXGLV10JXLRLUOX7K" hidden="1">#REF!</definedName>
    <definedName name="BExD3J4R1GDG7YNYCT4YSL4P7L7M" localSheetId="11" hidden="1">#REF!</definedName>
    <definedName name="BExD3J4R1GDG7YNYCT4YSL4P7L7M" localSheetId="12" hidden="1">#REF!</definedName>
    <definedName name="BExD3J4R1GDG7YNYCT4YSL4P7L7M" localSheetId="16" hidden="1">#REF!</definedName>
    <definedName name="BExD3J4R1GDG7YNYCT4YSL4P7L7M" localSheetId="6" hidden="1">#REF!</definedName>
    <definedName name="BExD3J4R1GDG7YNYCT4YSL4P7L7M" localSheetId="7" hidden="1">#REF!</definedName>
    <definedName name="BExD3J4R1GDG7YNYCT4YSL4P7L7M" localSheetId="29" hidden="1">#REF!</definedName>
    <definedName name="BExD3J4R1GDG7YNYCT4YSL4P7L7M" hidden="1">#REF!</definedName>
    <definedName name="BExD3X7VG8GPIZK5KZW4D08OAKWC" localSheetId="16" hidden="1">#REF!</definedName>
    <definedName name="BExD3X7VG8GPIZK5KZW4D08OAKWC" localSheetId="7" hidden="1">#REF!</definedName>
    <definedName name="BExD3X7VG8GPIZK5KZW4D08OAKWC" localSheetId="29" hidden="1">#REF!</definedName>
    <definedName name="BExD3X7VG8GPIZK5KZW4D08OAKWC" hidden="1">#REF!</definedName>
    <definedName name="BExD3XITZF7X90IB30R6ZMSF242T" localSheetId="16" hidden="1">#REF!</definedName>
    <definedName name="BExD3XITZF7X90IB30R6ZMSF242T" localSheetId="7" hidden="1">#REF!</definedName>
    <definedName name="BExD3XITZF7X90IB30R6ZMSF242T" localSheetId="29" hidden="1">#REF!</definedName>
    <definedName name="BExD3XITZF7X90IB30R6ZMSF242T" hidden="1">#REF!</definedName>
    <definedName name="BExD5BF0XG55JQC8RPYAMTYRB4UR" localSheetId="16" hidden="1">#REF!</definedName>
    <definedName name="BExD5BF0XG55JQC8RPYAMTYRB4UR" localSheetId="7" hidden="1">#REF!</definedName>
    <definedName name="BExD5BF0XG55JQC8RPYAMTYRB4UR" localSheetId="29" hidden="1">#REF!</definedName>
    <definedName name="BExD5BF0XG55JQC8RPYAMTYRB4UR" hidden="1">#REF!</definedName>
    <definedName name="BExD6MMBS0M4PNCZYHRKUQ6SBTZI" localSheetId="16" hidden="1">#REF!</definedName>
    <definedName name="BExD6MMBS0M4PNCZYHRKUQ6SBTZI" localSheetId="7" hidden="1">#REF!</definedName>
    <definedName name="BExD6MMBS0M4PNCZYHRKUQ6SBTZI" localSheetId="29" hidden="1">#REF!</definedName>
    <definedName name="BExD6MMBS0M4PNCZYHRKUQ6SBTZI" hidden="1">#REF!</definedName>
    <definedName name="BExD6N2LU3W9KG3UI5ARKW91X5TE" localSheetId="16" hidden="1">#REF!</definedName>
    <definedName name="BExD6N2LU3W9KG3UI5ARKW91X5TE" localSheetId="7" hidden="1">#REF!</definedName>
    <definedName name="BExD6N2LU3W9KG3UI5ARKW91X5TE" localSheetId="29" hidden="1">#REF!</definedName>
    <definedName name="BExD6N2LU3W9KG3UI5ARKW91X5TE" hidden="1">#REF!</definedName>
    <definedName name="BExD7PVSXV3BY84ZBFX0AVYNTY1G" localSheetId="16" hidden="1">#REF!</definedName>
    <definedName name="BExD7PVSXV3BY84ZBFX0AVYNTY1G" localSheetId="7" hidden="1">#REF!</definedName>
    <definedName name="BExD7PVSXV3BY84ZBFX0AVYNTY1G" localSheetId="29" hidden="1">#REF!</definedName>
    <definedName name="BExD7PVSXV3BY84ZBFX0AVYNTY1G" hidden="1">#REF!</definedName>
    <definedName name="BExD7TXJ16XNIUJM771IG8ZJPGXP" localSheetId="16" hidden="1">#REF!</definedName>
    <definedName name="BExD7TXJ16XNIUJM771IG8ZJPGXP" localSheetId="7" hidden="1">#REF!</definedName>
    <definedName name="BExD7TXJ16XNIUJM771IG8ZJPGXP" localSheetId="29" hidden="1">#REF!</definedName>
    <definedName name="BExD7TXJ16XNIUJM771IG8ZJPGXP" hidden="1">#REF!</definedName>
    <definedName name="BExDBA0AW67UE8DHK0NPJUA18WQ3" localSheetId="16" hidden="1">#REF!</definedName>
    <definedName name="BExDBA0AW67UE8DHK0NPJUA18WQ3" localSheetId="7" hidden="1">#REF!</definedName>
    <definedName name="BExDBA0AW67UE8DHK0NPJUA18WQ3" localSheetId="29" hidden="1">#REF!</definedName>
    <definedName name="BExDBA0AW67UE8DHK0NPJUA18WQ3" hidden="1">#REF!</definedName>
    <definedName name="BExDC80T31B9QPCG9ZAKA1DNAQPM" localSheetId="16" hidden="1">#REF!</definedName>
    <definedName name="BExDC80T31B9QPCG9ZAKA1DNAQPM" localSheetId="7" hidden="1">#REF!</definedName>
    <definedName name="BExDC80T31B9QPCG9ZAKA1DNAQPM" localSheetId="29" hidden="1">#REF!</definedName>
    <definedName name="BExDC80T31B9QPCG9ZAKA1DNAQPM" hidden="1">#REF!</definedName>
    <definedName name="BExEY29OIF29LQO240XMS93FTM3R" localSheetId="16" hidden="1">#REF!</definedName>
    <definedName name="BExEY29OIF29LQO240XMS93FTM3R" localSheetId="7" hidden="1">#REF!</definedName>
    <definedName name="BExEY29OIF29LQO240XMS93FTM3R" localSheetId="29" hidden="1">#REF!</definedName>
    <definedName name="BExEY29OIF29LQO240XMS93FTM3R" hidden="1">#REF!</definedName>
    <definedName name="BExEYRQUHG74T6S9YXSF6I5AQJ02" localSheetId="16" hidden="1">#REF!</definedName>
    <definedName name="BExEYRQUHG74T6S9YXSF6I5AQJ02" localSheetId="7" hidden="1">#REF!</definedName>
    <definedName name="BExEYRQUHG74T6S9YXSF6I5AQJ02" localSheetId="29" hidden="1">#REF!</definedName>
    <definedName name="BExEYRQUHG74T6S9YXSF6I5AQJ02" hidden="1">#REF!</definedName>
    <definedName name="BExEPQVC5QVWGTBDYD9CYH0BES3U" localSheetId="16" hidden="1">#REF!</definedName>
    <definedName name="BExEPQVC5QVWGTBDYD9CYH0BES3U" localSheetId="7" hidden="1">#REF!</definedName>
    <definedName name="BExEPQVC5QVWGTBDYD9CYH0BES3U" localSheetId="29" hidden="1">#REF!</definedName>
    <definedName name="BExEPQVC5QVWGTBDYD9CYH0BES3U" hidden="1">#REF!</definedName>
    <definedName name="BExEQTTZY2TDSIZXITR5RZD62RBL" localSheetId="16" hidden="1">#REF!</definedName>
    <definedName name="BExEQTTZY2TDSIZXITR5RZD62RBL" localSheetId="7" hidden="1">#REF!</definedName>
    <definedName name="BExEQTTZY2TDSIZXITR5RZD62RBL" localSheetId="29" hidden="1">#REF!</definedName>
    <definedName name="BExEQTTZY2TDSIZXITR5RZD62RBL" hidden="1">#REF!</definedName>
    <definedName name="BExERGB2V83FBK8D8I7D9XYPZDOE" localSheetId="16" hidden="1">#REF!</definedName>
    <definedName name="BExERGB2V83FBK8D8I7D9XYPZDOE" localSheetId="7" hidden="1">#REF!</definedName>
    <definedName name="BExERGB2V83FBK8D8I7D9XYPZDOE" localSheetId="29" hidden="1">#REF!</definedName>
    <definedName name="BExERGB2V83FBK8D8I7D9XYPZDOE" hidden="1">#REF!</definedName>
    <definedName name="BExETSTLAYHMK2ERS50HM6A7D389" localSheetId="16" hidden="1">#REF!</definedName>
    <definedName name="BExETSTLAYHMK2ERS50HM6A7D389" localSheetId="7" hidden="1">#REF!</definedName>
    <definedName name="BExETSTLAYHMK2ERS50HM6A7D389" localSheetId="29" hidden="1">#REF!</definedName>
    <definedName name="BExETSTLAYHMK2ERS50HM6A7D389" hidden="1">#REF!</definedName>
    <definedName name="BExEU83TI3SYY14KS2IAF0FH9RGO" localSheetId="16" hidden="1">#REF!</definedName>
    <definedName name="BExEU83TI3SYY14KS2IAF0FH9RGO" localSheetId="7" hidden="1">#REF!</definedName>
    <definedName name="BExEU83TI3SYY14KS2IAF0FH9RGO" localSheetId="29" hidden="1">#REF!</definedName>
    <definedName name="BExEU83TI3SYY14KS2IAF0FH9RGO" hidden="1">#REF!</definedName>
    <definedName name="BExEV99QHFU776RPMJUUDFFANRFC" localSheetId="16" hidden="1">#REF!</definedName>
    <definedName name="BExEV99QHFU776RPMJUUDFFANRFC" localSheetId="7" hidden="1">#REF!</definedName>
    <definedName name="BExEV99QHFU776RPMJUUDFFANRFC" localSheetId="29" hidden="1">#REF!</definedName>
    <definedName name="BExEV99QHFU776RPMJUUDFFANRFC" hidden="1">#REF!</definedName>
    <definedName name="BExEVC9NZKIA0ATFZT7LTLYLBV9T" localSheetId="16" hidden="1">#REF!</definedName>
    <definedName name="BExEVC9NZKIA0ATFZT7LTLYLBV9T" localSheetId="7" hidden="1">#REF!</definedName>
    <definedName name="BExEVC9NZKIA0ATFZT7LTLYLBV9T" localSheetId="29" hidden="1">#REF!</definedName>
    <definedName name="BExEVC9NZKIA0ATFZT7LTLYLBV9T" hidden="1">#REF!</definedName>
    <definedName name="BExEXLC6BYZ4L5H43591W0FJRB96" localSheetId="16" hidden="1">#REF!</definedName>
    <definedName name="BExEXLC6BYZ4L5H43591W0FJRB96" localSheetId="7" hidden="1">#REF!</definedName>
    <definedName name="BExEXLC6BYZ4L5H43591W0FJRB96" localSheetId="29" hidden="1">#REF!</definedName>
    <definedName name="BExEXLC6BYZ4L5H43591W0FJRB96" hidden="1">#REF!</definedName>
    <definedName name="BExEXOBX8KSA7SQ4WFKVTA3JFT93" localSheetId="16" hidden="1">#REF!</definedName>
    <definedName name="BExEXOBX8KSA7SQ4WFKVTA3JFT93" localSheetId="7" hidden="1">#REF!</definedName>
    <definedName name="BExEXOBX8KSA7SQ4WFKVTA3JFT93" localSheetId="29" hidden="1">#REF!</definedName>
    <definedName name="BExEXOBX8KSA7SQ4WFKVTA3JFT93" hidden="1">#REF!</definedName>
    <definedName name="BExEZ586MQ3Z7Q25GOFDTA2YKBG2" localSheetId="16" hidden="1">#REF!</definedName>
    <definedName name="BExEZ586MQ3Z7Q25GOFDTA2YKBG2" localSheetId="7" hidden="1">#REF!</definedName>
    <definedName name="BExEZ586MQ3Z7Q25GOFDTA2YKBG2" localSheetId="29" hidden="1">#REF!</definedName>
    <definedName name="BExEZ586MQ3Z7Q25GOFDTA2YKBG2" hidden="1">#REF!</definedName>
    <definedName name="BExEZ6A2XHT6CFXND5XRSW50UMB0" localSheetId="16" hidden="1">#REF!</definedName>
    <definedName name="BExEZ6A2XHT6CFXND5XRSW50UMB0" localSheetId="7" hidden="1">#REF!</definedName>
    <definedName name="BExEZ6A2XHT6CFXND5XRSW50UMB0" localSheetId="29" hidden="1">#REF!</definedName>
    <definedName name="BExEZ6A2XHT6CFXND5XRSW50UMB0" hidden="1">#REF!</definedName>
    <definedName name="BExF0NBNIT60G1BA3ZUQ5CWATSR2" localSheetId="16" hidden="1">#REF!</definedName>
    <definedName name="BExF0NBNIT60G1BA3ZUQ5CWATSR2" localSheetId="7" hidden="1">#REF!</definedName>
    <definedName name="BExF0NBNIT60G1BA3ZUQ5CWATSR2" localSheetId="29" hidden="1">#REF!</definedName>
    <definedName name="BExF0NBNIT60G1BA3ZUQ5CWATSR2" hidden="1">#REF!</definedName>
    <definedName name="BExF1CHZ4HCYQNZ87F6Q3CKY0FHS" localSheetId="16" hidden="1">#REF!</definedName>
    <definedName name="BExF1CHZ4HCYQNZ87F6Q3CKY0FHS" localSheetId="7" hidden="1">#REF!</definedName>
    <definedName name="BExF1CHZ4HCYQNZ87F6Q3CKY0FHS" localSheetId="29" hidden="1">#REF!</definedName>
    <definedName name="BExF1CHZ4HCYQNZ87F6Q3CKY0FHS" hidden="1">#REF!</definedName>
    <definedName name="BExF28PSSHW1SA5OQMPIFZGSTSB7" localSheetId="16" hidden="1">#REF!</definedName>
    <definedName name="BExF28PSSHW1SA5OQMPIFZGSTSB7" localSheetId="7" hidden="1">#REF!</definedName>
    <definedName name="BExF28PSSHW1SA5OQMPIFZGSTSB7" localSheetId="29" hidden="1">#REF!</definedName>
    <definedName name="BExF28PSSHW1SA5OQMPIFZGSTSB7" hidden="1">#REF!</definedName>
    <definedName name="BExF2R5GORD1POLB95O74BQS4A51" localSheetId="16" hidden="1">#REF!</definedName>
    <definedName name="BExF2R5GORD1POLB95O74BQS4A51" localSheetId="7" hidden="1">#REF!</definedName>
    <definedName name="BExF2R5GORD1POLB95O74BQS4A51" localSheetId="29" hidden="1">#REF!</definedName>
    <definedName name="BExF2R5GORD1POLB95O74BQS4A51" hidden="1">#REF!</definedName>
    <definedName name="BExF382YB5DMUW44IIFKI5AUJJSE" localSheetId="16" hidden="1">'[66]Duomenys skaičiavimai'!#REF!</definedName>
    <definedName name="BExF382YB5DMUW44IIFKI5AUJJSE" localSheetId="7" hidden="1">'[66]Duomenys skaičiavimai'!#REF!</definedName>
    <definedName name="BExF382YB5DMUW44IIFKI5AUJJSE" localSheetId="29" hidden="1">'[66]Duomenys skaičiavimai'!#REF!</definedName>
    <definedName name="BExF382YB5DMUW44IIFKI5AUJJSE" hidden="1">'[66]Duomenys skaičiavimai'!#REF!</definedName>
    <definedName name="BExF555XCZUQTYECHVELNM3GTCEI" localSheetId="11" hidden="1">#REF!</definedName>
    <definedName name="BExF555XCZUQTYECHVELNM3GTCEI" localSheetId="12" hidden="1">#REF!</definedName>
    <definedName name="BExF555XCZUQTYECHVELNM3GTCEI" localSheetId="16" hidden="1">#REF!</definedName>
    <definedName name="BExF555XCZUQTYECHVELNM3GTCEI" localSheetId="6" hidden="1">#REF!</definedName>
    <definedName name="BExF555XCZUQTYECHVELNM3GTCEI" localSheetId="7" hidden="1">#REF!</definedName>
    <definedName name="BExF555XCZUQTYECHVELNM3GTCEI" localSheetId="29" hidden="1">#REF!</definedName>
    <definedName name="BExF555XCZUQTYECHVELNM3GTCEI" hidden="1">#REF!</definedName>
    <definedName name="BExF7YGNM3CS63JFKB13A4HJIU5Q" localSheetId="11" hidden="1">#REF!</definedName>
    <definedName name="BExF7YGNM3CS63JFKB13A4HJIU5Q" localSheetId="12" hidden="1">#REF!</definedName>
    <definedName name="BExF7YGNM3CS63JFKB13A4HJIU5Q" localSheetId="16" hidden="1">#REF!</definedName>
    <definedName name="BExF7YGNM3CS63JFKB13A4HJIU5Q" localSheetId="6" hidden="1">#REF!</definedName>
    <definedName name="BExF7YGNM3CS63JFKB13A4HJIU5Q" localSheetId="7" hidden="1">#REF!</definedName>
    <definedName name="BExF7YGNM3CS63JFKB13A4HJIU5Q" localSheetId="29" hidden="1">#REF!</definedName>
    <definedName name="BExF7YGNM3CS63JFKB13A4HJIU5Q" hidden="1">#REF!</definedName>
    <definedName name="BExF7JMLROJ4BK1N8675GQTDJ4WA" localSheetId="11" hidden="1">#REF!</definedName>
    <definedName name="BExF7JMLROJ4BK1N8675GQTDJ4WA" localSheetId="12" hidden="1">#REF!</definedName>
    <definedName name="BExF7JMLROJ4BK1N8675GQTDJ4WA" localSheetId="16" hidden="1">#REF!</definedName>
    <definedName name="BExF7JMLROJ4BK1N8675GQTDJ4WA" localSheetId="6" hidden="1">#REF!</definedName>
    <definedName name="BExF7JMLROJ4BK1N8675GQTDJ4WA" localSheetId="7" hidden="1">#REF!</definedName>
    <definedName name="BExF7JMLROJ4BK1N8675GQTDJ4WA" localSheetId="29" hidden="1">#REF!</definedName>
    <definedName name="BExF7JMLROJ4BK1N8675GQTDJ4WA" hidden="1">#REF!</definedName>
    <definedName name="BExGYXBLIO5D8B3IFILCY2561YR5" localSheetId="16" hidden="1">#REF!</definedName>
    <definedName name="BExGYXBLIO5D8B3IFILCY2561YR5" localSheetId="7" hidden="1">#REF!</definedName>
    <definedName name="BExGYXBLIO5D8B3IFILCY2561YR5" localSheetId="29" hidden="1">#REF!</definedName>
    <definedName name="BExGYXBLIO5D8B3IFILCY2561YR5" hidden="1">#REF!</definedName>
    <definedName name="BExGPDVBSJ5Y4F0MAU8EVY1KDWZU" localSheetId="16" hidden="1">#REF!</definedName>
    <definedName name="BExGPDVBSJ5Y4F0MAU8EVY1KDWZU" localSheetId="7" hidden="1">#REF!</definedName>
    <definedName name="BExGPDVBSJ5Y4F0MAU8EVY1KDWZU" localSheetId="29" hidden="1">#REF!</definedName>
    <definedName name="BExGPDVBSJ5Y4F0MAU8EVY1KDWZU" hidden="1">#REF!</definedName>
    <definedName name="BExGPTLQLJPDF0J5XZW3Z1MCU9QN" localSheetId="16" hidden="1">#REF!</definedName>
    <definedName name="BExGPTLQLJPDF0J5XZW3Z1MCU9QN" localSheetId="7" hidden="1">#REF!</definedName>
    <definedName name="BExGPTLQLJPDF0J5XZW3Z1MCU9QN" localSheetId="29" hidden="1">#REF!</definedName>
    <definedName name="BExGPTLQLJPDF0J5XZW3Z1MCU9QN" hidden="1">#REF!</definedName>
    <definedName name="BExGU2R1SKH6YUPXJRRBTPKU24BJ" localSheetId="16" hidden="1">'[66]Duomenys skaičiavimai'!#REF!</definedName>
    <definedName name="BExGU2R1SKH6YUPXJRRBTPKU24BJ" localSheetId="7" hidden="1">'[66]Duomenys skaičiavimai'!#REF!</definedName>
    <definedName name="BExGU2R1SKH6YUPXJRRBTPKU24BJ" localSheetId="29" hidden="1">'[66]Duomenys skaičiavimai'!#REF!</definedName>
    <definedName name="BExGU2R1SKH6YUPXJRRBTPKU24BJ" hidden="1">'[66]Duomenys skaičiavimai'!#REF!</definedName>
    <definedName name="BExGUD387G0CEUBK87SISC6L8PIX" localSheetId="11" hidden="1">#REF!</definedName>
    <definedName name="BExGUD387G0CEUBK87SISC6L8PIX" localSheetId="12" hidden="1">#REF!</definedName>
    <definedName name="BExGUD387G0CEUBK87SISC6L8PIX" localSheetId="16" hidden="1">#REF!</definedName>
    <definedName name="BExGUD387G0CEUBK87SISC6L8PIX" localSheetId="6" hidden="1">#REF!</definedName>
    <definedName name="BExGUD387G0CEUBK87SISC6L8PIX" localSheetId="7" hidden="1">#REF!</definedName>
    <definedName name="BExGUD387G0CEUBK87SISC6L8PIX" localSheetId="29" hidden="1">#REF!</definedName>
    <definedName name="BExGUD387G0CEUBK87SISC6L8PIX" hidden="1">#REF!</definedName>
    <definedName name="BExGZUQLHY4U3BAHOIEA7T0WLIGG" localSheetId="11" hidden="1">#REF!</definedName>
    <definedName name="BExGZUQLHY4U3BAHOIEA7T0WLIGG" localSheetId="12" hidden="1">#REF!</definedName>
    <definedName name="BExGZUQLHY4U3BAHOIEA7T0WLIGG" localSheetId="16" hidden="1">#REF!</definedName>
    <definedName name="BExGZUQLHY4U3BAHOIEA7T0WLIGG" localSheetId="6" hidden="1">#REF!</definedName>
    <definedName name="BExGZUQLHY4U3BAHOIEA7T0WLIGG" localSheetId="7" hidden="1">#REF!</definedName>
    <definedName name="BExGZUQLHY4U3BAHOIEA7T0WLIGG" localSheetId="29" hidden="1">#REF!</definedName>
    <definedName name="BExGZUQLHY4U3BAHOIEA7T0WLIGG" hidden="1">#REF!</definedName>
    <definedName name="BExH151I4GS3KYUAI8XE1N4HFJ8A" localSheetId="11" hidden="1">#REF!</definedName>
    <definedName name="BExH151I4GS3KYUAI8XE1N4HFJ8A" localSheetId="12" hidden="1">#REF!</definedName>
    <definedName name="BExH151I4GS3KYUAI8XE1N4HFJ8A" localSheetId="16" hidden="1">#REF!</definedName>
    <definedName name="BExH151I4GS3KYUAI8XE1N4HFJ8A" localSheetId="6" hidden="1">#REF!</definedName>
    <definedName name="BExH151I4GS3KYUAI8XE1N4HFJ8A" localSheetId="7" hidden="1">#REF!</definedName>
    <definedName name="BExH151I4GS3KYUAI8XE1N4HFJ8A" localSheetId="29" hidden="1">#REF!</definedName>
    <definedName name="BExH151I4GS3KYUAI8XE1N4HFJ8A" hidden="1">#REF!</definedName>
    <definedName name="BExH2E5FL379HXJ8FEOEYANJWKRP" localSheetId="16" hidden="1">#REF!</definedName>
    <definedName name="BExH2E5FL379HXJ8FEOEYANJWKRP" localSheetId="7" hidden="1">#REF!</definedName>
    <definedName name="BExH2E5FL379HXJ8FEOEYANJWKRP" localSheetId="29" hidden="1">#REF!</definedName>
    <definedName name="BExH2E5FL379HXJ8FEOEYANJWKRP" hidden="1">#REF!</definedName>
    <definedName name="BExY040I3ZZP1JA801MM9R4XT561" localSheetId="16" hidden="1">#REF!</definedName>
    <definedName name="BExY040I3ZZP1JA801MM9R4XT561" localSheetId="7" hidden="1">#REF!</definedName>
    <definedName name="BExY040I3ZZP1JA801MM9R4XT561" localSheetId="29" hidden="1">#REF!</definedName>
    <definedName name="BExY040I3ZZP1JA801MM9R4XT561" hidden="1">#REF!</definedName>
    <definedName name="BExY14VHYI06SMEP48OOUJAM9XPR" localSheetId="16" hidden="1">#REF!</definedName>
    <definedName name="BExY14VHYI06SMEP48OOUJAM9XPR" localSheetId="7" hidden="1">#REF!</definedName>
    <definedName name="BExY14VHYI06SMEP48OOUJAM9XPR" localSheetId="29" hidden="1">#REF!</definedName>
    <definedName name="BExY14VHYI06SMEP48OOUJAM9XPR" hidden="1">#REF!</definedName>
    <definedName name="BExY150Z5UQ2FA8SMEBX08WYYL15" localSheetId="16" hidden="1">#REF!</definedName>
    <definedName name="BExY150Z5UQ2FA8SMEBX08WYYL15" localSheetId="7" hidden="1">#REF!</definedName>
    <definedName name="BExY150Z5UQ2FA8SMEBX08WYYL15" localSheetId="29" hidden="1">#REF!</definedName>
    <definedName name="BExY150Z5UQ2FA8SMEBX08WYYL15" hidden="1">#REF!</definedName>
    <definedName name="BExY1S92X5CMH5MW8F36HNZ9Y1CI" localSheetId="16" hidden="1">#REF!</definedName>
    <definedName name="BExY1S92X5CMH5MW8F36HNZ9Y1CI" localSheetId="7" hidden="1">#REF!</definedName>
    <definedName name="BExY1S92X5CMH5MW8F36HNZ9Y1CI" localSheetId="29" hidden="1">#REF!</definedName>
    <definedName name="BExY1S92X5CMH5MW8F36HNZ9Y1CI" hidden="1">#REF!</definedName>
    <definedName name="BExY35PDIH9HF5PBNDS8KLWBVA6M" localSheetId="16" hidden="1">#REF!</definedName>
    <definedName name="BExY35PDIH9HF5PBNDS8KLWBVA6M" localSheetId="7" hidden="1">#REF!</definedName>
    <definedName name="BExY35PDIH9HF5PBNDS8KLWBVA6M" localSheetId="29" hidden="1">#REF!</definedName>
    <definedName name="BExY35PDIH9HF5PBNDS8KLWBVA6M" hidden="1">#REF!</definedName>
    <definedName name="BExY3MSCOLKVGQ57YCWRGW1V2MEA" localSheetId="16" hidden="1">#REF!</definedName>
    <definedName name="BExY3MSCOLKVGQ57YCWRGW1V2MEA" localSheetId="7" hidden="1">#REF!</definedName>
    <definedName name="BExY3MSCOLKVGQ57YCWRGW1V2MEA" localSheetId="29" hidden="1">#REF!</definedName>
    <definedName name="BExY3MSCOLKVGQ57YCWRGW1V2MEA" hidden="1">#REF!</definedName>
    <definedName name="BExY44674Q1P1V8EGJ2PDYJDWP9S" localSheetId="16" hidden="1">#REF!</definedName>
    <definedName name="BExY44674Q1P1V8EGJ2PDYJDWP9S" localSheetId="7" hidden="1">#REF!</definedName>
    <definedName name="BExY44674Q1P1V8EGJ2PDYJDWP9S" localSheetId="29" hidden="1">#REF!</definedName>
    <definedName name="BExY44674Q1P1V8EGJ2PDYJDWP9S" hidden="1">#REF!</definedName>
    <definedName name="BExY47GOVQFWD5G42P2MDGF9DBIJ" localSheetId="16" hidden="1">#REF!</definedName>
    <definedName name="BExY47GOVQFWD5G42P2MDGF9DBIJ" localSheetId="7" hidden="1">#REF!</definedName>
    <definedName name="BExY47GOVQFWD5G42P2MDGF9DBIJ" localSheetId="29" hidden="1">#REF!</definedName>
    <definedName name="BExY47GOVQFWD5G42P2MDGF9DBIJ" hidden="1">#REF!</definedName>
    <definedName name="BExIGQ7V0XRSU3B09P67FLA777HU" localSheetId="16" hidden="1">#REF!</definedName>
    <definedName name="BExIGQ7V0XRSU3B09P67FLA777HU" localSheetId="7" hidden="1">#REF!</definedName>
    <definedName name="BExIGQ7V0XRSU3B09P67FLA777HU" localSheetId="29" hidden="1">#REF!</definedName>
    <definedName name="BExIGQ7V0XRSU3B09P67FLA777HU" hidden="1">#REF!</definedName>
    <definedName name="BExIHIE2XN0KXY7Z5I3O941G3XI2" localSheetId="16" hidden="1">#REF!</definedName>
    <definedName name="BExIHIE2XN0KXY7Z5I3O941G3XI2" localSheetId="7" hidden="1">#REF!</definedName>
    <definedName name="BExIHIE2XN0KXY7Z5I3O941G3XI2" localSheetId="29" hidden="1">#REF!</definedName>
    <definedName name="BExIHIE2XN0KXY7Z5I3O941G3XI2" hidden="1">#REF!</definedName>
    <definedName name="BExIHPL1ISONF0M3T0R2YSLCGI7T" localSheetId="16" hidden="1">#REF!</definedName>
    <definedName name="BExIHPL1ISONF0M3T0R2YSLCGI7T" localSheetId="7" hidden="1">#REF!</definedName>
    <definedName name="BExIHPL1ISONF0M3T0R2YSLCGI7T" localSheetId="29" hidden="1">#REF!</definedName>
    <definedName name="BExIHPL1ISONF0M3T0R2YSLCGI7T" hidden="1">#REF!</definedName>
    <definedName name="BExIHXTO9ARLQD3116EAMBPK5XCE" localSheetId="16" hidden="1">#REF!</definedName>
    <definedName name="BExIHXTO9ARLQD3116EAMBPK5XCE" localSheetId="7" hidden="1">#REF!</definedName>
    <definedName name="BExIHXTO9ARLQD3116EAMBPK5XCE" localSheetId="29" hidden="1">#REF!</definedName>
    <definedName name="BExIHXTO9ARLQD3116EAMBPK5XCE" hidden="1">#REF!</definedName>
    <definedName name="BExIION8V9ZDLOIAJ7RQS2Q339YB" localSheetId="16" hidden="1">#REF!</definedName>
    <definedName name="BExIION8V9ZDLOIAJ7RQS2Q339YB" localSheetId="7" hidden="1">#REF!</definedName>
    <definedName name="BExIION8V9ZDLOIAJ7RQS2Q339YB" localSheetId="29" hidden="1">#REF!</definedName>
    <definedName name="BExIION8V9ZDLOIAJ7RQS2Q339YB" hidden="1">#REF!</definedName>
    <definedName name="BExIK2JT76EJOB4D6X5V7Q0YSFPD" localSheetId="16" hidden="1">#REF!</definedName>
    <definedName name="BExIK2JT76EJOB4D6X5V7Q0YSFPD" localSheetId="7" hidden="1">#REF!</definedName>
    <definedName name="BExIK2JT76EJOB4D6X5V7Q0YSFPD" localSheetId="29" hidden="1">#REF!</definedName>
    <definedName name="BExIK2JT76EJOB4D6X5V7Q0YSFPD" hidden="1">#REF!</definedName>
    <definedName name="BExIK4SNINVF83QWGE9FNNCPPUL2" localSheetId="16" hidden="1">#REF!</definedName>
    <definedName name="BExIK4SNINVF83QWGE9FNNCPPUL2" localSheetId="7" hidden="1">#REF!</definedName>
    <definedName name="BExIK4SNINVF83QWGE9FNNCPPUL2" localSheetId="29" hidden="1">#REF!</definedName>
    <definedName name="BExIK4SNINVF83QWGE9FNNCPPUL2" hidden="1">#REF!</definedName>
    <definedName name="BExIKTTHMB9G5R5YYQ4JX89VJNJO" localSheetId="16" hidden="1">#REF!</definedName>
    <definedName name="BExIKTTHMB9G5R5YYQ4JX89VJNJO" localSheetId="7" hidden="1">#REF!</definedName>
    <definedName name="BExIKTTHMB9G5R5YYQ4JX89VJNJO" localSheetId="29" hidden="1">#REF!</definedName>
    <definedName name="BExIKTTHMB9G5R5YYQ4JX89VJNJO" hidden="1">#REF!</definedName>
    <definedName name="BExIKXV9MRV7VAGH1CI9CWA8G8S6" localSheetId="16" hidden="1">#REF!</definedName>
    <definedName name="BExIKXV9MRV7VAGH1CI9CWA8G8S6" localSheetId="7" hidden="1">#REF!</definedName>
    <definedName name="BExIKXV9MRV7VAGH1CI9CWA8G8S6" localSheetId="29" hidden="1">#REF!</definedName>
    <definedName name="BExIKXV9MRV7VAGH1CI9CWA8G8S6" hidden="1">#REF!</definedName>
    <definedName name="BExIL1WTB6ZTCMXBSNFNUN6VNHSQ" localSheetId="16" hidden="1">#REF!</definedName>
    <definedName name="BExIL1WTB6ZTCMXBSNFNUN6VNHSQ" localSheetId="7" hidden="1">#REF!</definedName>
    <definedName name="BExIL1WTB6ZTCMXBSNFNUN6VNHSQ" localSheetId="29" hidden="1">#REF!</definedName>
    <definedName name="BExIL1WTB6ZTCMXBSNFNUN6VNHSQ" hidden="1">#REF!</definedName>
    <definedName name="BExIL5NRCDM6H1OA65XU14PCS08B" localSheetId="16" hidden="1">#REF!</definedName>
    <definedName name="BExIL5NRCDM6H1OA65XU14PCS08B" localSheetId="7" hidden="1">#REF!</definedName>
    <definedName name="BExIL5NRCDM6H1OA65XU14PCS08B" localSheetId="29" hidden="1">#REF!</definedName>
    <definedName name="BExIL5NRCDM6H1OA65XU14PCS08B" hidden="1">#REF!</definedName>
    <definedName name="BExIL9UTUTUM60W3S6Y1L2AMEL6V" localSheetId="16" hidden="1">#REF!</definedName>
    <definedName name="BExIL9UTUTUM60W3S6Y1L2AMEL6V" localSheetId="7" hidden="1">#REF!</definedName>
    <definedName name="BExIL9UTUTUM60W3S6Y1L2AMEL6V" localSheetId="29" hidden="1">#REF!</definedName>
    <definedName name="BExIL9UTUTUM60W3S6Y1L2AMEL6V" hidden="1">#REF!</definedName>
    <definedName name="BExILE1VD7YPF3NOQ3AUSOX8FWXP" localSheetId="16" hidden="1">#REF!</definedName>
    <definedName name="BExILE1VD7YPF3NOQ3AUSOX8FWXP" localSheetId="7" hidden="1">#REF!</definedName>
    <definedName name="BExILE1VD7YPF3NOQ3AUSOX8FWXP" localSheetId="29" hidden="1">#REF!</definedName>
    <definedName name="BExILE1VD7YPF3NOQ3AUSOX8FWXP" hidden="1">#REF!</definedName>
    <definedName name="BExILNSH8VBKR5VCBUM7JJWN5RDP" localSheetId="16" hidden="1">#REF!</definedName>
    <definedName name="BExILNSH8VBKR5VCBUM7JJWN5RDP" localSheetId="7" hidden="1">#REF!</definedName>
    <definedName name="BExILNSH8VBKR5VCBUM7JJWN5RDP" localSheetId="29" hidden="1">#REF!</definedName>
    <definedName name="BExILNSH8VBKR5VCBUM7JJWN5RDP" hidden="1">#REF!</definedName>
    <definedName name="BExIN5L5PSKJYQPQNLFSPUNJO5HG" localSheetId="16" hidden="1">#REF!</definedName>
    <definedName name="BExIN5L5PSKJYQPQNLFSPUNJO5HG" localSheetId="7" hidden="1">#REF!</definedName>
    <definedName name="BExIN5L5PSKJYQPQNLFSPUNJO5HG" localSheetId="29" hidden="1">#REF!</definedName>
    <definedName name="BExIN5L5PSKJYQPQNLFSPUNJO5HG" hidden="1">#REF!</definedName>
    <definedName name="BExINTEUMAJK3A2Y23RU1KOQQDHH" localSheetId="16" hidden="1">#REF!</definedName>
    <definedName name="BExINTEUMAJK3A2Y23RU1KOQQDHH" localSheetId="7" hidden="1">#REF!</definedName>
    <definedName name="BExINTEUMAJK3A2Y23RU1KOQQDHH" localSheetId="29" hidden="1">#REF!</definedName>
    <definedName name="BExINTEUMAJK3A2Y23RU1KOQQDHH" hidden="1">#REF!</definedName>
    <definedName name="BExINXLX3GPCUPZ33QUKMF6GNEG1" localSheetId="16" hidden="1">#REF!</definedName>
    <definedName name="BExINXLX3GPCUPZ33QUKMF6GNEG1" localSheetId="7" hidden="1">#REF!</definedName>
    <definedName name="BExINXLX3GPCUPZ33QUKMF6GNEG1" localSheetId="29" hidden="1">#REF!</definedName>
    <definedName name="BExINXLX3GPCUPZ33QUKMF6GNEG1" hidden="1">#REF!</definedName>
    <definedName name="BExIR7399MGJOV338KHZ8JH2RMHL" localSheetId="16" hidden="1">'[66]Duomenys skaičiavimai'!#REF!</definedName>
    <definedName name="BExIR7399MGJOV338KHZ8JH2RMHL" localSheetId="7" hidden="1">'[66]Duomenys skaičiavimai'!#REF!</definedName>
    <definedName name="BExIR7399MGJOV338KHZ8JH2RMHL" localSheetId="29" hidden="1">'[66]Duomenys skaičiavimai'!#REF!</definedName>
    <definedName name="BExIR7399MGJOV338KHZ8JH2RMHL" hidden="1">'[66]Duomenys skaičiavimai'!#REF!</definedName>
    <definedName name="BExITQCM44OUYQXBOW7QL6SJIY5A" localSheetId="11" hidden="1">#REF!</definedName>
    <definedName name="BExITQCM44OUYQXBOW7QL6SJIY5A" localSheetId="12" hidden="1">#REF!</definedName>
    <definedName name="BExITQCM44OUYQXBOW7QL6SJIY5A" localSheetId="16" hidden="1">#REF!</definedName>
    <definedName name="BExITQCM44OUYQXBOW7QL6SJIY5A" localSheetId="6" hidden="1">#REF!</definedName>
    <definedName name="BExITQCM44OUYQXBOW7QL6SJIY5A" localSheetId="7" hidden="1">#REF!</definedName>
    <definedName name="BExITQCM44OUYQXBOW7QL6SJIY5A" localSheetId="29" hidden="1">#REF!</definedName>
    <definedName name="BExITQCM44OUYQXBOW7QL6SJIY5A" hidden="1">#REF!</definedName>
    <definedName name="BExIX46EM05L3BWEU9ZR3OX3C95P" localSheetId="11" hidden="1">#REF!</definedName>
    <definedName name="BExIX46EM05L3BWEU9ZR3OX3C95P" localSheetId="12" hidden="1">#REF!</definedName>
    <definedName name="BExIX46EM05L3BWEU9ZR3OX3C95P" localSheetId="16" hidden="1">#REF!</definedName>
    <definedName name="BExIX46EM05L3BWEU9ZR3OX3C95P" localSheetId="6" hidden="1">#REF!</definedName>
    <definedName name="BExIX46EM05L3BWEU9ZR3OX3C95P" localSheetId="7" hidden="1">#REF!</definedName>
    <definedName name="BExIX46EM05L3BWEU9ZR3OX3C95P" localSheetId="29" hidden="1">#REF!</definedName>
    <definedName name="BExIX46EM05L3BWEU9ZR3OX3C95P" hidden="1">#REF!</definedName>
    <definedName name="BExIX7XBULGQBQKOG78PFUECUPK5" localSheetId="11" hidden="1">#REF!</definedName>
    <definedName name="BExIX7XBULGQBQKOG78PFUECUPK5" localSheetId="12" hidden="1">#REF!</definedName>
    <definedName name="BExIX7XBULGQBQKOG78PFUECUPK5" localSheetId="16" hidden="1">#REF!</definedName>
    <definedName name="BExIX7XBULGQBQKOG78PFUECUPK5" localSheetId="6" hidden="1">#REF!</definedName>
    <definedName name="BExIX7XBULGQBQKOG78PFUECUPK5" localSheetId="7" hidden="1">#REF!</definedName>
    <definedName name="BExIX7XBULGQBQKOG78PFUECUPK5" localSheetId="29" hidden="1">#REF!</definedName>
    <definedName name="BExIX7XBULGQBQKOG78PFUECUPK5" hidden="1">#REF!</definedName>
    <definedName name="BExIZ2087S9AUIHXWOL79UQVUILL" localSheetId="16" hidden="1">#REF!</definedName>
    <definedName name="BExIZ2087S9AUIHXWOL79UQVUILL" localSheetId="7" hidden="1">#REF!</definedName>
    <definedName name="BExIZ2087S9AUIHXWOL79UQVUILL" localSheetId="29" hidden="1">#REF!</definedName>
    <definedName name="BExIZ2087S9AUIHXWOL79UQVUILL" hidden="1">#REF!</definedName>
    <definedName name="BExIZ4EI75C1ZNK91ZCI65R6S9EG" localSheetId="16" hidden="1">#REF!</definedName>
    <definedName name="BExIZ4EI75C1ZNK91ZCI65R6S9EG" localSheetId="7" hidden="1">#REF!</definedName>
    <definedName name="BExIZ4EI75C1ZNK91ZCI65R6S9EG" localSheetId="29" hidden="1">#REF!</definedName>
    <definedName name="BExIZ4EI75C1ZNK91ZCI65R6S9EG" hidden="1">#REF!</definedName>
    <definedName name="BExIZ5LNZMU7BMHVSLP9O59HCYRV" localSheetId="16" hidden="1">#REF!</definedName>
    <definedName name="BExIZ5LNZMU7BMHVSLP9O59HCYRV" localSheetId="7" hidden="1">#REF!</definedName>
    <definedName name="BExIZ5LNZMU7BMHVSLP9O59HCYRV" localSheetId="29" hidden="1">#REF!</definedName>
    <definedName name="BExIZ5LNZMU7BMHVSLP9O59HCYRV" hidden="1">#REF!</definedName>
    <definedName name="BExKE9ZS297BI3UN0V3YM59KJG7R" localSheetId="16" hidden="1">#REF!</definedName>
    <definedName name="BExKE9ZS297BI3UN0V3YM59KJG7R" localSheetId="7" hidden="1">#REF!</definedName>
    <definedName name="BExKE9ZS297BI3UN0V3YM59KJG7R" localSheetId="29" hidden="1">#REF!</definedName>
    <definedName name="BExKE9ZS297BI3UN0V3YM59KJG7R" hidden="1">#REF!</definedName>
    <definedName name="BExKGLLZB6MD3GSBQ7SNZINSYT6V" localSheetId="16" hidden="1">#REF!</definedName>
    <definedName name="BExKGLLZB6MD3GSBQ7SNZINSYT6V" localSheetId="7" hidden="1">#REF!</definedName>
    <definedName name="BExKGLLZB6MD3GSBQ7SNZINSYT6V" localSheetId="29" hidden="1">#REF!</definedName>
    <definedName name="BExKGLLZB6MD3GSBQ7SNZINSYT6V" hidden="1">#REF!</definedName>
    <definedName name="BExKHYGN76ZJSZEEXD6U2PNRR077" localSheetId="16" hidden="1">#REF!</definedName>
    <definedName name="BExKHYGN76ZJSZEEXD6U2PNRR077" localSheetId="7" hidden="1">#REF!</definedName>
    <definedName name="BExKHYGN76ZJSZEEXD6U2PNRR077" localSheetId="29" hidden="1">#REF!</definedName>
    <definedName name="BExKHYGN76ZJSZEEXD6U2PNRR077" hidden="1">#REF!</definedName>
    <definedName name="BExKIOZHB54DSGCGU1O8J1TJC63G" localSheetId="16" hidden="1">#REF!</definedName>
    <definedName name="BExKIOZHB54DSGCGU1O8J1TJC63G" localSheetId="7" hidden="1">#REF!</definedName>
    <definedName name="BExKIOZHB54DSGCGU1O8J1TJC63G" localSheetId="29" hidden="1">#REF!</definedName>
    <definedName name="BExKIOZHB54DSGCGU1O8J1TJC63G" hidden="1">#REF!</definedName>
    <definedName name="BExKIQS8VG7WKSYKPBR2P4DLQN6N" localSheetId="16" hidden="1">#REF!</definedName>
    <definedName name="BExKIQS8VG7WKSYKPBR2P4DLQN6N" localSheetId="7" hidden="1">#REF!</definedName>
    <definedName name="BExKIQS8VG7WKSYKPBR2P4DLQN6N" localSheetId="29" hidden="1">#REF!</definedName>
    <definedName name="BExKIQS8VG7WKSYKPBR2P4DLQN6N" hidden="1">#REF!</definedName>
    <definedName name="BExKKB9YRWMZMB4PBGOPQUOWV2TN" localSheetId="16" hidden="1">#REF!</definedName>
    <definedName name="BExKKB9YRWMZMB4PBGOPQUOWV2TN" localSheetId="7" hidden="1">#REF!</definedName>
    <definedName name="BExKKB9YRWMZMB4PBGOPQUOWV2TN" localSheetId="29" hidden="1">#REF!</definedName>
    <definedName name="BExKKB9YRWMZMB4PBGOPQUOWV2TN" hidden="1">#REF!</definedName>
    <definedName name="BExKKS7IGJS309W30REBP93QFC2H" localSheetId="16" hidden="1">'[66]Duomenys skaičiavimai'!#REF!</definedName>
    <definedName name="BExKKS7IGJS309W30REBP93QFC2H" localSheetId="7" hidden="1">'[66]Duomenys skaičiavimai'!#REF!</definedName>
    <definedName name="BExKKS7IGJS309W30REBP93QFC2H" localSheetId="29" hidden="1">'[66]Duomenys skaičiavimai'!#REF!</definedName>
    <definedName name="BExKKS7IGJS309W30REBP93QFC2H" hidden="1">'[66]Duomenys skaičiavimai'!#REF!</definedName>
    <definedName name="BExKP3AXE1DGB7AR7J3ZITTL6VYN" localSheetId="11" hidden="1">#REF!</definedName>
    <definedName name="BExKP3AXE1DGB7AR7J3ZITTL6VYN" localSheetId="12" hidden="1">#REF!</definedName>
    <definedName name="BExKP3AXE1DGB7AR7J3ZITTL6VYN" localSheetId="16" hidden="1">#REF!</definedName>
    <definedName name="BExKP3AXE1DGB7AR7J3ZITTL6VYN" localSheetId="6" hidden="1">#REF!</definedName>
    <definedName name="BExKP3AXE1DGB7AR7J3ZITTL6VYN" localSheetId="7" hidden="1">#REF!</definedName>
    <definedName name="BExKP3AXE1DGB7AR7J3ZITTL6VYN" localSheetId="29" hidden="1">#REF!</definedName>
    <definedName name="BExKP3AXE1DGB7AR7J3ZITTL6VYN" hidden="1">#REF!</definedName>
    <definedName name="BExKP3WGPB8AZVX0SKFNM4F852L0" localSheetId="11" hidden="1">#REF!</definedName>
    <definedName name="BExKP3WGPB8AZVX0SKFNM4F852L0" localSheetId="12" hidden="1">#REF!</definedName>
    <definedName name="BExKP3WGPB8AZVX0SKFNM4F852L0" localSheetId="16" hidden="1">#REF!</definedName>
    <definedName name="BExKP3WGPB8AZVX0SKFNM4F852L0" localSheetId="6" hidden="1">#REF!</definedName>
    <definedName name="BExKP3WGPB8AZVX0SKFNM4F852L0" localSheetId="7" hidden="1">#REF!</definedName>
    <definedName name="BExKP3WGPB8AZVX0SKFNM4F852L0" localSheetId="29" hidden="1">#REF!</definedName>
    <definedName name="BExKP3WGPB8AZVX0SKFNM4F852L0" hidden="1">#REF!</definedName>
    <definedName name="BExKP5JWL64UR012JQWEKGBCLN6Y" localSheetId="11" hidden="1">#REF!</definedName>
    <definedName name="BExKP5JWL64UR012JQWEKGBCLN6Y" localSheetId="12" hidden="1">#REF!</definedName>
    <definedName name="BExKP5JWL64UR012JQWEKGBCLN6Y" localSheetId="16" hidden="1">#REF!</definedName>
    <definedName name="BExKP5JWL64UR012JQWEKGBCLN6Y" localSheetId="6" hidden="1">#REF!</definedName>
    <definedName name="BExKP5JWL64UR012JQWEKGBCLN6Y" localSheetId="7" hidden="1">#REF!</definedName>
    <definedName name="BExKP5JWL64UR012JQWEKGBCLN6Y" localSheetId="29" hidden="1">#REF!</definedName>
    <definedName name="BExKP5JWL64UR012JQWEKGBCLN6Y" hidden="1">#REF!</definedName>
    <definedName name="BExKPTZ5TUTX1DNZMA3FKAJJV9GR" localSheetId="16" hidden="1">#REF!</definedName>
    <definedName name="BExKPTZ5TUTX1DNZMA3FKAJJV9GR" localSheetId="7" hidden="1">#REF!</definedName>
    <definedName name="BExKPTZ5TUTX1DNZMA3FKAJJV9GR" localSheetId="29" hidden="1">#REF!</definedName>
    <definedName name="BExKPTZ5TUTX1DNZMA3FKAJJV9GR" hidden="1">#REF!</definedName>
    <definedName name="BExKR6TRL0D8R3FQ4RJA1G6XIH36" localSheetId="16" hidden="1">#REF!</definedName>
    <definedName name="BExKR6TRL0D8R3FQ4RJA1G6XIH36" localSheetId="7" hidden="1">#REF!</definedName>
    <definedName name="BExKR6TRL0D8R3FQ4RJA1G6XIH36" localSheetId="29" hidden="1">#REF!</definedName>
    <definedName name="BExKR6TRL0D8R3FQ4RJA1G6XIH36" hidden="1">#REF!</definedName>
    <definedName name="BExKRGF09L4EMSN5E02YKI8IIV85" localSheetId="16" hidden="1">'[66]Duomenys skaičiavimai'!#REF!</definedName>
    <definedName name="BExKRGF09L4EMSN5E02YKI8IIV85" localSheetId="7" hidden="1">'[66]Duomenys skaičiavimai'!#REF!</definedName>
    <definedName name="BExKRGF09L4EMSN5E02YKI8IIV85" localSheetId="29" hidden="1">'[66]Duomenys skaičiavimai'!#REF!</definedName>
    <definedName name="BExKRGF09L4EMSN5E02YKI8IIV85" hidden="1">'[66]Duomenys skaičiavimai'!#REF!</definedName>
    <definedName name="BExKS3N4J0NG7J82R9JHOH5UTBB9" localSheetId="11" hidden="1">#REF!</definedName>
    <definedName name="BExKS3N4J0NG7J82R9JHOH5UTBB9" localSheetId="12" hidden="1">#REF!</definedName>
    <definedName name="BExKS3N4J0NG7J82R9JHOH5UTBB9" localSheetId="16" hidden="1">#REF!</definedName>
    <definedName name="BExKS3N4J0NG7J82R9JHOH5UTBB9" localSheetId="6" hidden="1">#REF!</definedName>
    <definedName name="BExKS3N4J0NG7J82R9JHOH5UTBB9" localSheetId="7" hidden="1">#REF!</definedName>
    <definedName name="BExKS3N4J0NG7J82R9JHOH5UTBB9" localSheetId="29" hidden="1">#REF!</definedName>
    <definedName name="BExKS3N4J0NG7J82R9JHOH5UTBB9" hidden="1">#REF!</definedName>
    <definedName name="BExKSCHIHGZ0GIDOXQQ9B14C5Q9W" localSheetId="11" hidden="1">#REF!</definedName>
    <definedName name="BExKSCHIHGZ0GIDOXQQ9B14C5Q9W" localSheetId="12" hidden="1">#REF!</definedName>
    <definedName name="BExKSCHIHGZ0GIDOXQQ9B14C5Q9W" localSheetId="16" hidden="1">#REF!</definedName>
    <definedName name="BExKSCHIHGZ0GIDOXQQ9B14C5Q9W" localSheetId="6" hidden="1">#REF!</definedName>
    <definedName name="BExKSCHIHGZ0GIDOXQQ9B14C5Q9W" localSheetId="7" hidden="1">#REF!</definedName>
    <definedName name="BExKSCHIHGZ0GIDOXQQ9B14C5Q9W" localSheetId="29" hidden="1">#REF!</definedName>
    <definedName name="BExKSCHIHGZ0GIDOXQQ9B14C5Q9W" hidden="1">#REF!</definedName>
    <definedName name="BExKSMIUPE081Z5N5WQHGB5B5VZH" localSheetId="11" hidden="1">#REF!</definedName>
    <definedName name="BExKSMIUPE081Z5N5WQHGB5B5VZH" localSheetId="12" hidden="1">#REF!</definedName>
    <definedName name="BExKSMIUPE081Z5N5WQHGB5B5VZH" localSheetId="16" hidden="1">#REF!</definedName>
    <definedName name="BExKSMIUPE081Z5N5WQHGB5B5VZH" localSheetId="6" hidden="1">#REF!</definedName>
    <definedName name="BExKSMIUPE081Z5N5WQHGB5B5VZH" localSheetId="7" hidden="1">#REF!</definedName>
    <definedName name="BExKSMIUPE081Z5N5WQHGB5B5VZH" localSheetId="29" hidden="1">#REF!</definedName>
    <definedName name="BExKSMIUPE081Z5N5WQHGB5B5VZH" hidden="1">#REF!</definedName>
    <definedName name="BExKSURO04STTYFIR0DNOR7PWGGA" localSheetId="16" hidden="1">#REF!</definedName>
    <definedName name="BExKSURO04STTYFIR0DNOR7PWGGA" localSheetId="7" hidden="1">#REF!</definedName>
    <definedName name="BExKSURO04STTYFIR0DNOR7PWGGA" localSheetId="29" hidden="1">#REF!</definedName>
    <definedName name="BExKSURO04STTYFIR0DNOR7PWGGA" hidden="1">#REF!</definedName>
    <definedName name="BExKUED28AD9MLVRXSBWKHAJYJ28" localSheetId="16" hidden="1">#REF!</definedName>
    <definedName name="BExKUED28AD9MLVRXSBWKHAJYJ28" localSheetId="7" hidden="1">#REF!</definedName>
    <definedName name="BExKUED28AD9MLVRXSBWKHAJYJ28" localSheetId="29" hidden="1">#REF!</definedName>
    <definedName name="BExKUED28AD9MLVRXSBWKHAJYJ28" hidden="1">#REF!</definedName>
    <definedName name="BExKUNSV08K5HRU6HXVCCHJPQQZT" localSheetId="16" hidden="1">#REF!</definedName>
    <definedName name="BExKUNSV08K5HRU6HXVCCHJPQQZT" localSheetId="7" hidden="1">#REF!</definedName>
    <definedName name="BExKUNSV08K5HRU6HXVCCHJPQQZT" localSheetId="29" hidden="1">#REF!</definedName>
    <definedName name="BExKUNSV08K5HRU6HXVCCHJPQQZT" hidden="1">#REF!</definedName>
    <definedName name="BExKUZ1L6A4YJQS4ZQ60K5WQ9LTF" localSheetId="16" hidden="1">#REF!</definedName>
    <definedName name="BExKUZ1L6A4YJQS4ZQ60K5WQ9LTF" localSheetId="7" hidden="1">#REF!</definedName>
    <definedName name="BExKUZ1L6A4YJQS4ZQ60K5WQ9LTF" localSheetId="29" hidden="1">#REF!</definedName>
    <definedName name="BExKUZ1L6A4YJQS4ZQ60K5WQ9LTF" hidden="1">#REF!</definedName>
    <definedName name="BExMABO614YP0HPRA5QTFO5WD8GY" localSheetId="16" hidden="1">#REF!</definedName>
    <definedName name="BExMABO614YP0HPRA5QTFO5WD8GY" localSheetId="7" hidden="1">#REF!</definedName>
    <definedName name="BExMABO614YP0HPRA5QTFO5WD8GY" localSheetId="29" hidden="1">#REF!</definedName>
    <definedName name="BExMABO614YP0HPRA5QTFO5WD8GY" hidden="1">#REF!</definedName>
    <definedName name="BExMACF6VPQIVM30CXGZO2AUZYRA" localSheetId="16" hidden="1">#REF!</definedName>
    <definedName name="BExMACF6VPQIVM30CXGZO2AUZYRA" localSheetId="7" hidden="1">#REF!</definedName>
    <definedName name="BExMACF6VPQIVM30CXGZO2AUZYRA" localSheetId="29" hidden="1">#REF!</definedName>
    <definedName name="BExMACF6VPQIVM30CXGZO2AUZYRA" hidden="1">#REF!</definedName>
    <definedName name="BExMAP5NX7MA6NI843ITB6HTOXJP" localSheetId="16" hidden="1">'[66]Duomenys skaičiavimai'!#REF!</definedName>
    <definedName name="BExMAP5NX7MA6NI843ITB6HTOXJP" localSheetId="7" hidden="1">'[66]Duomenys skaičiavimai'!#REF!</definedName>
    <definedName name="BExMAP5NX7MA6NI843ITB6HTOXJP" localSheetId="29" hidden="1">'[66]Duomenys skaičiavimai'!#REF!</definedName>
    <definedName name="BExMAP5NX7MA6NI843ITB6HTOXJP" hidden="1">'[66]Duomenys skaičiavimai'!#REF!</definedName>
    <definedName name="BExMB03KNE6TPS47MB5Q8758K4OX" localSheetId="11" hidden="1">#REF!</definedName>
    <definedName name="BExMB03KNE6TPS47MB5Q8758K4OX" localSheetId="12" hidden="1">#REF!</definedName>
    <definedName name="BExMB03KNE6TPS47MB5Q8758K4OX" localSheetId="16" hidden="1">#REF!</definedName>
    <definedName name="BExMB03KNE6TPS47MB5Q8758K4OX" localSheetId="6" hidden="1">#REF!</definedName>
    <definedName name="BExMB03KNE6TPS47MB5Q8758K4OX" localSheetId="7" hidden="1">#REF!</definedName>
    <definedName name="BExMB03KNE6TPS47MB5Q8758K4OX" localSheetId="29" hidden="1">#REF!</definedName>
    <definedName name="BExMB03KNE6TPS47MB5Q8758K4OX" hidden="1">#REF!</definedName>
    <definedName name="BExMC9CUFXQLWZPLTKBN3VTUDUZ5" localSheetId="16" hidden="1">'[66]Duomenys skaičiavimai'!#REF!</definedName>
    <definedName name="BExMC9CUFXQLWZPLTKBN3VTUDUZ5" localSheetId="29" hidden="1">'[66]Duomenys skaičiavimai'!#REF!</definedName>
    <definedName name="BExMC9CUFXQLWZPLTKBN3VTUDUZ5" hidden="1">'[66]Duomenys skaičiavimai'!#REF!</definedName>
    <definedName name="BExMD4OALXKXM78K9UTJ71TYH6CD" localSheetId="11" hidden="1">#REF!</definedName>
    <definedName name="BExMD4OALXKXM78K9UTJ71TYH6CD" localSheetId="12" hidden="1">#REF!</definedName>
    <definedName name="BExMD4OALXKXM78K9UTJ71TYH6CD" localSheetId="16" hidden="1">#REF!</definedName>
    <definedName name="BExMD4OALXKXM78K9UTJ71TYH6CD" localSheetId="6" hidden="1">#REF!</definedName>
    <definedName name="BExMD4OALXKXM78K9UTJ71TYH6CD" localSheetId="7" hidden="1">#REF!</definedName>
    <definedName name="BExMD4OALXKXM78K9UTJ71TYH6CD" localSheetId="29" hidden="1">#REF!</definedName>
    <definedName name="BExMD4OALXKXM78K9UTJ71TYH6CD" hidden="1">#REF!</definedName>
    <definedName name="BExMDCBBRFULL7M0CXYR2B8NFRJ8" localSheetId="11" hidden="1">#REF!</definedName>
    <definedName name="BExMDCBBRFULL7M0CXYR2B8NFRJ8" localSheetId="12" hidden="1">#REF!</definedName>
    <definedName name="BExMDCBBRFULL7M0CXYR2B8NFRJ8" localSheetId="16" hidden="1">#REF!</definedName>
    <definedName name="BExMDCBBRFULL7M0CXYR2B8NFRJ8" localSheetId="6" hidden="1">#REF!</definedName>
    <definedName name="BExMDCBBRFULL7M0CXYR2B8NFRJ8" localSheetId="7" hidden="1">#REF!</definedName>
    <definedName name="BExMDCBBRFULL7M0CXYR2B8NFRJ8" localSheetId="29" hidden="1">#REF!</definedName>
    <definedName name="BExMDCBBRFULL7M0CXYR2B8NFRJ8" hidden="1">#REF!</definedName>
    <definedName name="BExMDN91C1ITDW9KLRC9XUIL5TAC" localSheetId="11" hidden="1">#REF!</definedName>
    <definedName name="BExMDN91C1ITDW9KLRC9XUIL5TAC" localSheetId="12" hidden="1">#REF!</definedName>
    <definedName name="BExMDN91C1ITDW9KLRC9XUIL5TAC" localSheetId="16" hidden="1">#REF!</definedName>
    <definedName name="BExMDN91C1ITDW9KLRC9XUIL5TAC" localSheetId="6" hidden="1">#REF!</definedName>
    <definedName name="BExMDN91C1ITDW9KLRC9XUIL5TAC" localSheetId="7" hidden="1">#REF!</definedName>
    <definedName name="BExMDN91C1ITDW9KLRC9XUIL5TAC" localSheetId="29" hidden="1">#REF!</definedName>
    <definedName name="BExMDN91C1ITDW9KLRC9XUIL5TAC" hidden="1">#REF!</definedName>
    <definedName name="BExMETT7CZI7EDGL52N7S4TKX550" localSheetId="16" hidden="1">#REF!</definedName>
    <definedName name="BExMETT7CZI7EDGL52N7S4TKX550" localSheetId="7" hidden="1">#REF!</definedName>
    <definedName name="BExMETT7CZI7EDGL52N7S4TKX550" localSheetId="29" hidden="1">#REF!</definedName>
    <definedName name="BExMETT7CZI7EDGL52N7S4TKX550" hidden="1">#REF!</definedName>
    <definedName name="BExMF3UQRJTQLK78JCK38BREA4S8" localSheetId="16" hidden="1">#REF!</definedName>
    <definedName name="BExMF3UQRJTQLK78JCK38BREA4S8" localSheetId="7" hidden="1">#REF!</definedName>
    <definedName name="BExMF3UQRJTQLK78JCK38BREA4S8" localSheetId="29" hidden="1">#REF!</definedName>
    <definedName name="BExMF3UQRJTQLK78JCK38BREA4S8" hidden="1">#REF!</definedName>
    <definedName name="BExMG20K5D94UFGMCPPET5UU8XBV" localSheetId="16" hidden="1">#REF!</definedName>
    <definedName name="BExMG20K5D94UFGMCPPET5UU8XBV" localSheetId="7" hidden="1">#REF!</definedName>
    <definedName name="BExMG20K5D94UFGMCPPET5UU8XBV" localSheetId="29" hidden="1">#REF!</definedName>
    <definedName name="BExMG20K5D94UFGMCPPET5UU8XBV" hidden="1">#REF!</definedName>
    <definedName name="BExMG5BAP9YIR1JK93V9ZAVWHRE3" localSheetId="16" hidden="1">#REF!</definedName>
    <definedName name="BExMG5BAP9YIR1JK93V9ZAVWHRE3" localSheetId="7" hidden="1">#REF!</definedName>
    <definedName name="BExMG5BAP9YIR1JK93V9ZAVWHRE3" localSheetId="29" hidden="1">#REF!</definedName>
    <definedName name="BExMG5BAP9YIR1JK93V9ZAVWHRE3" hidden="1">#REF!</definedName>
    <definedName name="BExMIYB6U6TK8A2JLCPAYR18308W" localSheetId="16" hidden="1">#REF!</definedName>
    <definedName name="BExMIYB6U6TK8A2JLCPAYR18308W" localSheetId="7" hidden="1">#REF!</definedName>
    <definedName name="BExMIYB6U6TK8A2JLCPAYR18308W" localSheetId="29" hidden="1">#REF!</definedName>
    <definedName name="BExMIYB6U6TK8A2JLCPAYR18308W" hidden="1">#REF!</definedName>
    <definedName name="BExMIM0THKY1JYGBNBFMFUIF1ZG2" localSheetId="16" hidden="1">#REF!</definedName>
    <definedName name="BExMIM0THKY1JYGBNBFMFUIF1ZG2" localSheetId="7" hidden="1">#REF!</definedName>
    <definedName name="BExMIM0THKY1JYGBNBFMFUIF1ZG2" localSheetId="29" hidden="1">#REF!</definedName>
    <definedName name="BExMIM0THKY1JYGBNBFMFUIF1ZG2" hidden="1">#REF!</definedName>
    <definedName name="BExMJCZXE8E18PS9JUJ0DG0QZODZ" localSheetId="16" hidden="1">#REF!</definedName>
    <definedName name="BExMJCZXE8E18PS9JUJ0DG0QZODZ" localSheetId="7" hidden="1">#REF!</definedName>
    <definedName name="BExMJCZXE8E18PS9JUJ0DG0QZODZ" localSheetId="29" hidden="1">#REF!</definedName>
    <definedName name="BExMJCZXE8E18PS9JUJ0DG0QZODZ" hidden="1">#REF!</definedName>
    <definedName name="BExMKKWIANOG1BJ00O3P9QN0D6XJ" localSheetId="16" hidden="1">#REF!</definedName>
    <definedName name="BExMKKWIANOG1BJ00O3P9QN0D6XJ" localSheetId="7" hidden="1">#REF!</definedName>
    <definedName name="BExMKKWIANOG1BJ00O3P9QN0D6XJ" localSheetId="29" hidden="1">#REF!</definedName>
    <definedName name="BExMKKWIANOG1BJ00O3P9QN0D6XJ" hidden="1">#REF!</definedName>
    <definedName name="BExMMLA4U3LERX033B7LI8ZXKTRA" localSheetId="16" hidden="1">#REF!</definedName>
    <definedName name="BExMMLA4U3LERX033B7LI8ZXKTRA" localSheetId="7" hidden="1">#REF!</definedName>
    <definedName name="BExMMLA4U3LERX033B7LI8ZXKTRA" localSheetId="29" hidden="1">#REF!</definedName>
    <definedName name="BExMMLA4U3LERX033B7LI8ZXKTRA" hidden="1">#REF!</definedName>
    <definedName name="BExMPQV9SO0N6ILDNV4U65FF4F6H" localSheetId="16" hidden="1">#REF!</definedName>
    <definedName name="BExMPQV9SO0N6ILDNV4U65FF4F6H" localSheetId="7" hidden="1">#REF!</definedName>
    <definedName name="BExMPQV9SO0N6ILDNV4U65FF4F6H" localSheetId="29" hidden="1">#REF!</definedName>
    <definedName name="BExMPQV9SO0N6ILDNV4U65FF4F6H" hidden="1">#REF!</definedName>
    <definedName name="BExMQS6GKDXNXANYN7O29EU24RZQ" localSheetId="16" hidden="1">#REF!</definedName>
    <definedName name="BExMQS6GKDXNXANYN7O29EU24RZQ" localSheetId="7" hidden="1">#REF!</definedName>
    <definedName name="BExMQS6GKDXNXANYN7O29EU24RZQ" localSheetId="29" hidden="1">#REF!</definedName>
    <definedName name="BExMQS6GKDXNXANYN7O29EU24RZQ" hidden="1">#REF!</definedName>
    <definedName name="BExMRFK2PA6GT4J29M8MR68JKSJZ" localSheetId="16" hidden="1">#REF!</definedName>
    <definedName name="BExMRFK2PA6GT4J29M8MR68JKSJZ" localSheetId="7" hidden="1">#REF!</definedName>
    <definedName name="BExMRFK2PA6GT4J29M8MR68JKSJZ" localSheetId="29" hidden="1">#REF!</definedName>
    <definedName name="BExMRFK2PA6GT4J29M8MR68JKSJZ" hidden="1">#REF!</definedName>
    <definedName name="BExMTPTQX5PKAYKG7LFY3T5Q9O8Q" localSheetId="16" hidden="1">#REF!</definedName>
    <definedName name="BExMTPTQX5PKAYKG7LFY3T5Q9O8Q" localSheetId="7" hidden="1">#REF!</definedName>
    <definedName name="BExMTPTQX5PKAYKG7LFY3T5Q9O8Q" localSheetId="29" hidden="1">#REF!</definedName>
    <definedName name="BExMTPTQX5PKAYKG7LFY3T5Q9O8Q" hidden="1">#REF!</definedName>
    <definedName name="BExO5AUA2T2FHYQPVK6MUY4LC37D" localSheetId="16" hidden="1">#REF!</definedName>
    <definedName name="BExO5AUA2T2FHYQPVK6MUY4LC37D" localSheetId="7" hidden="1">#REF!</definedName>
    <definedName name="BExO5AUA2T2FHYQPVK6MUY4LC37D" localSheetId="29" hidden="1">#REF!</definedName>
    <definedName name="BExO5AUA2T2FHYQPVK6MUY4LC37D" hidden="1">#REF!</definedName>
    <definedName name="BExO5H4V7NIG397UV4FTWZB811AF" localSheetId="16" hidden="1">#REF!</definedName>
    <definedName name="BExO5H4V7NIG397UV4FTWZB811AF" localSheetId="7" hidden="1">#REF!</definedName>
    <definedName name="BExO5H4V7NIG397UV4FTWZB811AF" localSheetId="29" hidden="1">#REF!</definedName>
    <definedName name="BExO5H4V7NIG397UV4FTWZB811AF" hidden="1">#REF!</definedName>
    <definedName name="BExO6DNHAM63K7R435P3WPIP5VKT" localSheetId="16" hidden="1">#REF!</definedName>
    <definedName name="BExO6DNHAM63K7R435P3WPIP5VKT" localSheetId="7" hidden="1">#REF!</definedName>
    <definedName name="BExO6DNHAM63K7R435P3WPIP5VKT" localSheetId="29" hidden="1">#REF!</definedName>
    <definedName name="BExO6DNHAM63K7R435P3WPIP5VKT" hidden="1">#REF!</definedName>
    <definedName name="BExO6F5EDXQ33HJHVQWE8C4JXCHC" localSheetId="16" hidden="1">#REF!</definedName>
    <definedName name="BExO6F5EDXQ33HJHVQWE8C4JXCHC" localSheetId="7" hidden="1">#REF!</definedName>
    <definedName name="BExO6F5EDXQ33HJHVQWE8C4JXCHC" localSheetId="29" hidden="1">#REF!</definedName>
    <definedName name="BExO6F5EDXQ33HJHVQWE8C4JXCHC" hidden="1">#REF!</definedName>
    <definedName name="BExOAG1YELJPCV0MOB1PLT3AHVLM" localSheetId="16" hidden="1">#REF!</definedName>
    <definedName name="BExOAG1YELJPCV0MOB1PLT3AHVLM" localSheetId="7" hidden="1">#REF!</definedName>
    <definedName name="BExOAG1YELJPCV0MOB1PLT3AHVLM" localSheetId="29" hidden="1">#REF!</definedName>
    <definedName name="BExOAG1YELJPCV0MOB1PLT3AHVLM" hidden="1">#REF!</definedName>
    <definedName name="BExOD07OHITR6FHW3NFMTM1VR0UL" localSheetId="16" hidden="1">#REF!</definedName>
    <definedName name="BExOD07OHITR6FHW3NFMTM1VR0UL" localSheetId="7" hidden="1">#REF!</definedName>
    <definedName name="BExOD07OHITR6FHW3NFMTM1VR0UL" localSheetId="29" hidden="1">#REF!</definedName>
    <definedName name="BExOD07OHITR6FHW3NFMTM1VR0UL" hidden="1">#REF!</definedName>
    <definedName name="BExOD0IGGGVAOHBHLRSOXNTZRPIG" localSheetId="16" hidden="1">'[66]Duomenys skaičiavimai'!#REF!</definedName>
    <definedName name="BExOD0IGGGVAOHBHLRSOXNTZRPIG" localSheetId="7" hidden="1">'[66]Duomenys skaičiavimai'!#REF!</definedName>
    <definedName name="BExOD0IGGGVAOHBHLRSOXNTZRPIG" localSheetId="29" hidden="1">'[66]Duomenys skaičiavimai'!#REF!</definedName>
    <definedName name="BExOD0IGGGVAOHBHLRSOXNTZRPIG" hidden="1">'[66]Duomenys skaičiavimai'!#REF!</definedName>
    <definedName name="BExOETZX4KXLMQMLFLL31IFB4CU5" localSheetId="11" hidden="1">#REF!</definedName>
    <definedName name="BExOETZX4KXLMQMLFLL31IFB4CU5" localSheetId="12" hidden="1">#REF!</definedName>
    <definedName name="BExOETZX4KXLMQMLFLL31IFB4CU5" localSheetId="16" hidden="1">#REF!</definedName>
    <definedName name="BExOETZX4KXLMQMLFLL31IFB4CU5" localSheetId="6" hidden="1">#REF!</definedName>
    <definedName name="BExOETZX4KXLMQMLFLL31IFB4CU5" localSheetId="7" hidden="1">#REF!</definedName>
    <definedName name="BExOETZX4KXLMQMLFLL31IFB4CU5" localSheetId="29" hidden="1">#REF!</definedName>
    <definedName name="BExOETZX4KXLMQMLFLL31IFB4CU5" hidden="1">#REF!</definedName>
    <definedName name="BExOFO475XE2LPDFO48A0WTLV7D9" localSheetId="11" hidden="1">#REF!</definedName>
    <definedName name="BExOFO475XE2LPDFO48A0WTLV7D9" localSheetId="12" hidden="1">#REF!</definedName>
    <definedName name="BExOFO475XE2LPDFO48A0WTLV7D9" localSheetId="16" hidden="1">#REF!</definedName>
    <definedName name="BExOFO475XE2LPDFO48A0WTLV7D9" localSheetId="6" hidden="1">#REF!</definedName>
    <definedName name="BExOFO475XE2LPDFO48A0WTLV7D9" localSheetId="7" hidden="1">#REF!</definedName>
    <definedName name="BExOFO475XE2LPDFO48A0WTLV7D9" localSheetId="29" hidden="1">#REF!</definedName>
    <definedName name="BExOFO475XE2LPDFO48A0WTLV7D9" hidden="1">#REF!</definedName>
    <definedName name="BExOGGW0ALUOKK0JC1FPFS6OC116" localSheetId="11" hidden="1">#REF!</definedName>
    <definedName name="BExOGGW0ALUOKK0JC1FPFS6OC116" localSheetId="12" hidden="1">#REF!</definedName>
    <definedName name="BExOGGW0ALUOKK0JC1FPFS6OC116" localSheetId="16" hidden="1">#REF!</definedName>
    <definedName name="BExOGGW0ALUOKK0JC1FPFS6OC116" localSheetId="6" hidden="1">#REF!</definedName>
    <definedName name="BExOGGW0ALUOKK0JC1FPFS6OC116" localSheetId="7" hidden="1">#REF!</definedName>
    <definedName name="BExOGGW0ALUOKK0JC1FPFS6OC116" localSheetId="29" hidden="1">#REF!</definedName>
    <definedName name="BExOGGW0ALUOKK0JC1FPFS6OC116" hidden="1">#REF!</definedName>
    <definedName name="BExOGIJ99UH3UGQAWFJ5IUXKTDCF" localSheetId="16" hidden="1">#REF!</definedName>
    <definedName name="BExOGIJ99UH3UGQAWFJ5IUXKTDCF" localSheetId="7" hidden="1">#REF!</definedName>
    <definedName name="BExOGIJ99UH3UGQAWFJ5IUXKTDCF" localSheetId="29" hidden="1">#REF!</definedName>
    <definedName name="BExOGIJ99UH3UGQAWFJ5IUXKTDCF" hidden="1">#REF!</definedName>
    <definedName name="BExOHLSQ2GPJUETHWBT1RFXHU6CJ" localSheetId="16" hidden="1">#REF!</definedName>
    <definedName name="BExOHLSQ2GPJUETHWBT1RFXHU6CJ" localSheetId="7" hidden="1">#REF!</definedName>
    <definedName name="BExOHLSQ2GPJUETHWBT1RFXHU6CJ" localSheetId="29" hidden="1">#REF!</definedName>
    <definedName name="BExOHLSQ2GPJUETHWBT1RFXHU6CJ" hidden="1">#REF!</definedName>
    <definedName name="BExOI66FUU5DHA7LX1ASBH71IDA3" localSheetId="16" hidden="1">#REF!</definedName>
    <definedName name="BExOI66FUU5DHA7LX1ASBH71IDA3" localSheetId="7" hidden="1">#REF!</definedName>
    <definedName name="BExOI66FUU5DHA7LX1ASBH71IDA3" localSheetId="29" hidden="1">#REF!</definedName>
    <definedName name="BExOI66FUU5DHA7LX1ASBH71IDA3" hidden="1">#REF!</definedName>
    <definedName name="BExOIVNDTKB66PQLZP68PWE24Y6S" localSheetId="16" hidden="1">'[66]Duomenys skaičiavimai'!#REF!</definedName>
    <definedName name="BExOIVNDTKB66PQLZP68PWE24Y6S" localSheetId="7" hidden="1">'[66]Duomenys skaičiavimai'!#REF!</definedName>
    <definedName name="BExOIVNDTKB66PQLZP68PWE24Y6S" localSheetId="29" hidden="1">'[66]Duomenys skaičiavimai'!#REF!</definedName>
    <definedName name="BExOIVNDTKB66PQLZP68PWE24Y6S" hidden="1">'[66]Duomenys skaičiavimai'!#REF!</definedName>
    <definedName name="BExOMEKPU1WQ6HN8UZ5I1DMWC90A" localSheetId="11" hidden="1">#REF!</definedName>
    <definedName name="BExOMEKPU1WQ6HN8UZ5I1DMWC90A" localSheetId="12" hidden="1">#REF!</definedName>
    <definedName name="BExOMEKPU1WQ6HN8UZ5I1DMWC90A" localSheetId="16" hidden="1">#REF!</definedName>
    <definedName name="BExOMEKPU1WQ6HN8UZ5I1DMWC90A" localSheetId="6" hidden="1">#REF!</definedName>
    <definedName name="BExOMEKPU1WQ6HN8UZ5I1DMWC90A" localSheetId="7" hidden="1">#REF!</definedName>
    <definedName name="BExOMEKPU1WQ6HN8UZ5I1DMWC90A" localSheetId="29" hidden="1">#REF!</definedName>
    <definedName name="BExOMEKPU1WQ6HN8UZ5I1DMWC90A" hidden="1">#REF!</definedName>
    <definedName name="BExONDMY5QMIFIMASRX6D7OI3OFQ" localSheetId="11" hidden="1">#REF!</definedName>
    <definedName name="BExONDMY5QMIFIMASRX6D7OI3OFQ" localSheetId="12" hidden="1">#REF!</definedName>
    <definedName name="BExONDMY5QMIFIMASRX6D7OI3OFQ" localSheetId="16" hidden="1">#REF!</definedName>
    <definedName name="BExONDMY5QMIFIMASRX6D7OI3OFQ" localSheetId="6" hidden="1">#REF!</definedName>
    <definedName name="BExONDMY5QMIFIMASRX6D7OI3OFQ" localSheetId="7" hidden="1">#REF!</definedName>
    <definedName name="BExONDMY5QMIFIMASRX6D7OI3OFQ" localSheetId="29" hidden="1">#REF!</definedName>
    <definedName name="BExONDMY5QMIFIMASRX6D7OI3OFQ" hidden="1">#REF!</definedName>
    <definedName name="BExONLKYQNK3NATWJBP9HBV6RAM2" localSheetId="11" hidden="1">'[66]Duomenys skaičiavimai'!#REF!</definedName>
    <definedName name="BExONLKYQNK3NATWJBP9HBV6RAM2" localSheetId="12" hidden="1">'[66]Duomenys skaičiavimai'!#REF!</definedName>
    <definedName name="BExONLKYQNK3NATWJBP9HBV6RAM2" localSheetId="16" hidden="1">'[66]Duomenys skaičiavimai'!#REF!</definedName>
    <definedName name="BExONLKYQNK3NATWJBP9HBV6RAM2" localSheetId="6" hidden="1">'[66]Duomenys skaičiavimai'!#REF!</definedName>
    <definedName name="BExONLKYQNK3NATWJBP9HBV6RAM2" localSheetId="7" hidden="1">'[66]Duomenys skaičiavimai'!#REF!</definedName>
    <definedName name="BExONLKYQNK3NATWJBP9HBV6RAM2" localSheetId="29" hidden="1">'[66]Duomenys skaičiavimai'!#REF!</definedName>
    <definedName name="BExONLKYQNK3NATWJBP9HBV6RAM2" hidden="1">'[66]Duomenys skaičiavimai'!#REF!</definedName>
    <definedName name="BExONXKJCKUABLF0PKJWZD2OJR8D" localSheetId="11" hidden="1">#REF!</definedName>
    <definedName name="BExONXKJCKUABLF0PKJWZD2OJR8D" localSheetId="12" hidden="1">#REF!</definedName>
    <definedName name="BExONXKJCKUABLF0PKJWZD2OJR8D" localSheetId="16" hidden="1">#REF!</definedName>
    <definedName name="BExONXKJCKUABLF0PKJWZD2OJR8D" localSheetId="6" hidden="1">#REF!</definedName>
    <definedName name="BExONXKJCKUABLF0PKJWZD2OJR8D" localSheetId="7" hidden="1">#REF!</definedName>
    <definedName name="BExONXKJCKUABLF0PKJWZD2OJR8D" localSheetId="29" hidden="1">#REF!</definedName>
    <definedName name="BExONXKJCKUABLF0PKJWZD2OJR8D" hidden="1">#REF!</definedName>
    <definedName name="BExQ2B4WDVW8AF50NQUIFRSLVHPA" localSheetId="11" hidden="1">#REF!</definedName>
    <definedName name="BExQ2B4WDVW8AF50NQUIFRSLVHPA" localSheetId="12" hidden="1">#REF!</definedName>
    <definedName name="BExQ2B4WDVW8AF50NQUIFRSLVHPA" localSheetId="16" hidden="1">#REF!</definedName>
    <definedName name="BExQ2B4WDVW8AF50NQUIFRSLVHPA" localSheetId="6" hidden="1">#REF!</definedName>
    <definedName name="BExQ2B4WDVW8AF50NQUIFRSLVHPA" localSheetId="7" hidden="1">#REF!</definedName>
    <definedName name="BExQ2B4WDVW8AF50NQUIFRSLVHPA" localSheetId="29" hidden="1">#REF!</definedName>
    <definedName name="BExQ2B4WDVW8AF50NQUIFRSLVHPA" hidden="1">#REF!</definedName>
    <definedName name="BExQ2V2C0BT4OGH8YTIM70EVF5G9" localSheetId="11" hidden="1">#REF!</definedName>
    <definedName name="BExQ2V2C0BT4OGH8YTIM70EVF5G9" localSheetId="12" hidden="1">#REF!</definedName>
    <definedName name="BExQ2V2C0BT4OGH8YTIM70EVF5G9" localSheetId="16" hidden="1">#REF!</definedName>
    <definedName name="BExQ2V2C0BT4OGH8YTIM70EVF5G9" localSheetId="6" hidden="1">#REF!</definedName>
    <definedName name="BExQ2V2C0BT4OGH8YTIM70EVF5G9" localSheetId="7" hidden="1">#REF!</definedName>
    <definedName name="BExQ2V2C0BT4OGH8YTIM70EVF5G9" localSheetId="29" hidden="1">#REF!</definedName>
    <definedName name="BExQ2V2C0BT4OGH8YTIM70EVF5G9" hidden="1">#REF!</definedName>
    <definedName name="BExQ39G89KM2AEJE5YBEBLPWCCYF" localSheetId="16" hidden="1">#REF!</definedName>
    <definedName name="BExQ39G89KM2AEJE5YBEBLPWCCYF" localSheetId="7" hidden="1">#REF!</definedName>
    <definedName name="BExQ39G89KM2AEJE5YBEBLPWCCYF" localSheetId="29" hidden="1">#REF!</definedName>
    <definedName name="BExQ39G89KM2AEJE5YBEBLPWCCYF" hidden="1">#REF!</definedName>
    <definedName name="BExQ5OIJXMWR86NXTGY3N4GH0331" localSheetId="16" hidden="1">#REF!</definedName>
    <definedName name="BExQ5OIJXMWR86NXTGY3N4GH0331" localSheetId="7" hidden="1">#REF!</definedName>
    <definedName name="BExQ5OIJXMWR86NXTGY3N4GH0331" localSheetId="29" hidden="1">#REF!</definedName>
    <definedName name="BExQ5OIJXMWR86NXTGY3N4GH0331" hidden="1">#REF!</definedName>
    <definedName name="BExQ6JDUMQBELFSJF9UTD18M81RS" localSheetId="16" hidden="1">#REF!</definedName>
    <definedName name="BExQ6JDUMQBELFSJF9UTD18M81RS" localSheetId="7" hidden="1">#REF!</definedName>
    <definedName name="BExQ6JDUMQBELFSJF9UTD18M81RS" localSheetId="29" hidden="1">#REF!</definedName>
    <definedName name="BExQ6JDUMQBELFSJF9UTD18M81RS" hidden="1">#REF!</definedName>
    <definedName name="BExQ7WJ8979SBWZE3DFOZW0POMHP" localSheetId="16" hidden="1">#REF!</definedName>
    <definedName name="BExQ7WJ8979SBWZE3DFOZW0POMHP" localSheetId="7" hidden="1">#REF!</definedName>
    <definedName name="BExQ7WJ8979SBWZE3DFOZW0POMHP" localSheetId="29" hidden="1">#REF!</definedName>
    <definedName name="BExQ7WJ8979SBWZE3DFOZW0POMHP" hidden="1">#REF!</definedName>
    <definedName name="BExQ8UP97JBAV0JCSBB7Q1ASOH10" localSheetId="16" hidden="1">#REF!</definedName>
    <definedName name="BExQ8UP97JBAV0JCSBB7Q1ASOH10" localSheetId="7" hidden="1">#REF!</definedName>
    <definedName name="BExQ8UP97JBAV0JCSBB7Q1ASOH10" localSheetId="29" hidden="1">#REF!</definedName>
    <definedName name="BExQ8UP97JBAV0JCSBB7Q1ASOH10" hidden="1">#REF!</definedName>
    <definedName name="BExQALXVBMNHA7KBUMSX1YBJLYCK" localSheetId="16" hidden="1">#REF!</definedName>
    <definedName name="BExQALXVBMNHA7KBUMSX1YBJLYCK" localSheetId="7" hidden="1">#REF!</definedName>
    <definedName name="BExQALXVBMNHA7KBUMSX1YBJLYCK" localSheetId="29" hidden="1">#REF!</definedName>
    <definedName name="BExQALXVBMNHA7KBUMSX1YBJLYCK" hidden="1">#REF!</definedName>
    <definedName name="BExQAV87FFE8MTUGXYWTN0OVU1A2" localSheetId="16" hidden="1">#REF!</definedName>
    <definedName name="BExQAV87FFE8MTUGXYWTN0OVU1A2" localSheetId="7" hidden="1">#REF!</definedName>
    <definedName name="BExQAV87FFE8MTUGXYWTN0OVU1A2" localSheetId="29" hidden="1">#REF!</definedName>
    <definedName name="BExQAV87FFE8MTUGXYWTN0OVU1A2" hidden="1">#REF!</definedName>
    <definedName name="BExQD7LCQ80ZQ2VUO96XQS89NTWN" localSheetId="16" hidden="1">#REF!</definedName>
    <definedName name="BExQD7LCQ80ZQ2VUO96XQS89NTWN" localSheetId="7" hidden="1">#REF!</definedName>
    <definedName name="BExQD7LCQ80ZQ2VUO96XQS89NTWN" localSheetId="29" hidden="1">#REF!</definedName>
    <definedName name="BExQD7LCQ80ZQ2VUO96XQS89NTWN" hidden="1">#REF!</definedName>
    <definedName name="BExQDBHMZ9V15BJF4L4X647CCY9H" localSheetId="16" hidden="1">#REF!</definedName>
    <definedName name="BExQDBHMZ9V15BJF4L4X647CCY9H" localSheetId="7" hidden="1">#REF!</definedName>
    <definedName name="BExQDBHMZ9V15BJF4L4X647CCY9H" localSheetId="29" hidden="1">#REF!</definedName>
    <definedName name="BExQDBHMZ9V15BJF4L4X647CCY9H" hidden="1">#REF!</definedName>
    <definedName name="BExQDEHI96CJV314SNJTROKNN55Z" localSheetId="16" hidden="1">'[66]Duomenys skaičiavimai'!#REF!</definedName>
    <definedName name="BExQDEHI96CJV314SNJTROKNN55Z" localSheetId="7" hidden="1">'[66]Duomenys skaičiavimai'!#REF!</definedName>
    <definedName name="BExQDEHI96CJV314SNJTROKNN55Z" localSheetId="29" hidden="1">'[66]Duomenys skaičiavimai'!#REF!</definedName>
    <definedName name="BExQDEHI96CJV314SNJTROKNN55Z" hidden="1">'[66]Duomenys skaičiavimai'!#REF!</definedName>
    <definedName name="BExQE50CWYUQWSRPKP97RCS5SOOO" localSheetId="11" hidden="1">#REF!</definedName>
    <definedName name="BExQE50CWYUQWSRPKP97RCS5SOOO" localSheetId="12" hidden="1">#REF!</definedName>
    <definedName name="BExQE50CWYUQWSRPKP97RCS5SOOO" localSheetId="16" hidden="1">#REF!</definedName>
    <definedName name="BExQE50CWYUQWSRPKP97RCS5SOOO" localSheetId="6" hidden="1">#REF!</definedName>
    <definedName name="BExQE50CWYUQWSRPKP97RCS5SOOO" localSheetId="7" hidden="1">#REF!</definedName>
    <definedName name="BExQE50CWYUQWSRPKP97RCS5SOOO" localSheetId="29" hidden="1">#REF!</definedName>
    <definedName name="BExQE50CWYUQWSRPKP97RCS5SOOO" hidden="1">#REF!</definedName>
    <definedName name="BExQENAILTGJIYLV77EDB7YKSQEM" localSheetId="11" hidden="1">#REF!</definedName>
    <definedName name="BExQENAILTGJIYLV77EDB7YKSQEM" localSheetId="12" hidden="1">#REF!</definedName>
    <definedName name="BExQENAILTGJIYLV77EDB7YKSQEM" localSheetId="16" hidden="1">#REF!</definedName>
    <definedName name="BExQENAILTGJIYLV77EDB7YKSQEM" localSheetId="6" hidden="1">#REF!</definedName>
    <definedName name="BExQENAILTGJIYLV77EDB7YKSQEM" localSheetId="7" hidden="1">#REF!</definedName>
    <definedName name="BExQENAILTGJIYLV77EDB7YKSQEM" localSheetId="29" hidden="1">#REF!</definedName>
    <definedName name="BExQENAILTGJIYLV77EDB7YKSQEM" hidden="1">#REF!</definedName>
    <definedName name="BExQFMCPZ5H4AGIPA26HY22B79VU" localSheetId="11" hidden="1">#REF!</definedName>
    <definedName name="BExQFMCPZ5H4AGIPA26HY22B79VU" localSheetId="12" hidden="1">#REF!</definedName>
    <definedName name="BExQFMCPZ5H4AGIPA26HY22B79VU" localSheetId="16" hidden="1">#REF!</definedName>
    <definedName name="BExQFMCPZ5H4AGIPA26HY22B79VU" localSheetId="6" hidden="1">#REF!</definedName>
    <definedName name="BExQFMCPZ5H4AGIPA26HY22B79VU" localSheetId="7" hidden="1">#REF!</definedName>
    <definedName name="BExQFMCPZ5H4AGIPA26HY22B79VU" localSheetId="29" hidden="1">#REF!</definedName>
    <definedName name="BExQFMCPZ5H4AGIPA26HY22B79VU" hidden="1">#REF!</definedName>
    <definedName name="BExQGDS2OVGN5SP81SDBGLPH8EFF" localSheetId="16" hidden="1">#REF!</definedName>
    <definedName name="BExQGDS2OVGN5SP81SDBGLPH8EFF" localSheetId="7" hidden="1">#REF!</definedName>
    <definedName name="BExQGDS2OVGN5SP81SDBGLPH8EFF" localSheetId="29" hidden="1">#REF!</definedName>
    <definedName name="BExQGDS2OVGN5SP81SDBGLPH8EFF" hidden="1">#REF!</definedName>
    <definedName name="BExQGGBOM2R7XO2UF5OGVXP1SUUI" localSheetId="16" hidden="1">#REF!</definedName>
    <definedName name="BExQGGBOM2R7XO2UF5OGVXP1SUUI" localSheetId="7" hidden="1">#REF!</definedName>
    <definedName name="BExQGGBOM2R7XO2UF5OGVXP1SUUI" localSheetId="29" hidden="1">#REF!</definedName>
    <definedName name="BExQGGBOM2R7XO2UF5OGVXP1SUUI" hidden="1">#REF!</definedName>
    <definedName name="BExQH03TN44D42RHOP9Y3S2OMNJ0" localSheetId="16" hidden="1">#REF!</definedName>
    <definedName name="BExQH03TN44D42RHOP9Y3S2OMNJ0" localSheetId="7" hidden="1">#REF!</definedName>
    <definedName name="BExQH03TN44D42RHOP9Y3S2OMNJ0" localSheetId="29" hidden="1">#REF!</definedName>
    <definedName name="BExQH03TN44D42RHOP9Y3S2OMNJ0" hidden="1">#REF!</definedName>
    <definedName name="BExQIBLWYC6RBW4DRVWDPWJ2D3C4" localSheetId="16" hidden="1">#REF!</definedName>
    <definedName name="BExQIBLWYC6RBW4DRVWDPWJ2D3C4" localSheetId="7" hidden="1">#REF!</definedName>
    <definedName name="BExQIBLWYC6RBW4DRVWDPWJ2D3C4" localSheetId="29" hidden="1">#REF!</definedName>
    <definedName name="BExQIBLWYC6RBW4DRVWDPWJ2D3C4" hidden="1">#REF!</definedName>
    <definedName name="BExQIELSM3YVA75CE9HQ8ZMA686Q" localSheetId="16" hidden="1">#REF!</definedName>
    <definedName name="BExQIELSM3YVA75CE9HQ8ZMA686Q" localSheetId="7" hidden="1">#REF!</definedName>
    <definedName name="BExQIELSM3YVA75CE9HQ8ZMA686Q" localSheetId="29" hidden="1">#REF!</definedName>
    <definedName name="BExQIELSM3YVA75CE9HQ8ZMA686Q" hidden="1">#REF!</definedName>
    <definedName name="BExQILY3SD3S15QWAH1REBA5IMPB" localSheetId="16" hidden="1">#REF!</definedName>
    <definedName name="BExQILY3SD3S15QWAH1REBA5IMPB" localSheetId="7" hidden="1">#REF!</definedName>
    <definedName name="BExQILY3SD3S15QWAH1REBA5IMPB" localSheetId="29" hidden="1">#REF!</definedName>
    <definedName name="BExQILY3SD3S15QWAH1REBA5IMPB" hidden="1">#REF!</definedName>
    <definedName name="BExQIPZSO605QZSL6FZGE53WFNGT" localSheetId="16" hidden="1">#REF!</definedName>
    <definedName name="BExQIPZSO605QZSL6FZGE53WFNGT" localSheetId="7" hidden="1">#REF!</definedName>
    <definedName name="BExQIPZSO605QZSL6FZGE53WFNGT" localSheetId="29" hidden="1">#REF!</definedName>
    <definedName name="BExQIPZSO605QZSL6FZGE53WFNGT" hidden="1">#REF!</definedName>
    <definedName name="BExQJ5Q7DC8GCL0JT8RCEQZOFYFF" localSheetId="16" hidden="1">#REF!</definedName>
    <definedName name="BExQJ5Q7DC8GCL0JT8RCEQZOFYFF" localSheetId="7" hidden="1">#REF!</definedName>
    <definedName name="BExQJ5Q7DC8GCL0JT8RCEQZOFYFF" localSheetId="29" hidden="1">#REF!</definedName>
    <definedName name="BExQJ5Q7DC8GCL0JT8RCEQZOFYFF" hidden="1">#REF!</definedName>
    <definedName name="BExRZY23995EDNSH842QB8DP2E2Z" localSheetId="16" hidden="1">'[66]Duomenys skaičiavimai'!#REF!</definedName>
    <definedName name="BExRZY23995EDNSH842QB8DP2E2Z" localSheetId="7" hidden="1">'[66]Duomenys skaičiavimai'!#REF!</definedName>
    <definedName name="BExRZY23995EDNSH842QB8DP2E2Z" localSheetId="29" hidden="1">'[66]Duomenys skaičiavimai'!#REF!</definedName>
    <definedName name="BExRZY23995EDNSH842QB8DP2E2Z" hidden="1">'[66]Duomenys skaičiavimai'!#REF!</definedName>
    <definedName name="BExS11MBMB1OGSTX6ZM97TL44VK5" localSheetId="11" hidden="1">#REF!</definedName>
    <definedName name="BExS11MBMB1OGSTX6ZM97TL44VK5" localSheetId="12" hidden="1">#REF!</definedName>
    <definedName name="BExS11MBMB1OGSTX6ZM97TL44VK5" localSheetId="16" hidden="1">#REF!</definedName>
    <definedName name="BExS11MBMB1OGSTX6ZM97TL44VK5" localSheetId="6" hidden="1">#REF!</definedName>
    <definedName name="BExS11MBMB1OGSTX6ZM97TL44VK5" localSheetId="7" hidden="1">#REF!</definedName>
    <definedName name="BExS11MBMB1OGSTX6ZM97TL44VK5" localSheetId="29" hidden="1">#REF!</definedName>
    <definedName name="BExS11MBMB1OGSTX6ZM97TL44VK5" hidden="1">#REF!</definedName>
    <definedName name="BExS1K79MH7FMGV60AH190ZCNKSA" localSheetId="11" hidden="1">#REF!</definedName>
    <definedName name="BExS1K79MH7FMGV60AH190ZCNKSA" localSheetId="12" hidden="1">#REF!</definedName>
    <definedName name="BExS1K79MH7FMGV60AH190ZCNKSA" localSheetId="16" hidden="1">#REF!</definedName>
    <definedName name="BExS1K79MH7FMGV60AH190ZCNKSA" localSheetId="6" hidden="1">#REF!</definedName>
    <definedName name="BExS1K79MH7FMGV60AH190ZCNKSA" localSheetId="7" hidden="1">#REF!</definedName>
    <definedName name="BExS1K79MH7FMGV60AH190ZCNKSA" localSheetId="29" hidden="1">#REF!</definedName>
    <definedName name="BExS1K79MH7FMGV60AH190ZCNKSA" hidden="1">#REF!</definedName>
    <definedName name="BExS1Q1LTZHX92JHGLRP496BKM5C" localSheetId="11" hidden="1">#REF!</definedName>
    <definedName name="BExS1Q1LTZHX92JHGLRP496BKM5C" localSheetId="12" hidden="1">#REF!</definedName>
    <definedName name="BExS1Q1LTZHX92JHGLRP496BKM5C" localSheetId="16" hidden="1">#REF!</definedName>
    <definedName name="BExS1Q1LTZHX92JHGLRP496BKM5C" localSheetId="6" hidden="1">#REF!</definedName>
    <definedName name="BExS1Q1LTZHX92JHGLRP496BKM5C" localSheetId="7" hidden="1">#REF!</definedName>
    <definedName name="BExS1Q1LTZHX92JHGLRP496BKM5C" localSheetId="29" hidden="1">#REF!</definedName>
    <definedName name="BExS1Q1LTZHX92JHGLRP496BKM5C" hidden="1">#REF!</definedName>
    <definedName name="BExS3KVNGJGA3YP4NXWLG9RNJ7KW" localSheetId="11" hidden="1">'[66]Duomenys skaičiavimai'!#REF!</definedName>
    <definedName name="BExS3KVNGJGA3YP4NXWLG9RNJ7KW" localSheetId="12" hidden="1">'[66]Duomenys skaičiavimai'!#REF!</definedName>
    <definedName name="BExS3KVNGJGA3YP4NXWLG9RNJ7KW" localSheetId="16" hidden="1">'[66]Duomenys skaičiavimai'!#REF!</definedName>
    <definedName name="BExS3KVNGJGA3YP4NXWLG9RNJ7KW" localSheetId="6" hidden="1">'[66]Duomenys skaičiavimai'!#REF!</definedName>
    <definedName name="BExS3KVNGJGA3YP4NXWLG9RNJ7KW" localSheetId="7" hidden="1">'[66]Duomenys skaičiavimai'!#REF!</definedName>
    <definedName name="BExS3KVNGJGA3YP4NXWLG9RNJ7KW" localSheetId="29" hidden="1">'[66]Duomenys skaičiavimai'!#REF!</definedName>
    <definedName name="BExS3KVNGJGA3YP4NXWLG9RNJ7KW" hidden="1">'[66]Duomenys skaičiavimai'!#REF!</definedName>
    <definedName name="BExS3ZEV0KUXN4W70Y0WSLOU7NI6" localSheetId="11" hidden="1">#REF!</definedName>
    <definedName name="BExS3ZEV0KUXN4W70Y0WSLOU7NI6" localSheetId="12" hidden="1">#REF!</definedName>
    <definedName name="BExS3ZEV0KUXN4W70Y0WSLOU7NI6" localSheetId="16" hidden="1">#REF!</definedName>
    <definedName name="BExS3ZEV0KUXN4W70Y0WSLOU7NI6" localSheetId="6" hidden="1">#REF!</definedName>
    <definedName name="BExS3ZEV0KUXN4W70Y0WSLOU7NI6" localSheetId="7" hidden="1">#REF!</definedName>
    <definedName name="BExS3ZEV0KUXN4W70Y0WSLOU7NI6" localSheetId="29" hidden="1">#REF!</definedName>
    <definedName name="BExS3ZEV0KUXN4W70Y0WSLOU7NI6" hidden="1">#REF!</definedName>
    <definedName name="BExS3ZPOCTASKMI98XPO69BW6P4Q" localSheetId="11" hidden="1">#REF!</definedName>
    <definedName name="BExS3ZPOCTASKMI98XPO69BW6P4Q" localSheetId="12" hidden="1">#REF!</definedName>
    <definedName name="BExS3ZPOCTASKMI98XPO69BW6P4Q" localSheetId="16" hidden="1">#REF!</definedName>
    <definedName name="BExS3ZPOCTASKMI98XPO69BW6P4Q" localSheetId="6" hidden="1">#REF!</definedName>
    <definedName name="BExS3ZPOCTASKMI98XPO69BW6P4Q" localSheetId="7" hidden="1">#REF!</definedName>
    <definedName name="BExS3ZPOCTASKMI98XPO69BW6P4Q" localSheetId="29" hidden="1">#REF!</definedName>
    <definedName name="BExS3ZPOCTASKMI98XPO69BW6P4Q" hidden="1">#REF!</definedName>
    <definedName name="BExS5BIJZCWF7DMJ2D1KQV1D9HA1" localSheetId="11" hidden="1">#REF!</definedName>
    <definedName name="BExS5BIJZCWF7DMJ2D1KQV1D9HA1" localSheetId="12" hidden="1">#REF!</definedName>
    <definedName name="BExS5BIJZCWF7DMJ2D1KQV1D9HA1" localSheetId="16" hidden="1">#REF!</definedName>
    <definedName name="BExS5BIJZCWF7DMJ2D1KQV1D9HA1" localSheetId="6" hidden="1">#REF!</definedName>
    <definedName name="BExS5BIJZCWF7DMJ2D1KQV1D9HA1" localSheetId="7" hidden="1">#REF!</definedName>
    <definedName name="BExS5BIJZCWF7DMJ2D1KQV1D9HA1" localSheetId="29" hidden="1">#REF!</definedName>
    <definedName name="BExS5BIJZCWF7DMJ2D1KQV1D9HA1" hidden="1">#REF!</definedName>
    <definedName name="BExS6YUW6CKMDVAXSRS181NGV3NK" localSheetId="16" hidden="1">#REF!</definedName>
    <definedName name="BExS6YUW6CKMDVAXSRS181NGV3NK" localSheetId="7" hidden="1">#REF!</definedName>
    <definedName name="BExS6YUW6CKMDVAXSRS181NGV3NK" localSheetId="29" hidden="1">#REF!</definedName>
    <definedName name="BExS6YUW6CKMDVAXSRS181NGV3NK" hidden="1">#REF!</definedName>
    <definedName name="BExS6LYYN3P1XILZ9APCL7TQN0GP" localSheetId="16" hidden="1">#REF!</definedName>
    <definedName name="BExS6LYYN3P1XILZ9APCL7TQN0GP" localSheetId="7" hidden="1">#REF!</definedName>
    <definedName name="BExS6LYYN3P1XILZ9APCL7TQN0GP" localSheetId="29" hidden="1">#REF!</definedName>
    <definedName name="BExS6LYYN3P1XILZ9APCL7TQN0GP" hidden="1">#REF!</definedName>
    <definedName name="BExS78AOMZNRDT7VZHBX21OYDLIS" localSheetId="16" hidden="1">#REF!</definedName>
    <definedName name="BExS78AOMZNRDT7VZHBX21OYDLIS" localSheetId="7" hidden="1">#REF!</definedName>
    <definedName name="BExS78AOMZNRDT7VZHBX21OYDLIS" localSheetId="29" hidden="1">#REF!</definedName>
    <definedName name="BExS78AOMZNRDT7VZHBX21OYDLIS" hidden="1">#REF!</definedName>
    <definedName name="BExS8C07JYCLQ65UWLKF0MUP3RT0" localSheetId="16" hidden="1">#REF!</definedName>
    <definedName name="BExS8C07JYCLQ65UWLKF0MUP3RT0" localSheetId="7" hidden="1">#REF!</definedName>
    <definedName name="BExS8C07JYCLQ65UWLKF0MUP3RT0" localSheetId="29" hidden="1">#REF!</definedName>
    <definedName name="BExS8C07JYCLQ65UWLKF0MUP3RT0" hidden="1">#REF!</definedName>
    <definedName name="BExS8LLH5DZ88KYXKWJY33QCTAXF" localSheetId="16" hidden="1">#REF!</definedName>
    <definedName name="BExS8LLH5DZ88KYXKWJY33QCTAXF" localSheetId="7" hidden="1">#REF!</definedName>
    <definedName name="BExS8LLH5DZ88KYXKWJY33QCTAXF" localSheetId="29" hidden="1">#REF!</definedName>
    <definedName name="BExS8LLH5DZ88KYXKWJY33QCTAXF" hidden="1">#REF!</definedName>
    <definedName name="BExS9HTB8Z6X2IOJLCZRTFGX2JN4" localSheetId="16" hidden="1">#REF!</definedName>
    <definedName name="BExS9HTB8Z6X2IOJLCZRTFGX2JN4" localSheetId="7" hidden="1">#REF!</definedName>
    <definedName name="BExS9HTB8Z6X2IOJLCZRTFGX2JN4" localSheetId="29" hidden="1">#REF!</definedName>
    <definedName name="BExS9HTB8Z6X2IOJLCZRTFGX2JN4" hidden="1">#REF!</definedName>
    <definedName name="BExSAP4BKGV3HEW98L5PCR6FFI42" localSheetId="16" hidden="1">#REF!</definedName>
    <definedName name="BExSAP4BKGV3HEW98L5PCR6FFI42" localSheetId="7" hidden="1">#REF!</definedName>
    <definedName name="BExSAP4BKGV3HEW98L5PCR6FFI42" localSheetId="29" hidden="1">#REF!</definedName>
    <definedName name="BExSAP4BKGV3HEW98L5PCR6FFI42" hidden="1">#REF!</definedName>
    <definedName name="BExSBVTRNM1ICP4V251LA34LALFW" localSheetId="16" hidden="1">#REF!</definedName>
    <definedName name="BExSBVTRNM1ICP4V251LA34LALFW" localSheetId="7" hidden="1">#REF!</definedName>
    <definedName name="BExSBVTRNM1ICP4V251LA34LALFW" localSheetId="29" hidden="1">#REF!</definedName>
    <definedName name="BExSBVTRNM1ICP4V251LA34LALFW" hidden="1">#REF!</definedName>
    <definedName name="BExSC2PWK5SXY1FSTN5J4SRI7WYQ" localSheetId="16" hidden="1">#REF!</definedName>
    <definedName name="BExSC2PWK5SXY1FSTN5J4SRI7WYQ" localSheetId="7" hidden="1">#REF!</definedName>
    <definedName name="BExSC2PWK5SXY1FSTN5J4SRI7WYQ" localSheetId="29" hidden="1">#REF!</definedName>
    <definedName name="BExSC2PWK5SXY1FSTN5J4SRI7WYQ" hidden="1">#REF!</definedName>
    <definedName name="BExSCAIGR60W86VYJKSZBCDKKI43" localSheetId="16" hidden="1">#REF!</definedName>
    <definedName name="BExSCAIGR60W86VYJKSZBCDKKI43" localSheetId="7" hidden="1">#REF!</definedName>
    <definedName name="BExSCAIGR60W86VYJKSZBCDKKI43" localSheetId="29" hidden="1">#REF!</definedName>
    <definedName name="BExSCAIGR60W86VYJKSZBCDKKI43" hidden="1">#REF!</definedName>
    <definedName name="BExSDF9UKRAGWQELYYVK7OXEGKYO" localSheetId="16" hidden="1">#REF!</definedName>
    <definedName name="BExSDF9UKRAGWQELYYVK7OXEGKYO" localSheetId="7" hidden="1">#REF!</definedName>
    <definedName name="BExSDF9UKRAGWQELYYVK7OXEGKYO" localSheetId="29" hidden="1">#REF!</definedName>
    <definedName name="BExSDF9UKRAGWQELYYVK7OXEGKYO" hidden="1">#REF!</definedName>
    <definedName name="BExSGNPEEOF776PAENP1WF3U375J" localSheetId="16" hidden="1">#REF!</definedName>
    <definedName name="BExSGNPEEOF776PAENP1WF3U375J" localSheetId="7" hidden="1">#REF!</definedName>
    <definedName name="BExSGNPEEOF776PAENP1WF3U375J" localSheetId="29" hidden="1">#REF!</definedName>
    <definedName name="BExSGNPEEOF776PAENP1WF3U375J" hidden="1">#REF!</definedName>
    <definedName name="BExTY1M5XSSRLTY9923RHLHX851R" localSheetId="16" hidden="1">#REF!</definedName>
    <definedName name="BExTY1M5XSSRLTY9923RHLHX851R" localSheetId="7" hidden="1">#REF!</definedName>
    <definedName name="BExTY1M5XSSRLTY9923RHLHX851R" localSheetId="29" hidden="1">#REF!</definedName>
    <definedName name="BExTY1M5XSSRLTY9923RHLHX851R" hidden="1">#REF!</definedName>
    <definedName name="BExTY8NM6F9CM0417HUIBH3FDTCB" localSheetId="16" hidden="1">#REF!</definedName>
    <definedName name="BExTY8NM6F9CM0417HUIBH3FDTCB" localSheetId="7" hidden="1">#REF!</definedName>
    <definedName name="BExTY8NM6F9CM0417HUIBH3FDTCB" localSheetId="29" hidden="1">#REF!</definedName>
    <definedName name="BExTY8NM6F9CM0417HUIBH3FDTCB" hidden="1">#REF!</definedName>
    <definedName name="BExTVMUN66ICWE86VJIJVV5AXGQG" localSheetId="16" hidden="1">#REF!</definedName>
    <definedName name="BExTVMUN66ICWE86VJIJVV5AXGQG" localSheetId="7" hidden="1">#REF!</definedName>
    <definedName name="BExTVMUN66ICWE86VJIJVV5AXGQG" localSheetId="29" hidden="1">#REF!</definedName>
    <definedName name="BExTVMUN66ICWE86VJIJVV5AXGQG" hidden="1">#REF!</definedName>
    <definedName name="BExTWIRTLRXCM8JPNUJMQD0FR1T8" localSheetId="16" hidden="1">#REF!</definedName>
    <definedName name="BExTWIRTLRXCM8JPNUJMQD0FR1T8" localSheetId="7" hidden="1">#REF!</definedName>
    <definedName name="BExTWIRTLRXCM8JPNUJMQD0FR1T8" localSheetId="29" hidden="1">#REF!</definedName>
    <definedName name="BExTWIRTLRXCM8JPNUJMQD0FR1T8" hidden="1">#REF!</definedName>
    <definedName name="BExTWJIPD8JLGXBU2GJEU76KVSX8" localSheetId="16" hidden="1">#REF!</definedName>
    <definedName name="BExTWJIPD8JLGXBU2GJEU76KVSX8" localSheetId="7" hidden="1">#REF!</definedName>
    <definedName name="BExTWJIPD8JLGXBU2GJEU76KVSX8" localSheetId="29" hidden="1">#REF!</definedName>
    <definedName name="BExTWJIPD8JLGXBU2GJEU76KVSX8" hidden="1">#REF!</definedName>
    <definedName name="BExTWWENCHICGWO020L1PVFHVMGK" localSheetId="16" hidden="1">#REF!</definedName>
    <definedName name="BExTWWENCHICGWO020L1PVFHVMGK" localSheetId="7" hidden="1">#REF!</definedName>
    <definedName name="BExTWWENCHICGWO020L1PVFHVMGK" localSheetId="29" hidden="1">#REF!</definedName>
    <definedName name="BExTWWENCHICGWO020L1PVFHVMGK" hidden="1">#REF!</definedName>
    <definedName name="BExTXFFR77OXKRBP7YWXY1LFONMS" localSheetId="16" hidden="1">#REF!</definedName>
    <definedName name="BExTXFFR77OXKRBP7YWXY1LFONMS" localSheetId="7" hidden="1">#REF!</definedName>
    <definedName name="BExTXFFR77OXKRBP7YWXY1LFONMS" localSheetId="29" hidden="1">#REF!</definedName>
    <definedName name="BExTXFFR77OXKRBP7YWXY1LFONMS" hidden="1">#REF!</definedName>
    <definedName name="BExTXI4SJ496PNR8H87FTC5TC0T5" localSheetId="16" hidden="1">#REF!</definedName>
    <definedName name="BExTXI4SJ496PNR8H87FTC5TC0T5" localSheetId="7" hidden="1">#REF!</definedName>
    <definedName name="BExTXI4SJ496PNR8H87FTC5TC0T5" localSheetId="29" hidden="1">#REF!</definedName>
    <definedName name="BExTXI4SJ496PNR8H87FTC5TC0T5" hidden="1">#REF!</definedName>
    <definedName name="BExU02FUCU7NU5C6I6O7DTDTBRE0" localSheetId="16" hidden="1">#REF!</definedName>
    <definedName name="BExU02FUCU7NU5C6I6O7DTDTBRE0" localSheetId="7" hidden="1">#REF!</definedName>
    <definedName name="BExU02FUCU7NU5C6I6O7DTDTBRE0" localSheetId="29" hidden="1">#REF!</definedName>
    <definedName name="BExU02FUCU7NU5C6I6O7DTDTBRE0" hidden="1">#REF!</definedName>
    <definedName name="BExU0TV18RYSM0DEY0R2HZAYKR7A" localSheetId="16" hidden="1">#REF!</definedName>
    <definedName name="BExU0TV18RYSM0DEY0R2HZAYKR7A" localSheetId="7" hidden="1">#REF!</definedName>
    <definedName name="BExU0TV18RYSM0DEY0R2HZAYKR7A" localSheetId="29" hidden="1">#REF!</definedName>
    <definedName name="BExU0TV18RYSM0DEY0R2HZAYKR7A" hidden="1">#REF!</definedName>
    <definedName name="BExU1CW8750Q679LLX7UMNL6T9RX" localSheetId="16" hidden="1">'[66]Duomenys skaičiavimai'!#REF!</definedName>
    <definedName name="BExU1CW8750Q679LLX7UMNL6T9RX" localSheetId="7" hidden="1">'[66]Duomenys skaičiavimai'!#REF!</definedName>
    <definedName name="BExU1CW8750Q679LLX7UMNL6T9RX" localSheetId="29" hidden="1">'[66]Duomenys skaičiavimai'!#REF!</definedName>
    <definedName name="BExU1CW8750Q679LLX7UMNL6T9RX" hidden="1">'[66]Duomenys skaičiavimai'!#REF!</definedName>
    <definedName name="BExU257T38C8OB9R93RKL0BQ644H" localSheetId="11" hidden="1">#REF!</definedName>
    <definedName name="BExU257T38C8OB9R93RKL0BQ644H" localSheetId="12" hidden="1">#REF!</definedName>
    <definedName name="BExU257T38C8OB9R93RKL0BQ644H" localSheetId="16" hidden="1">#REF!</definedName>
    <definedName name="BExU257T38C8OB9R93RKL0BQ644H" localSheetId="6" hidden="1">#REF!</definedName>
    <definedName name="BExU257T38C8OB9R93RKL0BQ644H" localSheetId="7" hidden="1">#REF!</definedName>
    <definedName name="BExU257T38C8OB9R93RKL0BQ644H" localSheetId="29" hidden="1">#REF!</definedName>
    <definedName name="BExU257T38C8OB9R93RKL0BQ644H" hidden="1">#REF!</definedName>
    <definedName name="BExU27WX9JXJ8HMVJ2FOARML4XRB" localSheetId="11" hidden="1">#REF!</definedName>
    <definedName name="BExU27WX9JXJ8HMVJ2FOARML4XRB" localSheetId="12" hidden="1">#REF!</definedName>
    <definedName name="BExU27WX9JXJ8HMVJ2FOARML4XRB" localSheetId="16" hidden="1">#REF!</definedName>
    <definedName name="BExU27WX9JXJ8HMVJ2FOARML4XRB" localSheetId="6" hidden="1">#REF!</definedName>
    <definedName name="BExU27WX9JXJ8HMVJ2FOARML4XRB" localSheetId="7" hidden="1">#REF!</definedName>
    <definedName name="BExU27WX9JXJ8HMVJ2FOARML4XRB" localSheetId="29" hidden="1">#REF!</definedName>
    <definedName name="BExU27WX9JXJ8HMVJ2FOARML4XRB" hidden="1">#REF!</definedName>
    <definedName name="BExU3F7XNLRHQNVHY2UK7SBB96K5" localSheetId="11" hidden="1">#REF!</definedName>
    <definedName name="BExU3F7XNLRHQNVHY2UK7SBB96K5" localSheetId="12" hidden="1">#REF!</definedName>
    <definedName name="BExU3F7XNLRHQNVHY2UK7SBB96K5" localSheetId="16" hidden="1">#REF!</definedName>
    <definedName name="BExU3F7XNLRHQNVHY2UK7SBB96K5" localSheetId="6" hidden="1">#REF!</definedName>
    <definedName name="BExU3F7XNLRHQNVHY2UK7SBB96K5" localSheetId="7" hidden="1">#REF!</definedName>
    <definedName name="BExU3F7XNLRHQNVHY2UK7SBB96K5" localSheetId="29" hidden="1">#REF!</definedName>
    <definedName name="BExU3F7XNLRHQNVHY2UK7SBB96K5" hidden="1">#REF!</definedName>
    <definedName name="BExU46N3CFU1Z086DWLV1CO0YLBN" localSheetId="16" hidden="1">#REF!</definedName>
    <definedName name="BExU46N3CFU1Z086DWLV1CO0YLBN" localSheetId="7" hidden="1">#REF!</definedName>
    <definedName name="BExU46N3CFU1Z086DWLV1CO0YLBN" localSheetId="29" hidden="1">#REF!</definedName>
    <definedName name="BExU46N3CFU1Z086DWLV1CO0YLBN" hidden="1">#REF!</definedName>
    <definedName name="BExU48QNVYU23FU65AXBKIJXMEJW" localSheetId="16" hidden="1">#REF!</definedName>
    <definedName name="BExU48QNVYU23FU65AXBKIJXMEJW" localSheetId="7" hidden="1">#REF!</definedName>
    <definedName name="BExU48QNVYU23FU65AXBKIJXMEJW" localSheetId="29" hidden="1">#REF!</definedName>
    <definedName name="BExU48QNVYU23FU65AXBKIJXMEJW" hidden="1">#REF!</definedName>
    <definedName name="BExU4CXOD0P1VEFO6CM3Z3JD3TC6" localSheetId="16" hidden="1">#REF!</definedName>
    <definedName name="BExU4CXOD0P1VEFO6CM3Z3JD3TC6" localSheetId="7" hidden="1">#REF!</definedName>
    <definedName name="BExU4CXOD0P1VEFO6CM3Z3JD3TC6" localSheetId="29" hidden="1">#REF!</definedName>
    <definedName name="BExU4CXOD0P1VEFO6CM3Z3JD3TC6" hidden="1">#REF!</definedName>
    <definedName name="BExU4NKS3ZEY57LQ13FKGDUPMTNM" localSheetId="16" hidden="1">#REF!</definedName>
    <definedName name="BExU4NKS3ZEY57LQ13FKGDUPMTNM" localSheetId="7" hidden="1">#REF!</definedName>
    <definedName name="BExU4NKS3ZEY57LQ13FKGDUPMTNM" localSheetId="29" hidden="1">#REF!</definedName>
    <definedName name="BExU4NKS3ZEY57LQ13FKGDUPMTNM" hidden="1">#REF!</definedName>
    <definedName name="BExU52UWD7461LWWS9BOARNYM1TQ" localSheetId="16" hidden="1">#REF!</definedName>
    <definedName name="BExU52UWD7461LWWS9BOARNYM1TQ" localSheetId="7" hidden="1">#REF!</definedName>
    <definedName name="BExU52UWD7461LWWS9BOARNYM1TQ" localSheetId="29" hidden="1">#REF!</definedName>
    <definedName name="BExU52UWD7461LWWS9BOARNYM1TQ" hidden="1">#REF!</definedName>
    <definedName name="BExU5S6LGLZSHJO26SGADPW41NFY" localSheetId="16" hidden="1">#REF!</definedName>
    <definedName name="BExU5S6LGLZSHJO26SGADPW41NFY" localSheetId="7" hidden="1">#REF!</definedName>
    <definedName name="BExU5S6LGLZSHJO26SGADPW41NFY" localSheetId="29" hidden="1">#REF!</definedName>
    <definedName name="BExU5S6LGLZSHJO26SGADPW41NFY" hidden="1">#REF!</definedName>
    <definedName name="BExU5VXJ1SINO75OZK0T2NU74U60" localSheetId="16" hidden="1">#REF!</definedName>
    <definedName name="BExU5VXJ1SINO75OZK0T2NU74U60" localSheetId="7" hidden="1">#REF!</definedName>
    <definedName name="BExU5VXJ1SINO75OZK0T2NU74U60" localSheetId="29" hidden="1">#REF!</definedName>
    <definedName name="BExU5VXJ1SINO75OZK0T2NU74U60" hidden="1">#REF!</definedName>
    <definedName name="BExU90MAKH240KR5YT489EB0T9C8" localSheetId="16" hidden="1">#REF!</definedName>
    <definedName name="BExU90MAKH240KR5YT489EB0T9C8" localSheetId="7" hidden="1">#REF!</definedName>
    <definedName name="BExU90MAKH240KR5YT489EB0T9C8" localSheetId="29" hidden="1">#REF!</definedName>
    <definedName name="BExU90MAKH240KR5YT489EB0T9C8" hidden="1">#REF!</definedName>
    <definedName name="BExU9LLKBT0GRYZY6JHFSVAM5D9A" localSheetId="16" hidden="1">#REF!</definedName>
    <definedName name="BExU9LLKBT0GRYZY6JHFSVAM5D9A" localSheetId="7" hidden="1">#REF!</definedName>
    <definedName name="BExU9LLKBT0GRYZY6JHFSVAM5D9A" localSheetId="29" hidden="1">#REF!</definedName>
    <definedName name="BExU9LLKBT0GRYZY6JHFSVAM5D9A" hidden="1">#REF!</definedName>
    <definedName name="BExUD1DHY4AUPUS2YA2YG42RWZVM" localSheetId="16" hidden="1">#REF!</definedName>
    <definedName name="BExUD1DHY4AUPUS2YA2YG42RWZVM" localSheetId="7" hidden="1">#REF!</definedName>
    <definedName name="BExUD1DHY4AUPUS2YA2YG42RWZVM" localSheetId="29" hidden="1">#REF!</definedName>
    <definedName name="BExUD1DHY4AUPUS2YA2YG42RWZVM" hidden="1">#REF!</definedName>
    <definedName name="BExVRGL4DTCIEOWE0GIE4DUHMV4E" localSheetId="16" hidden="1">#REF!</definedName>
    <definedName name="BExVRGL4DTCIEOWE0GIE4DUHMV4E" localSheetId="7" hidden="1">#REF!</definedName>
    <definedName name="BExVRGL4DTCIEOWE0GIE4DUHMV4E" localSheetId="29" hidden="1">#REF!</definedName>
    <definedName name="BExVRGL4DTCIEOWE0GIE4DUHMV4E" hidden="1">#REF!</definedName>
    <definedName name="BExVRVQ36NR7EZO8UJYNV0LXPCHW" localSheetId="16" hidden="1">#REF!</definedName>
    <definedName name="BExVRVQ36NR7EZO8UJYNV0LXPCHW" localSheetId="7" hidden="1">#REF!</definedName>
    <definedName name="BExVRVQ36NR7EZO8UJYNV0LXPCHW" localSheetId="29" hidden="1">#REF!</definedName>
    <definedName name="BExVRVQ36NR7EZO8UJYNV0LXPCHW" hidden="1">#REF!</definedName>
    <definedName name="BExVSICLXNNZPBVIT25C4LBVWIDN" localSheetId="16" hidden="1">#REF!</definedName>
    <definedName name="BExVSICLXNNZPBVIT25C4LBVWIDN" localSheetId="7" hidden="1">#REF!</definedName>
    <definedName name="BExVSICLXNNZPBVIT25C4LBVWIDN" localSheetId="29" hidden="1">#REF!</definedName>
    <definedName name="BExVSICLXNNZPBVIT25C4LBVWIDN" hidden="1">#REF!</definedName>
    <definedName name="BExVT5A3U8XEFR3F178JV37QZFU1" localSheetId="16" hidden="1">#REF!</definedName>
    <definedName name="BExVT5A3U8XEFR3F178JV37QZFU1" localSheetId="7" hidden="1">#REF!</definedName>
    <definedName name="BExVT5A3U8XEFR3F178JV37QZFU1" localSheetId="29" hidden="1">#REF!</definedName>
    <definedName name="BExVT5A3U8XEFR3F178JV37QZFU1" hidden="1">#REF!</definedName>
    <definedName name="BExVTK9GJ0Y17KUU32YAXTZYL98H" localSheetId="16" hidden="1">#REF!</definedName>
    <definedName name="BExVTK9GJ0Y17KUU32YAXTZYL98H" localSheetId="7" hidden="1">#REF!</definedName>
    <definedName name="BExVTK9GJ0Y17KUU32YAXTZYL98H" localSheetId="29" hidden="1">#REF!</definedName>
    <definedName name="BExVTK9GJ0Y17KUU32YAXTZYL98H" hidden="1">#REF!</definedName>
    <definedName name="BExVTV1VMA1DNIUNQH9NB4JDDK8D" localSheetId="16" hidden="1">'[66]Duomenys skaičiavimai'!#REF!</definedName>
    <definedName name="BExVTV1VMA1DNIUNQH9NB4JDDK8D" localSheetId="7" hidden="1">'[66]Duomenys skaičiavimai'!#REF!</definedName>
    <definedName name="BExVTV1VMA1DNIUNQH9NB4JDDK8D" localSheetId="29" hidden="1">'[66]Duomenys skaičiavimai'!#REF!</definedName>
    <definedName name="BExVTV1VMA1DNIUNQH9NB4JDDK8D" hidden="1">'[66]Duomenys skaičiavimai'!#REF!</definedName>
    <definedName name="BExVTZUHYKE3J2YACVVGRUDYYNCL" localSheetId="11" hidden="1">#REF!</definedName>
    <definedName name="BExVTZUHYKE3J2YACVVGRUDYYNCL" localSheetId="12" hidden="1">#REF!</definedName>
    <definedName name="BExVTZUHYKE3J2YACVVGRUDYYNCL" localSheetId="16" hidden="1">#REF!</definedName>
    <definedName name="BExVTZUHYKE3J2YACVVGRUDYYNCL" localSheetId="6" hidden="1">#REF!</definedName>
    <definedName name="BExVTZUHYKE3J2YACVVGRUDYYNCL" localSheetId="7" hidden="1">#REF!</definedName>
    <definedName name="BExVTZUHYKE3J2YACVVGRUDYYNCL" localSheetId="29" hidden="1">#REF!</definedName>
    <definedName name="BExVTZUHYKE3J2YACVVGRUDYYNCL" hidden="1">#REF!</definedName>
    <definedName name="BExVU355C3WA15X4FARK93OQM8Y1" localSheetId="11" hidden="1">#REF!</definedName>
    <definedName name="BExVU355C3WA15X4FARK93OQM8Y1" localSheetId="12" hidden="1">#REF!</definedName>
    <definedName name="BExVU355C3WA15X4FARK93OQM8Y1" localSheetId="16" hidden="1">#REF!</definedName>
    <definedName name="BExVU355C3WA15X4FARK93OQM8Y1" localSheetId="6" hidden="1">#REF!</definedName>
    <definedName name="BExVU355C3WA15X4FARK93OQM8Y1" localSheetId="7" hidden="1">#REF!</definedName>
    <definedName name="BExVU355C3WA15X4FARK93OQM8Y1" localSheetId="29" hidden="1">#REF!</definedName>
    <definedName name="BExVU355C3WA15X4FARK93OQM8Y1" hidden="1">#REF!</definedName>
    <definedName name="BExVU4XWUA6MJSGADP5DI0QO59NA" localSheetId="11" hidden="1">#REF!</definedName>
    <definedName name="BExVU4XWUA6MJSGADP5DI0QO59NA" localSheetId="12" hidden="1">#REF!</definedName>
    <definedName name="BExVU4XWUA6MJSGADP5DI0QO59NA" localSheetId="16" hidden="1">#REF!</definedName>
    <definedName name="BExVU4XWUA6MJSGADP5DI0QO59NA" localSheetId="6" hidden="1">#REF!</definedName>
    <definedName name="BExVU4XWUA6MJSGADP5DI0QO59NA" localSheetId="7" hidden="1">#REF!</definedName>
    <definedName name="BExVU4XWUA6MJSGADP5DI0QO59NA" localSheetId="29" hidden="1">#REF!</definedName>
    <definedName name="BExVU4XWUA6MJSGADP5DI0QO59NA" hidden="1">#REF!</definedName>
    <definedName name="BExVUD1930A64AS0Z9T2QC77GNZB" localSheetId="16" hidden="1">#REF!</definedName>
    <definedName name="BExVUD1930A64AS0Z9T2QC77GNZB" localSheetId="7" hidden="1">#REF!</definedName>
    <definedName name="BExVUD1930A64AS0Z9T2QC77GNZB" localSheetId="29" hidden="1">#REF!</definedName>
    <definedName name="BExVUD1930A64AS0Z9T2QC77GNZB" hidden="1">#REF!</definedName>
    <definedName name="BExVVCJPQP1335LCGD17PDJ764OK" localSheetId="16" hidden="1">#REF!</definedName>
    <definedName name="BExVVCJPQP1335LCGD17PDJ764OK" localSheetId="7" hidden="1">#REF!</definedName>
    <definedName name="BExVVCJPQP1335LCGD17PDJ764OK" localSheetId="29" hidden="1">#REF!</definedName>
    <definedName name="BExVVCJPQP1335LCGD17PDJ764OK" hidden="1">#REF!</definedName>
    <definedName name="BExVVJFVW9JSI6WSTJF3OA2WZ2QH" localSheetId="16" hidden="1">#REF!</definedName>
    <definedName name="BExVVJFVW9JSI6WSTJF3OA2WZ2QH" localSheetId="7" hidden="1">#REF!</definedName>
    <definedName name="BExVVJFVW9JSI6WSTJF3OA2WZ2QH" localSheetId="29" hidden="1">#REF!</definedName>
    <definedName name="BExVVJFVW9JSI6WSTJF3OA2WZ2QH" hidden="1">#REF!</definedName>
    <definedName name="BExVXFRQVGMJ9OODKBM8P4CJGO2Q" localSheetId="16" hidden="1">#REF!</definedName>
    <definedName name="BExVXFRQVGMJ9OODKBM8P4CJGO2Q" localSheetId="7" hidden="1">#REF!</definedName>
    <definedName name="BExVXFRQVGMJ9OODKBM8P4CJGO2Q" localSheetId="29" hidden="1">#REF!</definedName>
    <definedName name="BExVXFRQVGMJ9OODKBM8P4CJGO2Q" hidden="1">#REF!</definedName>
    <definedName name="BExVXTERBBNHIYTEU8513BXYUYJ5" localSheetId="16" hidden="1">#REF!</definedName>
    <definedName name="BExVXTERBBNHIYTEU8513BXYUYJ5" localSheetId="7" hidden="1">#REF!</definedName>
    <definedName name="BExVXTERBBNHIYTEU8513BXYUYJ5" localSheetId="29" hidden="1">#REF!</definedName>
    <definedName name="BExVXTERBBNHIYTEU8513BXYUYJ5" hidden="1">#REF!</definedName>
    <definedName name="BExVZQSHL0MDN016AUBGK243RAF4" localSheetId="16" hidden="1">#REF!</definedName>
    <definedName name="BExVZQSHL0MDN016AUBGK243RAF4" localSheetId="7" hidden="1">#REF!</definedName>
    <definedName name="BExVZQSHL0MDN016AUBGK243RAF4" localSheetId="29" hidden="1">#REF!</definedName>
    <definedName name="BExVZQSHL0MDN016AUBGK243RAF4" hidden="1">#REF!</definedName>
    <definedName name="BExW0J40U7W6P7B31N8BYCA2GZ9M" localSheetId="16" hidden="1">#REF!</definedName>
    <definedName name="BExW0J40U7W6P7B31N8BYCA2GZ9M" localSheetId="7" hidden="1">#REF!</definedName>
    <definedName name="BExW0J40U7W6P7B31N8BYCA2GZ9M" localSheetId="29" hidden="1">#REF!</definedName>
    <definedName name="BExW0J40U7W6P7B31N8BYCA2GZ9M" hidden="1">#REF!</definedName>
    <definedName name="BExW14U77YACITI2F1WE41T6VQAQ" localSheetId="16" hidden="1">#REF!</definedName>
    <definedName name="BExW14U77YACITI2F1WE41T6VQAQ" localSheetId="7" hidden="1">#REF!</definedName>
    <definedName name="BExW14U77YACITI2F1WE41T6VQAQ" localSheetId="29" hidden="1">#REF!</definedName>
    <definedName name="BExW14U77YACITI2F1WE41T6VQAQ" hidden="1">#REF!</definedName>
    <definedName name="BExW3DWPWQ8YWG9JMT93VGPQQJ0B" localSheetId="16" hidden="1">#REF!</definedName>
    <definedName name="BExW3DWPWQ8YWG9JMT93VGPQQJ0B" localSheetId="7" hidden="1">#REF!</definedName>
    <definedName name="BExW3DWPWQ8YWG9JMT93VGPQQJ0B" localSheetId="29" hidden="1">#REF!</definedName>
    <definedName name="BExW3DWPWQ8YWG9JMT93VGPQQJ0B" hidden="1">#REF!</definedName>
    <definedName name="BExW4X7CVYW3PA0FCU21RXGA9CDQ" localSheetId="16" hidden="1">#REF!</definedName>
    <definedName name="BExW4X7CVYW3PA0FCU21RXGA9CDQ" localSheetId="7" hidden="1">#REF!</definedName>
    <definedName name="BExW4X7CVYW3PA0FCU21RXGA9CDQ" localSheetId="29" hidden="1">#REF!</definedName>
    <definedName name="BExW4X7CVYW3PA0FCU21RXGA9CDQ" hidden="1">#REF!</definedName>
    <definedName name="BExW5AU6Y79UE8ES5DAEDEA774CZ" localSheetId="16" hidden="1">#REF!</definedName>
    <definedName name="BExW5AU6Y79UE8ES5DAEDEA774CZ" localSheetId="7" hidden="1">#REF!</definedName>
    <definedName name="BExW5AU6Y79UE8ES5DAEDEA774CZ" localSheetId="29" hidden="1">#REF!</definedName>
    <definedName name="BExW5AU6Y79UE8ES5DAEDEA774CZ" hidden="1">#REF!</definedName>
    <definedName name="BExW6BEJ8Z3HSVCSE0EC7JESZSRV" localSheetId="16" hidden="1">#REF!</definedName>
    <definedName name="BExW6BEJ8Z3HSVCSE0EC7JESZSRV" localSheetId="7" hidden="1">#REF!</definedName>
    <definedName name="BExW6BEJ8Z3HSVCSE0EC7JESZSRV" localSheetId="29" hidden="1">#REF!</definedName>
    <definedName name="BExW6BEJ8Z3HSVCSE0EC7JESZSRV" hidden="1">#REF!</definedName>
    <definedName name="BExW6MN1QVHQWYXKW5WQWUDZULNP" localSheetId="16" hidden="1">#REF!</definedName>
    <definedName name="BExW6MN1QVHQWYXKW5WQWUDZULNP" localSheetId="7" hidden="1">#REF!</definedName>
    <definedName name="BExW6MN1QVHQWYXKW5WQWUDZULNP" localSheetId="29" hidden="1">#REF!</definedName>
    <definedName name="BExW6MN1QVHQWYXKW5WQWUDZULNP" hidden="1">#REF!</definedName>
    <definedName name="BExW6NE3CRH4ISJSFY1HWYQII4A9" localSheetId="16" hidden="1">#REF!</definedName>
    <definedName name="BExW6NE3CRH4ISJSFY1HWYQII4A9" localSheetId="7" hidden="1">#REF!</definedName>
    <definedName name="BExW6NE3CRH4ISJSFY1HWYQII4A9" localSheetId="29" hidden="1">#REF!</definedName>
    <definedName name="BExW6NE3CRH4ISJSFY1HWYQII4A9" hidden="1">#REF!</definedName>
    <definedName name="BExW70VMXN9ZELQ99K6UJQIBO4MQ" localSheetId="16" hidden="1">#REF!</definedName>
    <definedName name="BExW70VMXN9ZELQ99K6UJQIBO4MQ" localSheetId="7" hidden="1">#REF!</definedName>
    <definedName name="BExW70VMXN9ZELQ99K6UJQIBO4MQ" localSheetId="29" hidden="1">#REF!</definedName>
    <definedName name="BExW70VMXN9ZELQ99K6UJQIBO4MQ" hidden="1">#REF!</definedName>
    <definedName name="BExW73FA7HVM474NRCXUIPFYDZ2R" localSheetId="16" hidden="1">#REF!</definedName>
    <definedName name="BExW73FA7HVM474NRCXUIPFYDZ2R" localSheetId="7" hidden="1">#REF!</definedName>
    <definedName name="BExW73FA7HVM474NRCXUIPFYDZ2R" localSheetId="29" hidden="1">#REF!</definedName>
    <definedName name="BExW73FA7HVM474NRCXUIPFYDZ2R" hidden="1">#REF!</definedName>
    <definedName name="BExW7BILKUTXU0JW3TYIEAOKKYNR" localSheetId="16" hidden="1">#REF!</definedName>
    <definedName name="BExW7BILKUTXU0JW3TYIEAOKKYNR" localSheetId="7" hidden="1">#REF!</definedName>
    <definedName name="BExW7BILKUTXU0JW3TYIEAOKKYNR" localSheetId="29" hidden="1">#REF!</definedName>
    <definedName name="BExW7BILKUTXU0JW3TYIEAOKKYNR" hidden="1">#REF!</definedName>
    <definedName name="BExW8E0ZGFJENVDLHKVXZNKGB5IO" localSheetId="16" hidden="1">#REF!</definedName>
    <definedName name="BExW8E0ZGFJENVDLHKVXZNKGB5IO" localSheetId="7" hidden="1">#REF!</definedName>
    <definedName name="BExW8E0ZGFJENVDLHKVXZNKGB5IO" localSheetId="29" hidden="1">#REF!</definedName>
    <definedName name="BExW8E0ZGFJENVDLHKVXZNKGB5IO" hidden="1">#REF!</definedName>
    <definedName name="BExWA65ZKGSR8USLSI75BACJB81S" localSheetId="16" hidden="1">#REF!</definedName>
    <definedName name="BExWA65ZKGSR8USLSI75BACJB81S" localSheetId="7" hidden="1">#REF!</definedName>
    <definedName name="BExWA65ZKGSR8USLSI75BACJB81S" localSheetId="29" hidden="1">#REF!</definedName>
    <definedName name="BExWA65ZKGSR8USLSI75BACJB81S" hidden="1">#REF!</definedName>
    <definedName name="BExXNSB6Z2K0X741OJBNZF3A1JQJ" localSheetId="16" hidden="1">#REF!</definedName>
    <definedName name="BExXNSB6Z2K0X741OJBNZF3A1JQJ" localSheetId="7" hidden="1">#REF!</definedName>
    <definedName name="BExXNSB6Z2K0X741OJBNZF3A1JQJ" localSheetId="29" hidden="1">#REF!</definedName>
    <definedName name="BExXNSB6Z2K0X741OJBNZF3A1JQJ" hidden="1">#REF!</definedName>
    <definedName name="BExXOF8IUU26OAL6V3Y2LYXHQEIM" localSheetId="16" hidden="1">#REF!</definedName>
    <definedName name="BExXOF8IUU26OAL6V3Y2LYXHQEIM" localSheetId="7" hidden="1">#REF!</definedName>
    <definedName name="BExXOF8IUU26OAL6V3Y2LYXHQEIM" localSheetId="29" hidden="1">#REF!</definedName>
    <definedName name="BExXOF8IUU26OAL6V3Y2LYXHQEIM" hidden="1">#REF!</definedName>
    <definedName name="BExXPQ4YZ8P4F4E2JG32CT7ZRNU7" localSheetId="16" hidden="1">#REF!</definedName>
    <definedName name="BExXPQ4YZ8P4F4E2JG32CT7ZRNU7" localSheetId="7" hidden="1">#REF!</definedName>
    <definedName name="BExXPQ4YZ8P4F4E2JG32CT7ZRNU7" localSheetId="29" hidden="1">#REF!</definedName>
    <definedName name="BExXPQ4YZ8P4F4E2JG32CT7ZRNU7" hidden="1">#REF!</definedName>
    <definedName name="BExXQ7DHFE6Q20OMNO84JB86VU6N" localSheetId="16" hidden="1">#REF!</definedName>
    <definedName name="BExXQ7DHFE6Q20OMNO84JB86VU6N" localSheetId="7" hidden="1">#REF!</definedName>
    <definedName name="BExXQ7DHFE6Q20OMNO84JB86VU6N" localSheetId="29" hidden="1">#REF!</definedName>
    <definedName name="BExXQ7DHFE6Q20OMNO84JB86VU6N" hidden="1">#REF!</definedName>
    <definedName name="BExXQBV6PEQCTAGOYLVJNN8N8QSU" localSheetId="16" hidden="1">#REF!</definedName>
    <definedName name="BExXQBV6PEQCTAGOYLVJNN8N8QSU" localSheetId="7" hidden="1">#REF!</definedName>
    <definedName name="BExXQBV6PEQCTAGOYLVJNN8N8QSU" localSheetId="29" hidden="1">#REF!</definedName>
    <definedName name="BExXQBV6PEQCTAGOYLVJNN8N8QSU" hidden="1">#REF!</definedName>
    <definedName name="BExXRDBUSJBJXIDN57GBU3VFXQTB" localSheetId="16" hidden="1">#REF!</definedName>
    <definedName name="BExXRDBUSJBJXIDN57GBU3VFXQTB" localSheetId="7" hidden="1">#REF!</definedName>
    <definedName name="BExXRDBUSJBJXIDN57GBU3VFXQTB" localSheetId="29" hidden="1">#REF!</definedName>
    <definedName name="BExXRDBUSJBJXIDN57GBU3VFXQTB" hidden="1">#REF!</definedName>
    <definedName name="BExXRG10D7PW2FWG4MUS3378G829" localSheetId="16" hidden="1">#REF!</definedName>
    <definedName name="BExXRG10D7PW2FWG4MUS3378G829" localSheetId="7" hidden="1">#REF!</definedName>
    <definedName name="BExXRG10D7PW2FWG4MUS3378G829" localSheetId="29" hidden="1">#REF!</definedName>
    <definedName name="BExXRG10D7PW2FWG4MUS3378G829" hidden="1">#REF!</definedName>
    <definedName name="BExXROV6U50NO19P3MBTUMP8E5QE" localSheetId="16" hidden="1">#REF!</definedName>
    <definedName name="BExXROV6U50NO19P3MBTUMP8E5QE" localSheetId="7" hidden="1">#REF!</definedName>
    <definedName name="BExXROV6U50NO19P3MBTUMP8E5QE" localSheetId="29" hidden="1">#REF!</definedName>
    <definedName name="BExXROV6U50NO19P3MBTUMP8E5QE" hidden="1">#REF!</definedName>
    <definedName name="BExXSMVQHPER8MLMWYJ87LIJ69JY" localSheetId="16" hidden="1">#REF!</definedName>
    <definedName name="BExXSMVQHPER8MLMWYJ87LIJ69JY" localSheetId="7" hidden="1">#REF!</definedName>
    <definedName name="BExXSMVQHPER8MLMWYJ87LIJ69JY" localSheetId="29" hidden="1">#REF!</definedName>
    <definedName name="BExXSMVQHPER8MLMWYJ87LIJ69JY" hidden="1">#REF!</definedName>
    <definedName name="BExXTOCG5SWATGREXZSE22EP56AS" localSheetId="16" hidden="1">#REF!</definedName>
    <definedName name="BExXTOCG5SWATGREXZSE22EP56AS" localSheetId="7" hidden="1">#REF!</definedName>
    <definedName name="BExXTOCG5SWATGREXZSE22EP56AS" localSheetId="29" hidden="1">#REF!</definedName>
    <definedName name="BExXTOCG5SWATGREXZSE22EP56AS" hidden="1">#REF!</definedName>
    <definedName name="BExXTWFSEQO7KS2S0J6HH8YCGQZO" localSheetId="16" hidden="1">#REF!</definedName>
    <definedName name="BExXTWFSEQO7KS2S0J6HH8YCGQZO" localSheetId="7" hidden="1">#REF!</definedName>
    <definedName name="BExXTWFSEQO7KS2S0J6HH8YCGQZO" localSheetId="29" hidden="1">#REF!</definedName>
    <definedName name="BExXTWFSEQO7KS2S0J6HH8YCGQZO" hidden="1">#REF!</definedName>
    <definedName name="BExXVASECMY94NSXB836MW6U2IMI" localSheetId="16" hidden="1">#REF!</definedName>
    <definedName name="BExXVASECMY94NSXB836MW6U2IMI" localSheetId="7" hidden="1">#REF!</definedName>
    <definedName name="BExXVASECMY94NSXB836MW6U2IMI" localSheetId="29" hidden="1">#REF!</definedName>
    <definedName name="BExXVASECMY94NSXB836MW6U2IMI" hidden="1">#REF!</definedName>
    <definedName name="BExXVMRUGZY90HA6ULH6UW97VDAT" localSheetId="16" hidden="1">#REF!</definedName>
    <definedName name="BExXVMRUGZY90HA6ULH6UW97VDAT" localSheetId="7" hidden="1">#REF!</definedName>
    <definedName name="BExXVMRUGZY90HA6ULH6UW97VDAT" localSheetId="29" hidden="1">#REF!</definedName>
    <definedName name="BExXVMRUGZY90HA6ULH6UW97VDAT" hidden="1">#REF!</definedName>
    <definedName name="BExXWO391RORKRVB14D18QQRQBP1" localSheetId="16" hidden="1">#REF!</definedName>
    <definedName name="BExXWO391RORKRVB14D18QQRQBP1" localSheetId="7" hidden="1">#REF!</definedName>
    <definedName name="BExXWO391RORKRVB14D18QQRQBP1" localSheetId="29" hidden="1">#REF!</definedName>
    <definedName name="BExXWO391RORKRVB14D18QQRQBP1" hidden="1">#REF!</definedName>
    <definedName name="BExXWW12ZGBV5XPD2M0WETHVK3C4" localSheetId="16" hidden="1">#REF!</definedName>
    <definedName name="BExXWW12ZGBV5XPD2M0WETHVK3C4" localSheetId="7" hidden="1">#REF!</definedName>
    <definedName name="BExXWW12ZGBV5XPD2M0WETHVK3C4" localSheetId="29" hidden="1">#REF!</definedName>
    <definedName name="BExXWW12ZGBV5XPD2M0WETHVK3C4" hidden="1">#REF!</definedName>
    <definedName name="BExXZS0X9R3X7K110FG7N3IVXRHU" localSheetId="16" hidden="1">#REF!</definedName>
    <definedName name="BExXZS0X9R3X7K110FG7N3IVXRHU" localSheetId="7" hidden="1">#REF!</definedName>
    <definedName name="BExXZS0X9R3X7K110FG7N3IVXRHU" localSheetId="29" hidden="1">#REF!</definedName>
    <definedName name="BExXZS0X9R3X7K110FG7N3IVXRHU" hidden="1">#REF!</definedName>
    <definedName name="BExXZXKFQIOL8AYMPC82H3V0J93M" localSheetId="16" hidden="1">#REF!</definedName>
    <definedName name="BExXZXKFQIOL8AYMPC82H3V0J93M" localSheetId="7" hidden="1">#REF!</definedName>
    <definedName name="BExXZXKFQIOL8AYMPC82H3V0J93M" localSheetId="29" hidden="1">#REF!</definedName>
    <definedName name="BExXZXKFQIOL8AYMPC82H3V0J93M" hidden="1">#REF!</definedName>
    <definedName name="BExZY085D1R5LW12HHZQN996TPLL" localSheetId="16" hidden="1">#REF!</definedName>
    <definedName name="BExZY085D1R5LW12HHZQN996TPLL" localSheetId="7" hidden="1">#REF!</definedName>
    <definedName name="BExZY085D1R5LW12HHZQN996TPLL" localSheetId="29" hidden="1">#REF!</definedName>
    <definedName name="BExZY085D1R5LW12HHZQN996TPLL" hidden="1">#REF!</definedName>
    <definedName name="BExZJQJHWKSF2OIEYUYAYL4P2ODB" localSheetId="16" hidden="1">#REF!</definedName>
    <definedName name="BExZJQJHWKSF2OIEYUYAYL4P2ODB" localSheetId="7" hidden="1">#REF!</definedName>
    <definedName name="BExZJQJHWKSF2OIEYUYAYL4P2ODB" localSheetId="29" hidden="1">#REF!</definedName>
    <definedName name="BExZJQJHWKSF2OIEYUYAYL4P2ODB" hidden="1">#REF!</definedName>
    <definedName name="BExZK9VDEAU88H2FCBVOE8DBF3ZG" localSheetId="16" hidden="1">#REF!</definedName>
    <definedName name="BExZK9VDEAU88H2FCBVOE8DBF3ZG" localSheetId="7" hidden="1">#REF!</definedName>
    <definedName name="BExZK9VDEAU88H2FCBVOE8DBF3ZG" localSheetId="29" hidden="1">#REF!</definedName>
    <definedName name="BExZK9VDEAU88H2FCBVOE8DBF3ZG" hidden="1">#REF!</definedName>
    <definedName name="BExZMGJJXU1VP54H2L5RGP3Z94YW" localSheetId="16" hidden="1">#REF!</definedName>
    <definedName name="BExZMGJJXU1VP54H2L5RGP3Z94YW" localSheetId="7" hidden="1">#REF!</definedName>
    <definedName name="BExZMGJJXU1VP54H2L5RGP3Z94YW" localSheetId="29" hidden="1">#REF!</definedName>
    <definedName name="BExZMGJJXU1VP54H2L5RGP3Z94YW" hidden="1">#REF!</definedName>
    <definedName name="BExZMW4LC3FQKW232W06VI8OW6HT" localSheetId="16" hidden="1">#REF!</definedName>
    <definedName name="BExZMW4LC3FQKW232W06VI8OW6HT" localSheetId="7" hidden="1">#REF!</definedName>
    <definedName name="BExZMW4LC3FQKW232W06VI8OW6HT" localSheetId="29" hidden="1">#REF!</definedName>
    <definedName name="BExZMW4LC3FQKW232W06VI8OW6HT" hidden="1">#REF!</definedName>
    <definedName name="BExZN0MGYVVNA9MEBZTNFC2L5MV5" localSheetId="16" hidden="1">#REF!</definedName>
    <definedName name="BExZN0MGYVVNA9MEBZTNFC2L5MV5" localSheetId="7" hidden="1">#REF!</definedName>
    <definedName name="BExZN0MGYVVNA9MEBZTNFC2L5MV5" localSheetId="29" hidden="1">#REF!</definedName>
    <definedName name="BExZN0MGYVVNA9MEBZTNFC2L5MV5" hidden="1">#REF!</definedName>
    <definedName name="BExZN2VBBNGSJVOC2O3L92LM8WK7" localSheetId="16" hidden="1">#REF!</definedName>
    <definedName name="BExZN2VBBNGSJVOC2O3L92LM8WK7" localSheetId="7" hidden="1">#REF!</definedName>
    <definedName name="BExZN2VBBNGSJVOC2O3L92LM8WK7" localSheetId="29" hidden="1">#REF!</definedName>
    <definedName name="BExZN2VBBNGSJVOC2O3L92LM8WK7" hidden="1">#REF!</definedName>
    <definedName name="BExZNRG1JSPNSJBF3Y80RZSH68A7" localSheetId="16" hidden="1">#REF!</definedName>
    <definedName name="BExZNRG1JSPNSJBF3Y80RZSH68A7" localSheetId="7" hidden="1">#REF!</definedName>
    <definedName name="BExZNRG1JSPNSJBF3Y80RZSH68A7" localSheetId="29" hidden="1">#REF!</definedName>
    <definedName name="BExZNRG1JSPNSJBF3Y80RZSH68A7" hidden="1">#REF!</definedName>
    <definedName name="BExZOAMLFUEEOY3FUA6Z9CXMQQ3D" localSheetId="16" hidden="1">#REF!</definedName>
    <definedName name="BExZOAMLFUEEOY3FUA6Z9CXMQQ3D" localSheetId="7" hidden="1">#REF!</definedName>
    <definedName name="BExZOAMLFUEEOY3FUA6Z9CXMQQ3D" localSheetId="29" hidden="1">#REF!</definedName>
    <definedName name="BExZOAMLFUEEOY3FUA6Z9CXMQQ3D" hidden="1">#REF!</definedName>
    <definedName name="BExZOMBDO3MMNOE69PKELVCJJWVZ" localSheetId="16" hidden="1">#REF!</definedName>
    <definedName name="BExZOMBDO3MMNOE69PKELVCJJWVZ" localSheetId="7" hidden="1">#REF!</definedName>
    <definedName name="BExZOMBDO3MMNOE69PKELVCJJWVZ" localSheetId="29" hidden="1">#REF!</definedName>
    <definedName name="BExZOMBDO3MMNOE69PKELVCJJWVZ" hidden="1">#REF!</definedName>
    <definedName name="BExZPDA9XW14IZ1VWQA1WMLI40BL" localSheetId="16" hidden="1">#REF!</definedName>
    <definedName name="BExZPDA9XW14IZ1VWQA1WMLI40BL" localSheetId="7" hidden="1">#REF!</definedName>
    <definedName name="BExZPDA9XW14IZ1VWQA1WMLI40BL" localSheetId="29" hidden="1">#REF!</definedName>
    <definedName name="BExZPDA9XW14IZ1VWQA1WMLI40BL" hidden="1">#REF!</definedName>
    <definedName name="BExZQR6QIOKTQADK1E8N06KDAQ85" localSheetId="16" hidden="1">#REF!</definedName>
    <definedName name="BExZQR6QIOKTQADK1E8N06KDAQ85" localSheetId="7" hidden="1">#REF!</definedName>
    <definedName name="BExZQR6QIOKTQADK1E8N06KDAQ85" localSheetId="29" hidden="1">#REF!</definedName>
    <definedName name="BExZQR6QIOKTQADK1E8N06KDAQ85" hidden="1">#REF!</definedName>
    <definedName name="BExZR2A3HNJCO6QK27V1FIIV8KCI" localSheetId="16" hidden="1">#REF!</definedName>
    <definedName name="BExZR2A3HNJCO6QK27V1FIIV8KCI" localSheetId="7" hidden="1">#REF!</definedName>
    <definedName name="BExZR2A3HNJCO6QK27V1FIIV8KCI" localSheetId="29" hidden="1">#REF!</definedName>
    <definedName name="BExZR2A3HNJCO6QK27V1FIIV8KCI" hidden="1">#REF!</definedName>
    <definedName name="BExZSM0SXEHWAVGGXGYF59KZD5MW" localSheetId="16" hidden="1">#REF!</definedName>
    <definedName name="BExZSM0SXEHWAVGGXGYF59KZD5MW" localSheetId="7" hidden="1">#REF!</definedName>
    <definedName name="BExZSM0SXEHWAVGGXGYF59KZD5MW" localSheetId="29" hidden="1">#REF!</definedName>
    <definedName name="BExZSM0SXEHWAVGGXGYF59KZD5MW" hidden="1">#REF!</definedName>
    <definedName name="BExZUFI9UOVD47DE0HWDID4KG7YT" localSheetId="16" hidden="1">#REF!</definedName>
    <definedName name="BExZUFI9UOVD47DE0HWDID4KG7YT" localSheetId="7" hidden="1">#REF!</definedName>
    <definedName name="BExZUFI9UOVD47DE0HWDID4KG7YT" localSheetId="29" hidden="1">#REF!</definedName>
    <definedName name="BExZUFI9UOVD47DE0HWDID4KG7YT" hidden="1">#REF!</definedName>
    <definedName name="BExZUJPAOYY4FPU0QUPZH1KMS5EZ" localSheetId="16" hidden="1">#REF!</definedName>
    <definedName name="BExZUJPAOYY4FPU0QUPZH1KMS5EZ" localSheetId="7" hidden="1">#REF!</definedName>
    <definedName name="BExZUJPAOYY4FPU0QUPZH1KMS5EZ" localSheetId="29" hidden="1">#REF!</definedName>
    <definedName name="BExZUJPAOYY4FPU0QUPZH1KMS5EZ" hidden="1">#REF!</definedName>
    <definedName name="BExZV5QA2RWXVAHBJPM402F6X01T" localSheetId="16" hidden="1">#REF!</definedName>
    <definedName name="BExZV5QA2RWXVAHBJPM402F6X01T" localSheetId="7" hidden="1">#REF!</definedName>
    <definedName name="BExZV5QA2RWXVAHBJPM402F6X01T" localSheetId="29" hidden="1">#REF!</definedName>
    <definedName name="BExZV5QA2RWXVAHBJPM402F6X01T" hidden="1">#REF!</definedName>
    <definedName name="BExZW71I03ONFS4OA8SBPPE1Q45H" localSheetId="16" hidden="1">#REF!</definedName>
    <definedName name="BExZW71I03ONFS4OA8SBPPE1Q45H" localSheetId="7" hidden="1">#REF!</definedName>
    <definedName name="BExZW71I03ONFS4OA8SBPPE1Q45H" localSheetId="29" hidden="1">#REF!</definedName>
    <definedName name="BExZW71I03ONFS4OA8SBPPE1Q45H" hidden="1">#REF!</definedName>
    <definedName name="BExZX45N097QM0QBNVDTHC3X4O9W" localSheetId="16" hidden="1">#REF!</definedName>
    <definedName name="BExZX45N097QM0QBNVDTHC3X4O9W" localSheetId="7" hidden="1">#REF!</definedName>
    <definedName name="BExZX45N097QM0QBNVDTHC3X4O9W" localSheetId="29" hidden="1">#REF!</definedName>
    <definedName name="BExZX45N097QM0QBNVDTHC3X4O9W" hidden="1">#REF!</definedName>
    <definedName name="BExZZA2ZPGK34PCIIS3C6JHUC0P1" localSheetId="16" hidden="1">#REF!</definedName>
    <definedName name="BExZZA2ZPGK34PCIIS3C6JHUC0P1" localSheetId="7" hidden="1">#REF!</definedName>
    <definedName name="BExZZA2ZPGK34PCIIS3C6JHUC0P1" localSheetId="29" hidden="1">#REF!</definedName>
    <definedName name="BExZZA2ZPGK34PCIIS3C6JHUC0P1" hidden="1">#REF!</definedName>
    <definedName name="BExZZV7JNWE20PG2I9I0F5SUJURW" localSheetId="16" hidden="1">#REF!</definedName>
    <definedName name="BExZZV7JNWE20PG2I9I0F5SUJURW" localSheetId="7" hidden="1">#REF!</definedName>
    <definedName name="BExZZV7JNWE20PG2I9I0F5SUJURW" localSheetId="29" hidden="1">#REF!</definedName>
    <definedName name="BExZZV7JNWE20PG2I9I0F5SUJURW" hidden="1">#REF!</definedName>
    <definedName name="bf" localSheetId="16">#REF!</definedName>
    <definedName name="bf" localSheetId="4">#REF!</definedName>
    <definedName name="bf" localSheetId="23">#REF!</definedName>
    <definedName name="bf" localSheetId="7">#REF!</definedName>
    <definedName name="bf" localSheetId="29">#REF!</definedName>
    <definedName name="bf">#REF!</definedName>
    <definedName name="BFD" localSheetId="4">[50]WEOQ6!$E$59:$AH$59</definedName>
    <definedName name="BFD">[51]WEOQ6!$E$59:$AH$59</definedName>
    <definedName name="BFDA" localSheetId="4">[50]WEOQ6!$E$61:$AH$61</definedName>
    <definedName name="BFDA">[51]WEOQ6!$E$61:$AH$61</definedName>
    <definedName name="BFDI" localSheetId="4">[50]WEOQ6!$E$64:$AH$64</definedName>
    <definedName name="BFDI">[51]WEOQ6!$E$64:$AH$64</definedName>
    <definedName name="BFDIL" localSheetId="4">[50]WEOQ6!$E$67:$AH$67</definedName>
    <definedName name="BFDIL">[51]WEOQ6!$E$67:$AH$67</definedName>
    <definedName name="bfftsy" localSheetId="11" hidden="1">[2]ER!#REF!</definedName>
    <definedName name="bfftsy" localSheetId="12" hidden="1">[2]ER!#REF!</definedName>
    <definedName name="bfftsy" localSheetId="16" hidden="1">[2]ER!#REF!</definedName>
    <definedName name="bfftsy" localSheetId="4" hidden="1">[1]ER!#REF!</definedName>
    <definedName name="bfftsy" localSheetId="6" hidden="1">[2]ER!#REF!</definedName>
    <definedName name="bfftsy" localSheetId="23" hidden="1">[2]ER!#REF!</definedName>
    <definedName name="bfftsy" localSheetId="29" hidden="1">[2]ER!#REF!</definedName>
    <definedName name="bfftsy" hidden="1">[2]ER!#REF!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 localSheetId="11">[67]WETA!#REF!</definedName>
    <definedName name="BFLRES" localSheetId="12">[67]WETA!#REF!</definedName>
    <definedName name="BFLRES" localSheetId="16">[67]WETA!#REF!</definedName>
    <definedName name="BFLRES" localSheetId="4">[68]WETA!#REF!</definedName>
    <definedName name="BFLRES" localSheetId="6">[67]WETA!#REF!</definedName>
    <definedName name="BFLRES" localSheetId="23">[67]WETA!#REF!</definedName>
    <definedName name="BFLRES" localSheetId="29">[67]WETA!#REF!</definedName>
    <definedName name="BFLRES">[67]WETA!#REF!</definedName>
    <definedName name="BFO" localSheetId="4">[50]WEOQ6!$E$96:$AH$96</definedName>
    <definedName name="BFO">[51]WEOQ6!$E$96:$AH$96</definedName>
    <definedName name="BFO_S" localSheetId="11">[67]WETA!#REF!</definedName>
    <definedName name="BFO_S" localSheetId="12">[67]WETA!#REF!</definedName>
    <definedName name="BFO_S" localSheetId="16">[67]WETA!#REF!</definedName>
    <definedName name="BFO_S" localSheetId="4">[68]WETA!#REF!</definedName>
    <definedName name="BFO_S" localSheetId="6">[67]WETA!#REF!</definedName>
    <definedName name="BFO_S" localSheetId="23">[67]WETA!#REF!</definedName>
    <definedName name="BFO_S" localSheetId="29">[67]WETA!#REF!</definedName>
    <definedName name="BFO_S">[67]WETA!#REF!</definedName>
    <definedName name="BFOA" localSheetId="4">[50]WEOQ6!$E$99:$AH$99</definedName>
    <definedName name="BFOA">[51]WEOQ6!$E$99:$AH$99</definedName>
    <definedName name="BFOAG" localSheetId="4">[50]WEOQ6!$E$101:$AH$101</definedName>
    <definedName name="BFOAG">[51]WEOQ6!$E$101:$AH$101</definedName>
    <definedName name="BFOL" localSheetId="4">[50]WEOQ6!$E$103:$AH$103</definedName>
    <definedName name="BFOL">[51]WEOQ6!$E$103:$AH$103</definedName>
    <definedName name="BFOL_B" localSheetId="4">[50]WEOQ6!$E$120:$AH$120</definedName>
    <definedName name="BFOL_B">[51]WEOQ6!$E$120:$AH$120</definedName>
    <definedName name="BFOL_G" localSheetId="4">[50]WEOQ6!$E$115:$AH$115</definedName>
    <definedName name="BFOL_G">[51]WEOQ6!$E$115:$AH$115</definedName>
    <definedName name="BFOL_L" localSheetId="4">[50]WEOQ6!$E$107:$AH$107</definedName>
    <definedName name="BFOL_L">[51]WEOQ6!$E$107:$AH$107</definedName>
    <definedName name="BFOL_O" localSheetId="4">[50]WEOQ6!$E$122:$AH$122</definedName>
    <definedName name="BFOL_O">[51]WEOQ6!$E$122:$AH$122</definedName>
    <definedName name="BFOL_S" localSheetId="4">[50]WEOQ6!$E$112:$AH$112</definedName>
    <definedName name="BFOL_S">[51]WEOQ6!$E$112:$AH$112</definedName>
    <definedName name="BFOLB" localSheetId="4">[50]WEOQ6!$E$120:$AH$120</definedName>
    <definedName name="BFOLB">[51]WEOQ6!$E$120:$AH$120</definedName>
    <definedName name="BFOLG_L" localSheetId="4">[50]WEOQ6!$E$110:$AH$110</definedName>
    <definedName name="BFOLG_L">[51]WEOQ6!$E$110:$AH$110</definedName>
    <definedName name="BFP" localSheetId="4">[50]WEOQ6!$E$70:$AH$70</definedName>
    <definedName name="BFP">[51]WEOQ6!$E$70:$AH$70</definedName>
    <definedName name="BFPA" localSheetId="4">[50]WEOQ6!$E$72:$AH$72</definedName>
    <definedName name="BFPA">[51]WEOQ6!$E$72:$AH$72</definedName>
    <definedName name="BFPAG" localSheetId="4">[50]WEOQ6!$E$74:$AH$74</definedName>
    <definedName name="BFPAG">[51]WEOQ6!$E$74:$AH$74</definedName>
    <definedName name="BFPL" localSheetId="4">[50]WEOQ6!$E$76:$AH$76</definedName>
    <definedName name="BFPL">[51]WEOQ6!$E$76:$AH$76</definedName>
    <definedName name="BFPLBN" localSheetId="4">[50]WEOQ6!$E$91:$AH$91</definedName>
    <definedName name="BFPLBN">[51]WEOQ6!$E$91:$AH$91</definedName>
    <definedName name="BFPLD" localSheetId="4">[50]WEOQ6!$E$84:$AH$84</definedName>
    <definedName name="BFPLD">[51]WEOQ6!$E$84:$AH$84</definedName>
    <definedName name="BFPLD_G" localSheetId="4">[50]WEOQ6!$E$87:$AH$87</definedName>
    <definedName name="BFPLD_G">[51]WEOQ6!$E$87:$AH$87</definedName>
    <definedName name="BFPLE" localSheetId="4">[50]WEOQ6!$E$79:$AH$79</definedName>
    <definedName name="BFPLE">[51]WEOQ6!$E$79:$AH$79</definedName>
    <definedName name="BFPLE_G" localSheetId="4">[50]WEOQ6!$E$81:$AH$81</definedName>
    <definedName name="BFPLE_G">[51]WEOQ6!$E$81:$AH$81</definedName>
    <definedName name="BFPLMM" localSheetId="4">[50]WEOQ6!$E$93:$AH$93</definedName>
    <definedName name="BFPLMM">[51]WEOQ6!$E$93:$AH$93</definedName>
    <definedName name="BFRA">#N/A</definedName>
    <definedName name="bfsdhtr" localSheetId="11" hidden="1">[2]WB!#REF!</definedName>
    <definedName name="bfsdhtr" localSheetId="12" hidden="1">[2]WB!#REF!</definedName>
    <definedName name="bfsdhtr" localSheetId="16" hidden="1">[2]WB!#REF!</definedName>
    <definedName name="bfsdhtr" localSheetId="4" hidden="1">[1]WB!#REF!</definedName>
    <definedName name="bfsdhtr" localSheetId="6" hidden="1">[2]WB!#REF!</definedName>
    <definedName name="bfsdhtr" localSheetId="23" hidden="1">[2]WB!#REF!</definedName>
    <definedName name="bfsdhtr" localSheetId="29" hidden="1">[2]WB!#REF!</definedName>
    <definedName name="bfsdhtr" hidden="1">[2]WB!#REF!</definedName>
    <definedName name="BFUND" localSheetId="4">[50]WEOQ6!$E$117:$AH$117</definedName>
    <definedName name="BFUND">[51]WEOQ6!$E$117:$AH$117</definedName>
    <definedName name="BGS" localSheetId="4">[50]WEOQ6!$E$13:$AH$13</definedName>
    <definedName name="BGS">[51]WEOQ6!$E$13:$AH$13</definedName>
    <definedName name="BI">#N/A</definedName>
    <definedName name="BIP" localSheetId="4">[50]WEOQ6!$E$35:$AH$35</definedName>
    <definedName name="BIP">[51]WEOQ6!$E$35:$AH$35</definedName>
    <definedName name="BK">#N/A</definedName>
    <definedName name="BKF">#N/A</definedName>
    <definedName name="BKFA" localSheetId="4">[50]WEOQ6!$E$44:$AH$44</definedName>
    <definedName name="BKFA">[51]WEOQ6!$E$44:$AH$44</definedName>
    <definedName name="BKO" localSheetId="4">[50]WEOQ6!$E$53:$AH$53</definedName>
    <definedName name="BKO">[51]WEOQ6!$E$53:$AH$53</definedName>
    <definedName name="BLPH1" localSheetId="4" hidden="1">'[69]Ex rate bloom'!$A$4</definedName>
    <definedName name="BLPH1" hidden="1">'[70]Ex rate bloom'!$A$4</definedName>
    <definedName name="BLPH2" localSheetId="4" hidden="1">'[69]Ex rate bloom'!$D$4</definedName>
    <definedName name="BLPH2" hidden="1">'[70]Ex rate bloom'!$D$4</definedName>
    <definedName name="BLPH3" localSheetId="4" hidden="1">'[69]Ex rate bloom'!$G$4</definedName>
    <definedName name="BLPH3" hidden="1">'[70]Ex rate bloom'!$G$4</definedName>
    <definedName name="BLPH4" localSheetId="4" hidden="1">'[69]Ex rate bloom'!$J$4</definedName>
    <definedName name="BLPH4" hidden="1">'[70]Ex rate bloom'!$J$4</definedName>
    <definedName name="BLPH5" localSheetId="4" hidden="1">'[69]Ex rate bloom'!$M$4</definedName>
    <definedName name="BLPH5" hidden="1">'[70]Ex rate bloom'!$M$4</definedName>
    <definedName name="BLPH6" localSheetId="4" hidden="1">'[69]Ex rate bloom'!$P$4</definedName>
    <definedName name="BLPH6" hidden="1">'[70]Ex rate bloom'!$P$4</definedName>
    <definedName name="BLPH7" localSheetId="4" hidden="1">'[69]Ex rate bloom'!$S$4</definedName>
    <definedName name="BLPH7" hidden="1">'[70]Ex rate bloom'!$S$4</definedName>
    <definedName name="BLPH8" localSheetId="4" hidden="1">'[69]Ex rate bloom'!$V$4</definedName>
    <definedName name="BLPH8" hidden="1">'[70]Ex rate bloom'!$V$4</definedName>
    <definedName name="BM" localSheetId="4">[50]WEOQ6!$E$24:$AH$24</definedName>
    <definedName name="BM">[51]WEOQ6!$E$24:$AH$24</definedName>
    <definedName name="BMG" localSheetId="4">[71]Q6!$E$28:$AH$28</definedName>
    <definedName name="BMG">[72]Q6!$E$28:$AH$28</definedName>
    <definedName name="BMII">#N/A</definedName>
    <definedName name="BMII_7" localSheetId="4">[50]WEOQ7!$E$48:$AH$48</definedName>
    <definedName name="BMII_7">[51]WEOQ7!$E$48:$AH$48</definedName>
    <definedName name="BMIIB">#N/A</definedName>
    <definedName name="BMIIG">#N/A</definedName>
    <definedName name="BMS" localSheetId="4">[73]Q6!$E$29:$AH$29</definedName>
    <definedName name="BMS">[74]Q6!$E$29:$AH$29</definedName>
    <definedName name="Bolivia" localSheetId="11">#REF!</definedName>
    <definedName name="Bolivia" localSheetId="12">#REF!</definedName>
    <definedName name="Bolivia" localSheetId="16">#REF!</definedName>
    <definedName name="Bolivia" localSheetId="4">#REF!</definedName>
    <definedName name="Bolivia" localSheetId="6">#REF!</definedName>
    <definedName name="Bolivia" localSheetId="23">#REF!</definedName>
    <definedName name="Bolivia" localSheetId="7">#REF!</definedName>
    <definedName name="Bolivia" localSheetId="29">#REF!</definedName>
    <definedName name="Bolivia">#REF!</definedName>
    <definedName name="bonos" localSheetId="11">#REF!</definedName>
    <definedName name="bonos" localSheetId="12">#REF!</definedName>
    <definedName name="bonos" localSheetId="16">#REF!</definedName>
    <definedName name="bonos" localSheetId="4">#REF!</definedName>
    <definedName name="bonos" localSheetId="6">#REF!</definedName>
    <definedName name="bonos" localSheetId="23">#REF!</definedName>
    <definedName name="bonos" localSheetId="7">#REF!</definedName>
    <definedName name="bonos" localSheetId="29">#REF!</definedName>
    <definedName name="bonos">#REF!</definedName>
    <definedName name="BOP">#N/A</definedName>
    <definedName name="BRASS" localSheetId="4">[50]WEOQ6!$E$153:$AH$153</definedName>
    <definedName name="BRASS">[51]WEOQ6!$E$153:$AH$153</definedName>
    <definedName name="BRASS_1" localSheetId="4">[50]WEOQ6!$E$129:$AH$129</definedName>
    <definedName name="BRASS_1">[51]WEOQ6!$E$129:$AH$129</definedName>
    <definedName name="BRASS_6" localSheetId="4">[50]WEOQ6!$E$129:$AH$129</definedName>
    <definedName name="BRASS_6">[51]WEOQ6!$E$129:$AH$129</definedName>
    <definedName name="Brazil" localSheetId="11">#REF!</definedName>
    <definedName name="Brazil" localSheetId="12">#REF!</definedName>
    <definedName name="Brazil" localSheetId="16">#REF!</definedName>
    <definedName name="Brazil" localSheetId="4">#REF!</definedName>
    <definedName name="Brazil" localSheetId="6">#REF!</definedName>
    <definedName name="Brazil" localSheetId="23">#REF!</definedName>
    <definedName name="Brazil" localSheetId="7">#REF!</definedName>
    <definedName name="Brazil" localSheetId="29">#REF!</definedName>
    <definedName name="Brazil">#REF!</definedName>
    <definedName name="BTR" localSheetId="4">[50]WEOQ6!$E$39:$AH$39</definedName>
    <definedName name="BTR">[51]WEOQ6!$E$39:$AH$39</definedName>
    <definedName name="BTRG" localSheetId="4">[50]WEOQ6!$E$41:$AH$41</definedName>
    <definedName name="BTRG">[51]WEOQ6!$E$41:$AH$41</definedName>
    <definedName name="Budget_expenditure" localSheetId="11">#REF!</definedName>
    <definedName name="Budget_expenditure" localSheetId="12">#REF!</definedName>
    <definedName name="Budget_expenditure" localSheetId="16">#REF!</definedName>
    <definedName name="Budget_expenditure" localSheetId="4">#REF!</definedName>
    <definedName name="Budget_expenditure" localSheetId="6">#REF!</definedName>
    <definedName name="Budget_expenditure" localSheetId="23">#REF!</definedName>
    <definedName name="Budget_expenditure" localSheetId="7">#REF!</definedName>
    <definedName name="Budget_expenditure" localSheetId="29">#REF!</definedName>
    <definedName name="Budget_expenditure">#REF!</definedName>
    <definedName name="Budget_revenue" localSheetId="11">#REF!</definedName>
    <definedName name="Budget_revenue" localSheetId="12">#REF!</definedName>
    <definedName name="Budget_revenue" localSheetId="16">#REF!</definedName>
    <definedName name="Budget_revenue" localSheetId="4">#REF!</definedName>
    <definedName name="Budget_revenue" localSheetId="6">#REF!</definedName>
    <definedName name="Budget_revenue" localSheetId="23">#REF!</definedName>
    <definedName name="Budget_revenue" localSheetId="7">#REF!</definedName>
    <definedName name="Budget_revenue" localSheetId="29">#REF!</definedName>
    <definedName name="Budget_revenue">#REF!</definedName>
    <definedName name="BX" localSheetId="4">[50]WEOQ6!$E$16:$AH$16</definedName>
    <definedName name="BX">[51]WEOQ6!$E$16:$AH$16</definedName>
    <definedName name="BXG" localSheetId="4">[71]Q6!$E$26:$AH$26</definedName>
    <definedName name="BXG">[72]Q6!$E$26:$AH$26</definedName>
    <definedName name="BXS" localSheetId="4">[73]Q6!$E$21:$AH$21</definedName>
    <definedName name="BXS">[74]Q6!$E$21:$AH$21</definedName>
    <definedName name="CAJA" localSheetId="11">#REF!</definedName>
    <definedName name="CAJA" localSheetId="12">#REF!</definedName>
    <definedName name="CAJA" localSheetId="16">#REF!</definedName>
    <definedName name="CAJA" localSheetId="4">#REF!</definedName>
    <definedName name="CAJA" localSheetId="6">#REF!</definedName>
    <definedName name="CAJA" localSheetId="23">#REF!</definedName>
    <definedName name="CAJA" localSheetId="7">#REF!</definedName>
    <definedName name="CAJA" localSheetId="29">#REF!</definedName>
    <definedName name="CAJA">#REF!</definedName>
    <definedName name="CalcMCV_4" localSheetId="11">#REF!</definedName>
    <definedName name="CalcMCV_4" localSheetId="12">#REF!</definedName>
    <definedName name="CalcMCV_4" localSheetId="16">#REF!</definedName>
    <definedName name="CalcMCV_4" localSheetId="4">#REF!</definedName>
    <definedName name="CalcMCV_4" localSheetId="6">#REF!</definedName>
    <definedName name="CalcMCV_4" localSheetId="23">#REF!</definedName>
    <definedName name="CalcMCV_4" localSheetId="7">#REF!</definedName>
    <definedName name="CalcMCV_4" localSheetId="29">#REF!</definedName>
    <definedName name="CalcMCV_4">#REF!</definedName>
    <definedName name="calcNGS_NGDP">#N/A</definedName>
    <definedName name="CAPITAL" localSheetId="11">#REF!</definedName>
    <definedName name="CAPITAL" localSheetId="12">#REF!</definedName>
    <definedName name="CAPITAL" localSheetId="16">#REF!</definedName>
    <definedName name="CAPITAL" localSheetId="4">#REF!</definedName>
    <definedName name="CAPITAL" localSheetId="6">#REF!</definedName>
    <definedName name="CAPITAL" localSheetId="23">#REF!</definedName>
    <definedName name="CAPITAL" localSheetId="7">#REF!</definedName>
    <definedName name="CAPITAL" localSheetId="29">#REF!</definedName>
    <definedName name="CAPITAL">#REF!</definedName>
    <definedName name="captados" localSheetId="11">#REF!</definedName>
    <definedName name="captados" localSheetId="12">#REF!</definedName>
    <definedName name="captados" localSheetId="16">#REF!</definedName>
    <definedName name="captados" localSheetId="4">#REF!</definedName>
    <definedName name="captados" localSheetId="6">#REF!</definedName>
    <definedName name="captados" localSheetId="23">#REF!</definedName>
    <definedName name="captados" localSheetId="7">#REF!</definedName>
    <definedName name="captados" localSheetId="29">#REF!</definedName>
    <definedName name="captados">#REF!</definedName>
    <definedName name="CC_1" localSheetId="11">#REF!</definedName>
    <definedName name="CC_1" localSheetId="12">#REF!</definedName>
    <definedName name="CC_1" localSheetId="16">#REF!</definedName>
    <definedName name="CC_1" localSheetId="4">#REF!</definedName>
    <definedName name="CC_1" localSheetId="6">#REF!</definedName>
    <definedName name="CC_1" localSheetId="23">#REF!</definedName>
    <definedName name="CC_1" localSheetId="7">#REF!</definedName>
    <definedName name="CC_1" localSheetId="29">#REF!</definedName>
    <definedName name="CC_1">#REF!</definedName>
    <definedName name="CC_1__CPI_data" localSheetId="16">#REF!</definedName>
    <definedName name="CC_1__CPI_data" localSheetId="4">#REF!</definedName>
    <definedName name="CC_1__CPI_data" localSheetId="7">#REF!</definedName>
    <definedName name="CC_1__CPI_data" localSheetId="29">#REF!</definedName>
    <definedName name="CC_1__CPI_data">#REF!</definedName>
    <definedName name="CC_1__GDP_by_Final_Demand_Component" localSheetId="16">#REF!</definedName>
    <definedName name="CC_1__GDP_by_Final_Demand_Component" localSheetId="4">#REF!</definedName>
    <definedName name="CC_1__GDP_by_Final_Demand_Component" localSheetId="7">#REF!</definedName>
    <definedName name="CC_1__GDP_by_Final_Demand_Component" localSheetId="29">#REF!</definedName>
    <definedName name="CC_1__GDP_by_Final_Demand_Component">#REF!</definedName>
    <definedName name="CC_1__Gross_Domestic_Investment" localSheetId="16">#REF!</definedName>
    <definedName name="CC_1__Gross_Domestic_Investment" localSheetId="4">#REF!</definedName>
    <definedName name="CC_1__Gross_Domestic_Investment" localSheetId="7">#REF!</definedName>
    <definedName name="CC_1__Gross_Domestic_Investment" localSheetId="29">#REF!</definedName>
    <definedName name="CC_1__Gross_Domestic_Investment">#REF!</definedName>
    <definedName name="CC_1__National_Income_at_current_prices" localSheetId="16">#REF!</definedName>
    <definedName name="CC_1__National_Income_at_current_prices" localSheetId="4">#REF!</definedName>
    <definedName name="CC_1__National_Income_at_current_prices" localSheetId="7">#REF!</definedName>
    <definedName name="CC_1__National_Income_at_current_prices" localSheetId="29">#REF!</definedName>
    <definedName name="CC_1__National_Income_at_current_prices">#REF!</definedName>
    <definedName name="CC_1__Real_GDP_by_Sector" localSheetId="16">#REF!</definedName>
    <definedName name="CC_1__Real_GDP_by_Sector" localSheetId="4">#REF!</definedName>
    <definedName name="CC_1__Real_GDP_by_Sector" localSheetId="7">#REF!</definedName>
    <definedName name="CC_1__Real_GDP_by_Sector" localSheetId="29">#REF!</definedName>
    <definedName name="CC_1__Real_GDP_by_Sector">#REF!</definedName>
    <definedName name="CC_1__Selected_Wage_Indicators" localSheetId="16">#REF!</definedName>
    <definedName name="CC_1__Selected_Wage_Indicators" localSheetId="4">#REF!</definedName>
    <definedName name="CC_1__Selected_Wage_Indicators" localSheetId="7">#REF!</definedName>
    <definedName name="CC_1__Selected_Wage_Indicators" localSheetId="29">#REF!</definedName>
    <definedName name="CC_1__Selected_Wage_Indicators">#REF!</definedName>
    <definedName name="CC_1__Statistics_Agriculture" localSheetId="16">#REF!</definedName>
    <definedName name="CC_1__Statistics_Agriculture" localSheetId="4">#REF!</definedName>
    <definedName name="CC_1__Statistics_Agriculture" localSheetId="7">#REF!</definedName>
    <definedName name="CC_1__Statistics_Agriculture" localSheetId="29">#REF!</definedName>
    <definedName name="CC_1__Statistics_Agriculture">#REF!</definedName>
    <definedName name="CC_1__Statistics_Manufacturing_Production" localSheetId="16">#REF!</definedName>
    <definedName name="CC_1__Statistics_Manufacturing_Production" localSheetId="4">#REF!</definedName>
    <definedName name="CC_1__Statistics_Manufacturing_Production" localSheetId="7">#REF!</definedName>
    <definedName name="CC_1__Statistics_Manufacturing_Production" localSheetId="29">#REF!</definedName>
    <definedName name="CC_1__Statistics_Manufacturing_Production">#REF!</definedName>
    <definedName name="CC_2" localSheetId="16">#REF!</definedName>
    <definedName name="CC_2" localSheetId="4">#REF!</definedName>
    <definedName name="CC_2" localSheetId="7">#REF!</definedName>
    <definedName name="CC_2" localSheetId="29">#REF!</definedName>
    <definedName name="CC_2">#REF!</definedName>
    <definedName name="ccbccr" localSheetId="16">#REF!</definedName>
    <definedName name="ccbccr" localSheetId="4">#REF!</definedName>
    <definedName name="ccbccr" localSheetId="7">#REF!</definedName>
    <definedName name="ccbccr" localSheetId="29">#REF!</definedName>
    <definedName name="ccbccr">#REF!</definedName>
    <definedName name="cccc">#N/A</definedName>
    <definedName name="ccme" localSheetId="11">#REF!</definedName>
    <definedName name="ccme" localSheetId="12">#REF!</definedName>
    <definedName name="ccme" localSheetId="16">#REF!</definedName>
    <definedName name="ccme" localSheetId="4">#REF!</definedName>
    <definedName name="ccme" localSheetId="6">#REF!</definedName>
    <definedName name="ccme" localSheetId="23">#REF!</definedName>
    <definedName name="ccme" localSheetId="7">#REF!</definedName>
    <definedName name="ccme" localSheetId="29">#REF!</definedName>
    <definedName name="ccme">#REF!</definedName>
    <definedName name="ccme2000" localSheetId="11">#REF!</definedName>
    <definedName name="ccme2000" localSheetId="12">#REF!</definedName>
    <definedName name="ccme2000" localSheetId="16">#REF!</definedName>
    <definedName name="ccme2000" localSheetId="4">#REF!</definedName>
    <definedName name="ccme2000" localSheetId="6">#REF!</definedName>
    <definedName name="ccme2000" localSheetId="23">#REF!</definedName>
    <definedName name="ccme2000" localSheetId="7">#REF!</definedName>
    <definedName name="ccme2000" localSheetId="29">#REF!</definedName>
    <definedName name="ccme2000">#REF!</definedName>
    <definedName name="ccme2001" localSheetId="11">#REF!</definedName>
    <definedName name="ccme2001" localSheetId="12">#REF!</definedName>
    <definedName name="ccme2001" localSheetId="16">#REF!</definedName>
    <definedName name="ccme2001" localSheetId="4">#REF!</definedName>
    <definedName name="ccme2001" localSheetId="6">#REF!</definedName>
    <definedName name="ccme2001" localSheetId="23">#REF!</definedName>
    <definedName name="ccme2001" localSheetId="7">#REF!</definedName>
    <definedName name="ccme2001" localSheetId="29">#REF!</definedName>
    <definedName name="ccme2001">#REF!</definedName>
    <definedName name="ccme2002" localSheetId="16">#REF!</definedName>
    <definedName name="ccme2002" localSheetId="4">#REF!</definedName>
    <definedName name="ccme2002" localSheetId="7">#REF!</definedName>
    <definedName name="ccme2002" localSheetId="29">#REF!</definedName>
    <definedName name="ccme2002">#REF!</definedName>
    <definedName name="ccme2003" localSheetId="16">#REF!</definedName>
    <definedName name="ccme2003" localSheetId="4">#REF!</definedName>
    <definedName name="ccme2003" localSheetId="7">#REF!</definedName>
    <definedName name="ccme2003" localSheetId="29">#REF!</definedName>
    <definedName name="ccme2003">#REF!</definedName>
    <definedName name="ccme2004" localSheetId="16">[38]Programa!#REF!</definedName>
    <definedName name="ccme2004" localSheetId="4">[39]Programa!#REF!</definedName>
    <definedName name="ccme2004" localSheetId="7">[38]Programa!#REF!</definedName>
    <definedName name="ccme2004" localSheetId="29">[38]Programa!#REF!</definedName>
    <definedName name="ccme2004">[38]Programa!#REF!</definedName>
    <definedName name="ccme2005" localSheetId="16">[38]Programa!#REF!</definedName>
    <definedName name="ccme2005" localSheetId="4">[39]Programa!#REF!</definedName>
    <definedName name="ccme2005" localSheetId="7">[38]Programa!#REF!</definedName>
    <definedName name="ccme2005" localSheetId="29">[38]Programa!#REF!</definedName>
    <definedName name="ccme2005">[38]Programa!#REF!</definedName>
    <definedName name="ccme98" localSheetId="16">[34]Programa!#REF!</definedName>
    <definedName name="ccme98" localSheetId="4">[35]Programa!#REF!</definedName>
    <definedName name="ccme98" localSheetId="29">[34]Programa!#REF!</definedName>
    <definedName name="ccme98">[34]Programa!#REF!</definedName>
    <definedName name="ccme98j" localSheetId="16">[34]Programa!#REF!</definedName>
    <definedName name="ccme98j" localSheetId="4">[35]Programa!#REF!</definedName>
    <definedName name="ccme98j" localSheetId="29">[34]Programa!#REF!</definedName>
    <definedName name="ccme98j">[34]Programa!#REF!</definedName>
    <definedName name="ccme98s" localSheetId="11">#REF!</definedName>
    <definedName name="ccme98s" localSheetId="12">#REF!</definedName>
    <definedName name="ccme98s" localSheetId="16">#REF!</definedName>
    <definedName name="ccme98s" localSheetId="4">#REF!</definedName>
    <definedName name="ccme98s" localSheetId="6">#REF!</definedName>
    <definedName name="ccme98s" localSheetId="23">#REF!</definedName>
    <definedName name="ccme98s" localSheetId="7">#REF!</definedName>
    <definedName name="ccme98s" localSheetId="29">#REF!</definedName>
    <definedName name="ccme98s">#REF!</definedName>
    <definedName name="ccme99" localSheetId="11">#REF!</definedName>
    <definedName name="ccme99" localSheetId="12">#REF!</definedName>
    <definedName name="ccme99" localSheetId="16">#REF!</definedName>
    <definedName name="ccme99" localSheetId="4">#REF!</definedName>
    <definedName name="ccme99" localSheetId="6">#REF!</definedName>
    <definedName name="ccme99" localSheetId="23">#REF!</definedName>
    <definedName name="ccme99" localSheetId="7">#REF!</definedName>
    <definedName name="ccme99" localSheetId="29">#REF!</definedName>
    <definedName name="ccme99">#REF!</definedName>
    <definedName name="CCode" localSheetId="4">[75]Codes!$A$2</definedName>
    <definedName name="CCode">[76]Codes!$A$2</definedName>
    <definedName name="CdG_consolidé___volume_4__page_19___Commission" localSheetId="11">#REF!</definedName>
    <definedName name="CdG_consolidé___volume_4__page_19___Commission" localSheetId="12">#REF!</definedName>
    <definedName name="CdG_consolidé___volume_4__page_19___Commission" localSheetId="16">#REF!</definedName>
    <definedName name="CdG_consolidé___volume_4__page_19___Commission" localSheetId="4">#REF!</definedName>
    <definedName name="CdG_consolidé___volume_4__page_19___Commission" localSheetId="6">#REF!</definedName>
    <definedName name="CdG_consolidé___volume_4__page_19___Commission" localSheetId="23">#REF!</definedName>
    <definedName name="CdG_consolidé___volume_4__page_19___Commission" localSheetId="7">#REF!</definedName>
    <definedName name="CdG_consolidé___volume_4__page_19___Commission" localSheetId="29">#REF!</definedName>
    <definedName name="CdG_consolidé___volume_4__page_19___Commission" localSheetId="10">#REF!</definedName>
    <definedName name="CdG_consolidé___volume_4__page_19___Commission">#REF!</definedName>
    <definedName name="CENGOVT" localSheetId="11">#REF!</definedName>
    <definedName name="CENGOVT" localSheetId="12">#REF!</definedName>
    <definedName name="CENGOVT" localSheetId="16">#REF!</definedName>
    <definedName name="CENGOVT" localSheetId="4">#REF!</definedName>
    <definedName name="CENGOVT" localSheetId="6">#REF!</definedName>
    <definedName name="CENGOVT" localSheetId="23">#REF!</definedName>
    <definedName name="CENGOVT" localSheetId="7">#REF!</definedName>
    <definedName name="CENGOVT" localSheetId="29">#REF!</definedName>
    <definedName name="CENGOVT">#REF!</definedName>
    <definedName name="CENTRALG" localSheetId="11">#REF!</definedName>
    <definedName name="CENTRALG" localSheetId="12">#REF!</definedName>
    <definedName name="CENTRALG" localSheetId="16">#REF!</definedName>
    <definedName name="CENTRALG" localSheetId="4">#REF!</definedName>
    <definedName name="CENTRALG" localSheetId="23">#REF!</definedName>
    <definedName name="CENTRALG" localSheetId="7">#REF!</definedName>
    <definedName name="CENTRALG" localSheetId="29">#REF!</definedName>
    <definedName name="CENTRALG">#REF!</definedName>
    <definedName name="cerdito2" localSheetId="16">#REF!</definedName>
    <definedName name="cerdito2" localSheetId="4">#REF!</definedName>
    <definedName name="cerdito2" localSheetId="7">#REF!</definedName>
    <definedName name="cerdito2" localSheetId="29">#REF!</definedName>
    <definedName name="cerdito2">#REF!</definedName>
    <definedName name="CFLOW" localSheetId="16">#REF!</definedName>
    <definedName name="CFLOW" localSheetId="4">#REF!</definedName>
    <definedName name="CFLOW" localSheetId="7">#REF!</definedName>
    <definedName name="CFLOW" localSheetId="29">#REF!</definedName>
    <definedName name="CFLOW">#REF!</definedName>
    <definedName name="Chart11" localSheetId="16">#REF!</definedName>
    <definedName name="Chart11" localSheetId="4">#REF!</definedName>
    <definedName name="Chart11" localSheetId="7">#REF!</definedName>
    <definedName name="Chart11" localSheetId="29">#REF!</definedName>
    <definedName name="Chart11">#REF!</definedName>
    <definedName name="CHILE" localSheetId="16">#REF!</definedName>
    <definedName name="CHILE" localSheetId="4">#REF!</definedName>
    <definedName name="CHILE" localSheetId="7">#REF!</definedName>
    <definedName name="CHILE" localSheetId="29">#REF!</definedName>
    <definedName name="CHILE">#REF!</definedName>
    <definedName name="CHK" localSheetId="16">#REF!</definedName>
    <definedName name="CHK" localSheetId="4">#REF!</definedName>
    <definedName name="CHK" localSheetId="7">#REF!</definedName>
    <definedName name="CHK" localSheetId="29">#REF!</definedName>
    <definedName name="CHK">#REF!</definedName>
    <definedName name="CHK5.1" localSheetId="4">[50]WEOQ5!$E$107:$AH$107</definedName>
    <definedName name="CHK5.1">[51]WEOQ5!$E$107:$AH$107</definedName>
    <definedName name="cifras_" localSheetId="11">#REF!</definedName>
    <definedName name="cifras_" localSheetId="12">#REF!</definedName>
    <definedName name="cifras_" localSheetId="16">#REF!</definedName>
    <definedName name="cifras_" localSheetId="4">#REF!</definedName>
    <definedName name="cifras_" localSheetId="6">#REF!</definedName>
    <definedName name="cifras_" localSheetId="23">#REF!</definedName>
    <definedName name="cifras_" localSheetId="7">#REF!</definedName>
    <definedName name="cifras_" localSheetId="29">#REF!</definedName>
    <definedName name="cifras_">#REF!</definedName>
    <definedName name="cmbccr" localSheetId="11">#REF!</definedName>
    <definedName name="cmbccr" localSheetId="12">#REF!</definedName>
    <definedName name="cmbccr" localSheetId="16">#REF!</definedName>
    <definedName name="cmbccr" localSheetId="4">#REF!</definedName>
    <definedName name="cmbccr" localSheetId="6">#REF!</definedName>
    <definedName name="cmbccr" localSheetId="23">#REF!</definedName>
    <definedName name="cmbccr" localSheetId="7">#REF!</definedName>
    <definedName name="cmbccr" localSheetId="29">#REF!</definedName>
    <definedName name="cmbccr">#REF!</definedName>
    <definedName name="cmbcom" localSheetId="11">#REF!</definedName>
    <definedName name="cmbcom" localSheetId="12">#REF!</definedName>
    <definedName name="cmbcom" localSheetId="16">#REF!</definedName>
    <definedName name="cmbcom" localSheetId="4">#REF!</definedName>
    <definedName name="cmbcom" localSheetId="6">#REF!</definedName>
    <definedName name="cmbcom" localSheetId="23">#REF!</definedName>
    <definedName name="cmbcom" localSheetId="7">#REF!</definedName>
    <definedName name="cmbcom" localSheetId="29">#REF!</definedName>
    <definedName name="cmbcom">#REF!</definedName>
    <definedName name="cmca" localSheetId="16">#REF!</definedName>
    <definedName name="cmca" localSheetId="4">#REF!</definedName>
    <definedName name="cmca" localSheetId="7">#REF!</definedName>
    <definedName name="cmca" localSheetId="29">#REF!</definedName>
    <definedName name="cmca">#REF!</definedName>
    <definedName name="cmsbn" localSheetId="16">#REF!</definedName>
    <definedName name="cmsbn" localSheetId="4">#REF!</definedName>
    <definedName name="cmsbn" localSheetId="7">#REF!</definedName>
    <definedName name="cmsbn" localSheetId="29">#REF!</definedName>
    <definedName name="cmsbn">#REF!</definedName>
    <definedName name="cnspnf" localSheetId="16">#REF!</definedName>
    <definedName name="cnspnf" localSheetId="4">#REF!</definedName>
    <definedName name="cnspnf" localSheetId="7">#REF!</definedName>
    <definedName name="cnspnf" localSheetId="29">#REF!</definedName>
    <definedName name="cnspnf">#REF!</definedName>
    <definedName name="cntryname" localSheetId="4">'[77]country name lookup'!$A$1:$B$50</definedName>
    <definedName name="cntryname">'[78]country name lookup'!$A$1:$B$50</definedName>
    <definedName name="COL" localSheetId="11">[54]Projections!#REF!</definedName>
    <definedName name="COL" localSheetId="12">[54]Projections!#REF!</definedName>
    <definedName name="COL" localSheetId="16">[54]Projections!#REF!</definedName>
    <definedName name="COL" localSheetId="4">[55]Projections!#REF!</definedName>
    <definedName name="COL" localSheetId="6">[54]Projections!#REF!</definedName>
    <definedName name="COL" localSheetId="23">[54]Projections!#REF!</definedName>
    <definedName name="COL" localSheetId="29">[54]Projections!#REF!</definedName>
    <definedName name="COL">[54]Projections!#REF!</definedName>
    <definedName name="comments_on_B21" localSheetId="11">#REF!</definedName>
    <definedName name="comments_on_B21" localSheetId="12">#REF!</definedName>
    <definedName name="comments_on_B21" localSheetId="16">#REF!</definedName>
    <definedName name="comments_on_B21" localSheetId="4">#REF!</definedName>
    <definedName name="comments_on_B21" localSheetId="6">#REF!</definedName>
    <definedName name="comments_on_B21" localSheetId="23">#REF!</definedName>
    <definedName name="comments_on_B21" localSheetId="7">#REF!</definedName>
    <definedName name="comments_on_B21" localSheetId="29">#REF!</definedName>
    <definedName name="comments_on_B21" localSheetId="10">#REF!</definedName>
    <definedName name="comments_on_B21">#REF!</definedName>
    <definedName name="Compte_de_gestion_2000_C.02__Theo_Mestrom_s_file_25062001" localSheetId="11">#REF!</definedName>
    <definedName name="Compte_de_gestion_2000_C.02__Theo_Mestrom_s_file_25062001" localSheetId="12">#REF!</definedName>
    <definedName name="Compte_de_gestion_2000_C.02__Theo_Mestrom_s_file_25062001" localSheetId="16">#REF!</definedName>
    <definedName name="Compte_de_gestion_2000_C.02__Theo_Mestrom_s_file_25062001" localSheetId="4">#REF!</definedName>
    <definedName name="Compte_de_gestion_2000_C.02__Theo_Mestrom_s_file_25062001" localSheetId="23">#REF!</definedName>
    <definedName name="Compte_de_gestion_2000_C.02__Theo_Mestrom_s_file_25062001" localSheetId="7">#REF!</definedName>
    <definedName name="Compte_de_gestion_2000_C.02__Theo_Mestrom_s_file_25062001" localSheetId="29">#REF!</definedName>
    <definedName name="Compte_de_gestion_2000_C.02__Theo_Mestrom_s_file_25062001" localSheetId="10">#REF!</definedName>
    <definedName name="Compte_de_gestion_2000_C.02__Theo_Mestrom_s_file_25062001">#REF!</definedName>
    <definedName name="CONCK" localSheetId="11">#REF!</definedName>
    <definedName name="CONCK" localSheetId="12">#REF!</definedName>
    <definedName name="CONCK" localSheetId="16">#REF!</definedName>
    <definedName name="CONCK" localSheetId="4">#REF!</definedName>
    <definedName name="CONCK" localSheetId="23">#REF!</definedName>
    <definedName name="CONCK" localSheetId="7">#REF!</definedName>
    <definedName name="CONCK" localSheetId="29">#REF!</definedName>
    <definedName name="CONCK">#REF!</definedName>
    <definedName name="conor" localSheetId="16">#REF!</definedName>
    <definedName name="conor" localSheetId="4">#REF!</definedName>
    <definedName name="conor" localSheetId="7">#REF!</definedName>
    <definedName name="conor" localSheetId="29">#REF!</definedName>
    <definedName name="conor">#REF!</definedName>
    <definedName name="cons" localSheetId="16">#REF!</definedName>
    <definedName name="cons" localSheetId="4">#REF!</definedName>
    <definedName name="cons" localSheetId="7">#REF!</definedName>
    <definedName name="cons" localSheetId="29">#REF!</definedName>
    <definedName name="cons">#REF!</definedName>
    <definedName name="contacto" localSheetId="16">#REF!</definedName>
    <definedName name="contacto" localSheetId="4">#REF!</definedName>
    <definedName name="contacto" localSheetId="7">#REF!</definedName>
    <definedName name="contacto" localSheetId="29">#REF!</definedName>
    <definedName name="contacto">#REF!</definedName>
    <definedName name="council" localSheetId="16">#REF!</definedName>
    <definedName name="council" localSheetId="4">#REF!</definedName>
    <definedName name="council" localSheetId="7">#REF!</definedName>
    <definedName name="council" localSheetId="29">#REF!</definedName>
    <definedName name="council" localSheetId="10">#REF!</definedName>
    <definedName name="council">#REF!</definedName>
    <definedName name="COUNTER" localSheetId="16">#REF!</definedName>
    <definedName name="COUNTER" localSheetId="4">#REF!</definedName>
    <definedName name="COUNTER" localSheetId="7">#REF!</definedName>
    <definedName name="COUNTER" localSheetId="29">#REF!</definedName>
    <definedName name="COUNTER">#REF!</definedName>
    <definedName name="CountryName" localSheetId="4">'[64]REER-US'!$A$6</definedName>
    <definedName name="CountryName">'[65]REER-US'!$A$6</definedName>
    <definedName name="court_of_auditors" localSheetId="11">#REF!</definedName>
    <definedName name="court_of_auditors" localSheetId="12">#REF!</definedName>
    <definedName name="court_of_auditors" localSheetId="16">#REF!</definedName>
    <definedName name="court_of_auditors" localSheetId="4">#REF!</definedName>
    <definedName name="court_of_auditors" localSheetId="6">#REF!</definedName>
    <definedName name="court_of_auditors" localSheetId="23">#REF!</definedName>
    <definedName name="court_of_auditors" localSheetId="7">#REF!</definedName>
    <definedName name="court_of_auditors" localSheetId="29">#REF!</definedName>
    <definedName name="court_of_auditors" localSheetId="10">#REF!</definedName>
    <definedName name="court_of_auditors">#REF!</definedName>
    <definedName name="court_of_jusitce" localSheetId="11">#REF!</definedName>
    <definedName name="court_of_jusitce" localSheetId="12">#REF!</definedName>
    <definedName name="court_of_jusitce" localSheetId="16">#REF!</definedName>
    <definedName name="court_of_jusitce" localSheetId="4">#REF!</definedName>
    <definedName name="court_of_jusitce" localSheetId="23">#REF!</definedName>
    <definedName name="court_of_jusitce" localSheetId="7">#REF!</definedName>
    <definedName name="court_of_jusitce" localSheetId="29">#REF!</definedName>
    <definedName name="court_of_jusitce" localSheetId="10">#REF!</definedName>
    <definedName name="court_of_jusitce">#REF!</definedName>
    <definedName name="cp" localSheetId="11" hidden="1">'[79]C Summary'!#REF!</definedName>
    <definedName name="cp" localSheetId="12" hidden="1">'[79]C Summary'!#REF!</definedName>
    <definedName name="cp" localSheetId="16" hidden="1">'[79]C Summary'!#REF!</definedName>
    <definedName name="cp" localSheetId="4" hidden="1">'[80]C Summary'!#REF!</definedName>
    <definedName name="cp" localSheetId="23" hidden="1">'[79]C Summary'!#REF!</definedName>
    <definedName name="cp" localSheetId="7" hidden="1">'[79]C Summary'!#REF!</definedName>
    <definedName name="cp" localSheetId="29" hidden="1">'[79]C Summary'!#REF!</definedName>
    <definedName name="cp" hidden="1">'[79]C Summary'!#REF!</definedName>
    <definedName name="CRECWM" localSheetId="4">[81]SUPUESTOS!A$15</definedName>
    <definedName name="CRECWM">[82]SUPUESTOS!A$15</definedName>
    <definedName name="cred" localSheetId="11">#REF!</definedName>
    <definedName name="cred" localSheetId="12">#REF!</definedName>
    <definedName name="cred" localSheetId="16">#REF!</definedName>
    <definedName name="cred" localSheetId="4">#REF!</definedName>
    <definedName name="cred" localSheetId="6">#REF!</definedName>
    <definedName name="cred" localSheetId="23">#REF!</definedName>
    <definedName name="cred" localSheetId="7">#REF!</definedName>
    <definedName name="cred" localSheetId="29">#REF!</definedName>
    <definedName name="cred">#REF!</definedName>
    <definedName name="cred1" localSheetId="11">#REF!</definedName>
    <definedName name="cred1" localSheetId="12">#REF!</definedName>
    <definedName name="cred1" localSheetId="16">#REF!</definedName>
    <definedName name="cred1" localSheetId="4">#REF!</definedName>
    <definedName name="cred1" localSheetId="6">#REF!</definedName>
    <definedName name="cred1" localSheetId="23">#REF!</definedName>
    <definedName name="cred1" localSheetId="7">#REF!</definedName>
    <definedName name="cred1" localSheetId="29">#REF!</definedName>
    <definedName name="cred1">#REF!</definedName>
    <definedName name="cred2000" localSheetId="11">#REF!</definedName>
    <definedName name="cred2000" localSheetId="12">#REF!</definedName>
    <definedName name="cred2000" localSheetId="16">#REF!</definedName>
    <definedName name="cred2000" localSheetId="4">#REF!</definedName>
    <definedName name="cred2000" localSheetId="6">#REF!</definedName>
    <definedName name="cred2000" localSheetId="23">#REF!</definedName>
    <definedName name="cred2000" localSheetId="7">#REF!</definedName>
    <definedName name="cred2000" localSheetId="29">#REF!</definedName>
    <definedName name="cred2000">#REF!</definedName>
    <definedName name="cred2001" localSheetId="16">#REF!</definedName>
    <definedName name="cred2001" localSheetId="4">#REF!</definedName>
    <definedName name="cred2001" localSheetId="7">#REF!</definedName>
    <definedName name="cred2001" localSheetId="29">#REF!</definedName>
    <definedName name="cred2001">#REF!</definedName>
    <definedName name="cred2002" localSheetId="16">#REF!</definedName>
    <definedName name="cred2002" localSheetId="4">#REF!</definedName>
    <definedName name="cred2002" localSheetId="7">#REF!</definedName>
    <definedName name="cred2002" localSheetId="29">#REF!</definedName>
    <definedName name="cred2002">#REF!</definedName>
    <definedName name="cred2003" localSheetId="16">#REF!</definedName>
    <definedName name="cred2003" localSheetId="4">#REF!</definedName>
    <definedName name="cred2003" localSheetId="7">#REF!</definedName>
    <definedName name="cred2003" localSheetId="29">#REF!</definedName>
    <definedName name="cred2003">#REF!</definedName>
    <definedName name="cred2004" localSheetId="11">[38]Programa!#REF!</definedName>
    <definedName name="cred2004" localSheetId="12">[38]Programa!#REF!</definedName>
    <definedName name="cred2004" localSheetId="16">[38]Programa!#REF!</definedName>
    <definedName name="cred2004" localSheetId="4">[39]Programa!#REF!</definedName>
    <definedName name="cred2004" localSheetId="6">[38]Programa!#REF!</definedName>
    <definedName name="cred2004" localSheetId="23">[38]Programa!#REF!</definedName>
    <definedName name="cred2004" localSheetId="7">[38]Programa!#REF!</definedName>
    <definedName name="cred2004" localSheetId="29">[38]Programa!#REF!</definedName>
    <definedName name="cred2004">[38]Programa!#REF!</definedName>
    <definedName name="cred2005" localSheetId="11">[38]Programa!#REF!</definedName>
    <definedName name="cred2005" localSheetId="12">[38]Programa!#REF!</definedName>
    <definedName name="cred2005" localSheetId="16">[38]Programa!#REF!</definedName>
    <definedName name="cred2005" localSheetId="4">[39]Programa!#REF!</definedName>
    <definedName name="cred2005" localSheetId="6">[38]Programa!#REF!</definedName>
    <definedName name="cred2005" localSheetId="23">[38]Programa!#REF!</definedName>
    <definedName name="cred2005" localSheetId="29">[38]Programa!#REF!</definedName>
    <definedName name="cred2005">[38]Programa!#REF!</definedName>
    <definedName name="cred98" localSheetId="11">[34]Programa!#REF!</definedName>
    <definedName name="cred98" localSheetId="12">[34]Programa!#REF!</definedName>
    <definedName name="cred98" localSheetId="16">[34]Programa!#REF!</definedName>
    <definedName name="cred98" localSheetId="4">[35]Programa!#REF!</definedName>
    <definedName name="cred98" localSheetId="6">[34]Programa!#REF!</definedName>
    <definedName name="cred98" localSheetId="23">[34]Programa!#REF!</definedName>
    <definedName name="cred98" localSheetId="29">[34]Programa!#REF!</definedName>
    <definedName name="cred98">[34]Programa!#REF!</definedName>
    <definedName name="cred98j" localSheetId="11">[34]Programa!#REF!</definedName>
    <definedName name="cred98j" localSheetId="12">[34]Programa!#REF!</definedName>
    <definedName name="cred98j" localSheetId="16">[34]Programa!#REF!</definedName>
    <definedName name="cred98j" localSheetId="4">[35]Programa!#REF!</definedName>
    <definedName name="cred98j" localSheetId="6">[34]Programa!#REF!</definedName>
    <definedName name="cred98j" localSheetId="23">[34]Programa!#REF!</definedName>
    <definedName name="cred98j" localSheetId="29">[34]Programa!#REF!</definedName>
    <definedName name="cred98j">[34]Programa!#REF!</definedName>
    <definedName name="cred98s" localSheetId="11">#REF!</definedName>
    <definedName name="cred98s" localSheetId="12">#REF!</definedName>
    <definedName name="cred98s" localSheetId="16">#REF!</definedName>
    <definedName name="cred98s" localSheetId="4">#REF!</definedName>
    <definedName name="cred98s" localSheetId="6">#REF!</definedName>
    <definedName name="cred98s" localSheetId="23">#REF!</definedName>
    <definedName name="cred98s" localSheetId="7">#REF!</definedName>
    <definedName name="cred98s" localSheetId="29">#REF!</definedName>
    <definedName name="cred98s">#REF!</definedName>
    <definedName name="cred99" localSheetId="11">#REF!</definedName>
    <definedName name="cred99" localSheetId="12">#REF!</definedName>
    <definedName name="cred99" localSheetId="16">#REF!</definedName>
    <definedName name="cred99" localSheetId="4">#REF!</definedName>
    <definedName name="cred99" localSheetId="6">#REF!</definedName>
    <definedName name="cred99" localSheetId="23">#REF!</definedName>
    <definedName name="cred99" localSheetId="7">#REF!</definedName>
    <definedName name="cred99" localSheetId="29">#REF!</definedName>
    <definedName name="cred99">#REF!</definedName>
    <definedName name="CREDITO" localSheetId="11">#REF!</definedName>
    <definedName name="CREDITO" localSheetId="12">#REF!</definedName>
    <definedName name="CREDITO" localSheetId="16">#REF!</definedName>
    <definedName name="CREDITO" localSheetId="4">#REF!</definedName>
    <definedName name="CREDITO" localSheetId="6">#REF!</definedName>
    <definedName name="CREDITO" localSheetId="23">#REF!</definedName>
    <definedName name="CREDITO" localSheetId="7">#REF!</definedName>
    <definedName name="CREDITO" localSheetId="29">#REF!</definedName>
    <definedName name="CREDITO">#REF!</definedName>
    <definedName name="CREDITO1" localSheetId="16">#REF!</definedName>
    <definedName name="CREDITO1" localSheetId="4">#REF!</definedName>
    <definedName name="CREDITO1" localSheetId="7">#REF!</definedName>
    <definedName name="CREDITO1" localSheetId="29">#REF!</definedName>
    <definedName name="CREDITO1">#REF!</definedName>
    <definedName name="cu1_" localSheetId="11">[83]Cuadro1!#REF!</definedName>
    <definedName name="cu1_" localSheetId="12">[83]Cuadro1!#REF!</definedName>
    <definedName name="cu1_" localSheetId="16">[83]Cuadro1!#REF!</definedName>
    <definedName name="cu1_" localSheetId="4">[84]Cuadro1!#REF!</definedName>
    <definedName name="cu1_" localSheetId="6">[83]Cuadro1!#REF!</definedName>
    <definedName name="cu1_" localSheetId="23">[83]Cuadro1!#REF!</definedName>
    <definedName name="cu1_" localSheetId="7">[83]Cuadro1!#REF!</definedName>
    <definedName name="cu1_" localSheetId="29">[83]Cuadro1!#REF!</definedName>
    <definedName name="cu1_">[83]Cuadro1!#REF!</definedName>
    <definedName name="cu3_" localSheetId="11">#REF!</definedName>
    <definedName name="cu3_" localSheetId="12">#REF!</definedName>
    <definedName name="cu3_" localSheetId="16">#REF!</definedName>
    <definedName name="cu3_" localSheetId="4">#REF!</definedName>
    <definedName name="cu3_" localSheetId="6">#REF!</definedName>
    <definedName name="cu3_" localSheetId="23">#REF!</definedName>
    <definedName name="cu3_" localSheetId="7">#REF!</definedName>
    <definedName name="cu3_" localSheetId="29">#REF!</definedName>
    <definedName name="cu3_">#REF!</definedName>
    <definedName name="cu5_" localSheetId="11">[85]Cuadro5!#REF!</definedName>
    <definedName name="cu5_" localSheetId="12">[85]Cuadro5!#REF!</definedName>
    <definedName name="cu5_" localSheetId="16">[85]Cuadro5!#REF!</definedName>
    <definedName name="cu5_" localSheetId="4">[86]Cuadro5!#REF!</definedName>
    <definedName name="cu5_" localSheetId="6">[85]Cuadro5!#REF!</definedName>
    <definedName name="cu5_" localSheetId="23">[85]Cuadro5!#REF!</definedName>
    <definedName name="cu5_" localSheetId="7">[85]Cuadro5!#REF!</definedName>
    <definedName name="cu5_" localSheetId="29">[85]Cuadro5!#REF!</definedName>
    <definedName name="cu5_">[85]Cuadro5!#REF!</definedName>
    <definedName name="cuad1" localSheetId="11">#REF!</definedName>
    <definedName name="cuad1" localSheetId="12">#REF!</definedName>
    <definedName name="cuad1" localSheetId="16">#REF!</definedName>
    <definedName name="cuad1" localSheetId="4">#REF!</definedName>
    <definedName name="cuad1" localSheetId="6">#REF!</definedName>
    <definedName name="cuad1" localSheetId="23">#REF!</definedName>
    <definedName name="cuad1" localSheetId="7">#REF!</definedName>
    <definedName name="cuad1" localSheetId="29">#REF!</definedName>
    <definedName name="cuad1">#REF!</definedName>
    <definedName name="cuad10" localSheetId="11">#REF!</definedName>
    <definedName name="cuad10" localSheetId="12">#REF!</definedName>
    <definedName name="cuad10" localSheetId="16">#REF!</definedName>
    <definedName name="cuad10" localSheetId="4">#REF!</definedName>
    <definedName name="cuad10" localSheetId="6">#REF!</definedName>
    <definedName name="cuad10" localSheetId="23">#REF!</definedName>
    <definedName name="cuad10" localSheetId="7">#REF!</definedName>
    <definedName name="cuad10" localSheetId="29">#REF!</definedName>
    <definedName name="cuad10">#REF!</definedName>
    <definedName name="cuad11" localSheetId="11">#REF!</definedName>
    <definedName name="cuad11" localSheetId="12">#REF!</definedName>
    <definedName name="cuad11" localSheetId="16">#REF!</definedName>
    <definedName name="cuad11" localSheetId="4">#REF!</definedName>
    <definedName name="cuad11" localSheetId="6">#REF!</definedName>
    <definedName name="cuad11" localSheetId="23">#REF!</definedName>
    <definedName name="cuad11" localSheetId="7">#REF!</definedName>
    <definedName name="cuad11" localSheetId="29">#REF!</definedName>
    <definedName name="cuad11">#REF!</definedName>
    <definedName name="cuad12" localSheetId="16">#REF!</definedName>
    <definedName name="cuad12" localSheetId="4">#REF!</definedName>
    <definedName name="cuad12" localSheetId="7">#REF!</definedName>
    <definedName name="cuad12" localSheetId="29">#REF!</definedName>
    <definedName name="cuad12">#REF!</definedName>
    <definedName name="cuad13" localSheetId="16">#REF!</definedName>
    <definedName name="cuad13" localSheetId="4">#REF!</definedName>
    <definedName name="cuad13" localSheetId="7">#REF!</definedName>
    <definedName name="cuad13" localSheetId="29">#REF!</definedName>
    <definedName name="cuad13">#REF!</definedName>
    <definedName name="cuad14" localSheetId="16">#REF!</definedName>
    <definedName name="cuad14" localSheetId="4">#REF!</definedName>
    <definedName name="cuad14" localSheetId="7">#REF!</definedName>
    <definedName name="cuad14" localSheetId="29">#REF!</definedName>
    <definedName name="cuad14">#REF!</definedName>
    <definedName name="cuad15" localSheetId="16">#REF!</definedName>
    <definedName name="cuad15" localSheetId="4">#REF!</definedName>
    <definedName name="cuad15" localSheetId="7">#REF!</definedName>
    <definedName name="cuad15" localSheetId="29">#REF!</definedName>
    <definedName name="cuad15">#REF!</definedName>
    <definedName name="cuad16" localSheetId="16">#REF!</definedName>
    <definedName name="cuad16" localSheetId="4">#REF!</definedName>
    <definedName name="cuad16" localSheetId="7">#REF!</definedName>
    <definedName name="cuad16" localSheetId="29">#REF!</definedName>
    <definedName name="cuad16">#REF!</definedName>
    <definedName name="cuad17" localSheetId="16">#REF!</definedName>
    <definedName name="cuad17" localSheetId="4">#REF!</definedName>
    <definedName name="cuad17" localSheetId="7">#REF!</definedName>
    <definedName name="cuad17" localSheetId="29">#REF!</definedName>
    <definedName name="cuad17">#REF!</definedName>
    <definedName name="cuad18" localSheetId="16">#REF!</definedName>
    <definedName name="cuad18" localSheetId="4">#REF!</definedName>
    <definedName name="cuad18" localSheetId="7">#REF!</definedName>
    <definedName name="cuad18" localSheetId="29">#REF!</definedName>
    <definedName name="cuad18">#REF!</definedName>
    <definedName name="cuad19" localSheetId="16">#REF!</definedName>
    <definedName name="cuad19" localSheetId="4">#REF!</definedName>
    <definedName name="cuad19" localSheetId="7">#REF!</definedName>
    <definedName name="cuad19" localSheetId="29">#REF!</definedName>
    <definedName name="cuad19">#REF!</definedName>
    <definedName name="cuad2" localSheetId="16">#REF!</definedName>
    <definedName name="cuad2" localSheetId="4">#REF!</definedName>
    <definedName name="cuad2" localSheetId="7">#REF!</definedName>
    <definedName name="cuad2" localSheetId="29">#REF!</definedName>
    <definedName name="cuad2">#REF!</definedName>
    <definedName name="cuad20" localSheetId="16">#REF!</definedName>
    <definedName name="cuad20" localSheetId="4">#REF!</definedName>
    <definedName name="cuad20" localSheetId="7">#REF!</definedName>
    <definedName name="cuad20" localSheetId="29">#REF!</definedName>
    <definedName name="cuad20">#REF!</definedName>
    <definedName name="cuad21" localSheetId="16">#REF!</definedName>
    <definedName name="cuad21" localSheetId="4">#REF!</definedName>
    <definedName name="cuad21" localSheetId="7">#REF!</definedName>
    <definedName name="cuad21" localSheetId="29">#REF!</definedName>
    <definedName name="cuad21">#REF!</definedName>
    <definedName name="cuad22" localSheetId="16">#REF!</definedName>
    <definedName name="cuad22" localSheetId="4">#REF!</definedName>
    <definedName name="cuad22" localSheetId="7">#REF!</definedName>
    <definedName name="cuad22" localSheetId="29">#REF!</definedName>
    <definedName name="cuad22">#REF!</definedName>
    <definedName name="cuad23" localSheetId="16">#REF!</definedName>
    <definedName name="cuad23" localSheetId="4">#REF!</definedName>
    <definedName name="cuad23" localSheetId="7">#REF!</definedName>
    <definedName name="cuad23" localSheetId="29">#REF!</definedName>
    <definedName name="cuad23">#REF!</definedName>
    <definedName name="cuad24" localSheetId="16">#REF!</definedName>
    <definedName name="cuad24" localSheetId="4">#REF!</definedName>
    <definedName name="cuad24" localSheetId="7">#REF!</definedName>
    <definedName name="cuad24" localSheetId="29">#REF!</definedName>
    <definedName name="cuad24">#REF!</definedName>
    <definedName name="cuad25" localSheetId="16">#REF!</definedName>
    <definedName name="cuad25" localSheetId="4">#REF!</definedName>
    <definedName name="cuad25" localSheetId="7">#REF!</definedName>
    <definedName name="cuad25" localSheetId="29">#REF!</definedName>
    <definedName name="cuad25">#REF!</definedName>
    <definedName name="cuad3" localSheetId="16">#REF!</definedName>
    <definedName name="cuad3" localSheetId="4">#REF!</definedName>
    <definedName name="cuad3" localSheetId="7">#REF!</definedName>
    <definedName name="cuad3" localSheetId="29">#REF!</definedName>
    <definedName name="cuad3">#REF!</definedName>
    <definedName name="cuad4" localSheetId="16">#REF!</definedName>
    <definedName name="cuad4" localSheetId="4">#REF!</definedName>
    <definedName name="cuad4" localSheetId="7">#REF!</definedName>
    <definedName name="cuad4" localSheetId="29">#REF!</definedName>
    <definedName name="cuad4">#REF!</definedName>
    <definedName name="cuad5" localSheetId="16">#REF!</definedName>
    <definedName name="cuad5" localSheetId="4">#REF!</definedName>
    <definedName name="cuad5" localSheetId="7">#REF!</definedName>
    <definedName name="cuad5" localSheetId="29">#REF!</definedName>
    <definedName name="cuad5">#REF!</definedName>
    <definedName name="cuad6" localSheetId="16">#REF!</definedName>
    <definedName name="cuad6" localSheetId="4">#REF!</definedName>
    <definedName name="cuad6" localSheetId="7">#REF!</definedName>
    <definedName name="cuad6" localSheetId="29">#REF!</definedName>
    <definedName name="cuad6">#REF!</definedName>
    <definedName name="cuad7" localSheetId="16">#REF!</definedName>
    <definedName name="cuad7" localSheetId="4">#REF!</definedName>
    <definedName name="cuad7" localSheetId="7">#REF!</definedName>
    <definedName name="cuad7" localSheetId="29">#REF!</definedName>
    <definedName name="cuad7">#REF!</definedName>
    <definedName name="cuad8" localSheetId="16">#REF!</definedName>
    <definedName name="cuad8" localSheetId="4">#REF!</definedName>
    <definedName name="cuad8" localSheetId="7">#REF!</definedName>
    <definedName name="cuad8" localSheetId="29">#REF!</definedName>
    <definedName name="cuad8">#REF!</definedName>
    <definedName name="cuad9" localSheetId="16">#REF!</definedName>
    <definedName name="cuad9" localSheetId="4">#REF!</definedName>
    <definedName name="cuad9" localSheetId="7">#REF!</definedName>
    <definedName name="cuad9" localSheetId="29">#REF!</definedName>
    <definedName name="cuad9">#REF!</definedName>
    <definedName name="CUADR11" localSheetId="16">#REF!</definedName>
    <definedName name="CUADR11" localSheetId="4">#REF!</definedName>
    <definedName name="CUADR11" localSheetId="7">#REF!</definedName>
    <definedName name="CUADR11" localSheetId="29">#REF!</definedName>
    <definedName name="CUADR11">#REF!</definedName>
    <definedName name="cuadro1" localSheetId="16">#REF!</definedName>
    <definedName name="cuadro1" localSheetId="4">#REF!</definedName>
    <definedName name="cuadro1" localSheetId="7">#REF!</definedName>
    <definedName name="cuadro1" localSheetId="29">#REF!</definedName>
    <definedName name="cuadro1">#REF!</definedName>
    <definedName name="cuadroa_" localSheetId="16">#REF!</definedName>
    <definedName name="cuadroa_" localSheetId="4">#REF!</definedName>
    <definedName name="cuadroa_" localSheetId="7">#REF!</definedName>
    <definedName name="cuadroa_" localSheetId="29">#REF!</definedName>
    <definedName name="cuadroa_">#REF!</definedName>
    <definedName name="cuadrob_" localSheetId="16">#REF!</definedName>
    <definedName name="cuadrob_" localSheetId="4">#REF!</definedName>
    <definedName name="cuadrob_" localSheetId="7">#REF!</definedName>
    <definedName name="cuadrob_" localSheetId="29">#REF!</definedName>
    <definedName name="cuadrob_">#REF!</definedName>
    <definedName name="CUASEMA" localSheetId="16">#REF!</definedName>
    <definedName name="CUASEMA" localSheetId="4">#REF!</definedName>
    <definedName name="CUASEMA" localSheetId="7">#REF!</definedName>
    <definedName name="CUASEMA" localSheetId="29">#REF!</definedName>
    <definedName name="CUASEMA">#REF!</definedName>
    <definedName name="CurrVintage" localSheetId="4">'[75]A Current Data'!$D$60</definedName>
    <definedName name="CurrVintage">'[76]A Current Data'!$D$60</definedName>
    <definedName name="Cwvu.a." localSheetId="11" hidden="1">[87]BOP!$A$36:$IV$36,[87]BOP!$A$44:$IV$44,[87]BOP!$A$59:$IV$59,[87]BOP!#REF!,[87]BOP!#REF!,[87]BOP!$A$81:$IV$88</definedName>
    <definedName name="Cwvu.a." localSheetId="12" hidden="1">[87]BOP!$A$36:$IV$36,[87]BOP!$A$44:$IV$44,[87]BOP!$A$59:$IV$59,[87]BOP!#REF!,[87]BOP!#REF!,[87]BOP!$A$81:$IV$88</definedName>
    <definedName name="Cwvu.a." localSheetId="16" hidden="1">[87]BOP!$A$36:$IV$36,[87]BOP!$A$44:$IV$44,[87]BOP!$A$59:$IV$59,[87]BOP!#REF!,[87]BOP!#REF!,[87]BOP!$A$81:$IV$88</definedName>
    <definedName name="Cwvu.a." localSheetId="4" hidden="1">[88]BOP!$A$36:$IV$36,[88]BOP!$A$44:$IV$44,[88]BOP!$A$59:$IV$59,[88]BOP!#REF!,[88]BOP!#REF!,[88]BOP!$A$81:$IV$88</definedName>
    <definedName name="Cwvu.a." localSheetId="7" hidden="1">[87]BOP!$A$36:$IV$36,[87]BOP!$A$44:$IV$44,[87]BOP!$A$59:$IV$59,[87]BOP!#REF!,[87]BOP!#REF!,[87]BOP!$A$81:$IV$88</definedName>
    <definedName name="Cwvu.a." localSheetId="29" hidden="1">[87]BOP!$A$36:$IV$36,[87]BOP!$A$44:$IV$44,[87]BOP!$A$59:$IV$59,[87]BOP!#REF!,[87]BOP!#REF!,[87]BOP!$A$81:$IV$88</definedName>
    <definedName name="Cwvu.a." hidden="1">[87]BOP!$A$36:$IV$36,[87]BOP!$A$44:$IV$44,[87]BOP!$A$59:$IV$59,[87]BOP!#REF!,[87]BOP!#REF!,[87]BOP!$A$81:$IV$88</definedName>
    <definedName name="Cwvu.bop." localSheetId="16" hidden="1">[87]BOP!$A$36:$IV$36,[87]BOP!$A$44:$IV$44,[87]BOP!$A$59:$IV$59,[87]BOP!#REF!,[87]BOP!#REF!,[87]BOP!$A$81:$IV$88</definedName>
    <definedName name="Cwvu.bop." localSheetId="4" hidden="1">[88]BOP!$A$36:$IV$36,[88]BOP!$A$44:$IV$44,[88]BOP!$A$59:$IV$59,[88]BOP!#REF!,[88]BOP!#REF!,[88]BOP!$A$81:$IV$88</definedName>
    <definedName name="Cwvu.bop." localSheetId="29" hidden="1">[87]BOP!$A$36:$IV$36,[87]BOP!$A$44:$IV$44,[87]BOP!$A$59:$IV$59,[87]BOP!#REF!,[87]BOP!#REF!,[87]BOP!$A$81:$IV$88</definedName>
    <definedName name="Cwvu.bop." hidden="1">[87]BOP!$A$36:$IV$36,[87]BOP!$A$44:$IV$44,[87]BOP!$A$59:$IV$59,[87]BOP!#REF!,[87]BOP!#REF!,[87]BOP!$A$81:$IV$88</definedName>
    <definedName name="Cwvu.bop.sr." localSheetId="16" hidden="1">[87]BOP!$A$36:$IV$36,[87]BOP!$A$44:$IV$44,[87]BOP!$A$59:$IV$59,[87]BOP!#REF!,[87]BOP!#REF!,[87]BOP!$A$81:$IV$88</definedName>
    <definedName name="Cwvu.bop.sr." localSheetId="4" hidden="1">[88]BOP!$A$36:$IV$36,[88]BOP!$A$44:$IV$44,[88]BOP!$A$59:$IV$59,[88]BOP!#REF!,[88]BOP!#REF!,[88]BOP!$A$81:$IV$88</definedName>
    <definedName name="Cwvu.bop.sr." localSheetId="29" hidden="1">[87]BOP!$A$36:$IV$36,[87]BOP!$A$44:$IV$44,[87]BOP!$A$59:$IV$59,[87]BOP!#REF!,[87]BOP!#REF!,[87]BOP!$A$81:$IV$88</definedName>
    <definedName name="Cwvu.bop.sr." hidden="1">[87]BOP!$A$36:$IV$36,[87]BOP!$A$44:$IV$44,[87]BOP!$A$59:$IV$59,[87]BOP!#REF!,[87]BOP!#REF!,[87]BOP!$A$81:$IV$88</definedName>
    <definedName name="Cwvu.bopsdr.sr." localSheetId="16" hidden="1">[87]BOP!$A$36:$IV$36,[87]BOP!$A$44:$IV$44,[87]BOP!$A$59:$IV$59,[87]BOP!#REF!,[87]BOP!#REF!,[87]BOP!$A$81:$IV$88</definedName>
    <definedName name="Cwvu.bopsdr.sr." localSheetId="4" hidden="1">[88]BOP!$A$36:$IV$36,[88]BOP!$A$44:$IV$44,[88]BOP!$A$59:$IV$59,[88]BOP!#REF!,[88]BOP!#REF!,[88]BOP!$A$81:$IV$88</definedName>
    <definedName name="Cwvu.bopsdr.sr." localSheetId="29" hidden="1">[87]BOP!$A$36:$IV$36,[87]BOP!$A$44:$IV$44,[87]BOP!$A$59:$IV$59,[87]BOP!#REF!,[87]BOP!#REF!,[87]BOP!$A$81:$IV$88</definedName>
    <definedName name="Cwvu.bopsdr.sr." hidden="1">[87]BOP!$A$36:$IV$36,[87]BOP!$A$44:$IV$44,[87]BOP!$A$59:$IV$59,[87]BOP!#REF!,[87]BOP!#REF!,[87]BOP!$A$81:$IV$88</definedName>
    <definedName name="Cwvu.cotton." localSheetId="11" hidden="1">[87]BOP!$A$36:$IV$36,[87]BOP!$A$44:$IV$44,[87]BOP!$A$59:$IV$59,[87]BOP!#REF!,[87]BOP!#REF!,[87]BOP!$A$79:$IV$79,[87]BOP!$A$81:$IV$88,[87]BOP!#REF!</definedName>
    <definedName name="Cwvu.cotton." localSheetId="12" hidden="1">[87]BOP!$A$36:$IV$36,[87]BOP!$A$44:$IV$44,[87]BOP!$A$59:$IV$59,[87]BOP!#REF!,[87]BOP!#REF!,[87]BOP!$A$79:$IV$79,[87]BOP!$A$81:$IV$88,[87]BOP!#REF!</definedName>
    <definedName name="Cwvu.cotton." localSheetId="16" hidden="1">[87]BOP!$A$36:$IV$36,[87]BOP!$A$44:$IV$44,[87]BOP!$A$59:$IV$59,[87]BOP!#REF!,[87]BOP!#REF!,[87]BOP!$A$79:$IV$79,[87]BOP!$A$81:$IV$88,[87]BOP!#REF!</definedName>
    <definedName name="Cwvu.cotton." localSheetId="4" hidden="1">[88]BOP!$A$36:$IV$36,[88]BOP!$A$44:$IV$44,[88]BOP!$A$59:$IV$59,[88]BOP!#REF!,[88]BOP!#REF!,[88]BOP!$A$79:$IV$79,[88]BOP!$A$81:$IV$88,[88]BOP!#REF!</definedName>
    <definedName name="Cwvu.cotton." localSheetId="7" hidden="1">[87]BOP!$A$36:$IV$36,[87]BOP!$A$44:$IV$44,[87]BOP!$A$59:$IV$59,[87]BOP!#REF!,[87]BOP!#REF!,[87]BOP!$A$79:$IV$79,[87]BOP!$A$81:$IV$88,[87]BOP!#REF!</definedName>
    <definedName name="Cwvu.cotton." localSheetId="29" hidden="1">[87]BOP!$A$36:$IV$36,[87]BOP!$A$44:$IV$44,[87]BOP!$A$59:$IV$59,[87]BOP!#REF!,[87]BOP!#REF!,[87]BOP!$A$79:$IV$79,[87]BOP!$A$81:$IV$88,[87]BOP!#REF!</definedName>
    <definedName name="Cwvu.cotton." hidden="1">[87]BOP!$A$36:$IV$36,[87]BOP!$A$44:$IV$44,[87]BOP!$A$59:$IV$59,[87]BOP!#REF!,[87]BOP!#REF!,[87]BOP!$A$79:$IV$79,[87]BOP!$A$81:$IV$88,[87]BOP!#REF!</definedName>
    <definedName name="Cwvu.cottonall." localSheetId="16" hidden="1">[87]BOP!$A$36:$IV$36,[87]BOP!$A$44:$IV$44,[87]BOP!$A$59:$IV$59,[87]BOP!#REF!,[87]BOP!#REF!,[87]BOP!$A$79:$IV$79,[87]BOP!$A$81:$IV$88</definedName>
    <definedName name="Cwvu.cottonall." localSheetId="4" hidden="1">[88]BOP!$A$36:$IV$36,[88]BOP!$A$44:$IV$44,[88]BOP!$A$59:$IV$59,[88]BOP!#REF!,[88]BOP!#REF!,[88]BOP!$A$79:$IV$79,[88]BOP!$A$81:$IV$88</definedName>
    <definedName name="Cwvu.cottonall." localSheetId="29" hidden="1">[87]BOP!$A$36:$IV$36,[87]BOP!$A$44:$IV$44,[87]BOP!$A$59:$IV$59,[87]BOP!#REF!,[87]BOP!#REF!,[87]BOP!$A$79:$IV$79,[87]BOP!$A$81:$IV$88</definedName>
    <definedName name="Cwvu.cottonall." hidden="1">[87]BOP!$A$36:$IV$36,[87]BOP!$A$44:$IV$44,[87]BOP!$A$59:$IV$59,[87]BOP!#REF!,[87]BOP!#REF!,[87]BOP!$A$79:$IV$79,[87]BOP!$A$81:$IV$88</definedName>
    <definedName name="Cwvu.exportdetails." localSheetId="11" hidden="1">[87]BOP!$A$36:$IV$36,[87]BOP!$A$44:$IV$44,[87]BOP!$A$59:$IV$59,[87]BOP!#REF!,[87]BOP!#REF!,[87]BOP!$A$79:$IV$79,[87]BOP!#REF!</definedName>
    <definedName name="Cwvu.exportdetails." localSheetId="12" hidden="1">[87]BOP!$A$36:$IV$36,[87]BOP!$A$44:$IV$44,[87]BOP!$A$59:$IV$59,[87]BOP!#REF!,[87]BOP!#REF!,[87]BOP!$A$79:$IV$79,[87]BOP!#REF!</definedName>
    <definedName name="Cwvu.exportdetails." localSheetId="16" hidden="1">[87]BOP!$A$36:$IV$36,[87]BOP!$A$44:$IV$44,[87]BOP!$A$59:$IV$59,[87]BOP!#REF!,[87]BOP!#REF!,[87]BOP!$A$79:$IV$79,[87]BOP!#REF!</definedName>
    <definedName name="Cwvu.exportdetails." localSheetId="4" hidden="1">[88]BOP!$A$36:$IV$36,[88]BOP!$A$44:$IV$44,[88]BOP!$A$59:$IV$59,[88]BOP!#REF!,[88]BOP!#REF!,[88]BOP!$A$79:$IV$79,[88]BOP!#REF!</definedName>
    <definedName name="Cwvu.exportdetails." localSheetId="6" hidden="1">[87]BOP!$A$36:$IV$36,[87]BOP!$A$44:$IV$44,[87]BOP!$A$59:$IV$59,[87]BOP!#REF!,[87]BOP!#REF!,[87]BOP!$A$79:$IV$79,[87]BOP!#REF!</definedName>
    <definedName name="Cwvu.exportdetails." localSheetId="23" hidden="1">[87]BOP!$A$36:$IV$36,[87]BOP!$A$44:$IV$44,[87]BOP!$A$59:$IV$59,[87]BOP!#REF!,[87]BOP!#REF!,[87]BOP!$A$79:$IV$79,[87]BOP!#REF!</definedName>
    <definedName name="Cwvu.exportdetails." localSheetId="7" hidden="1">[87]BOP!$A$36:$IV$36,[87]BOP!$A$44:$IV$44,[87]BOP!$A$59:$IV$59,[87]BOP!#REF!,[87]BOP!#REF!,[87]BOP!$A$79:$IV$79,[87]BOP!#REF!</definedName>
    <definedName name="Cwvu.exportdetails." localSheetId="29" hidden="1">[87]BOP!$A$36:$IV$36,[87]BOP!$A$44:$IV$44,[87]BOP!$A$59:$IV$59,[87]BOP!#REF!,[87]BOP!#REF!,[87]BOP!$A$79:$IV$79,[87]BOP!#REF!</definedName>
    <definedName name="Cwvu.exportdetails." hidden="1">[87]BOP!$A$36:$IV$36,[87]BOP!$A$44:$IV$44,[87]BOP!$A$59:$IV$59,[87]BOP!#REF!,[87]BOP!#REF!,[87]BOP!$A$79:$IV$79,[87]BOP!#REF!</definedName>
    <definedName name="Cwvu.exports." localSheetId="16" hidden="1">[87]BOP!$A$36:$IV$36,[87]BOP!$A$44:$IV$44,[87]BOP!$A$59:$IV$59,[87]BOP!#REF!,[87]BOP!#REF!,[87]BOP!$A$79:$IV$79,[87]BOP!$A$81:$IV$88,[87]BOP!#REF!</definedName>
    <definedName name="Cwvu.exports." localSheetId="4" hidden="1">[88]BOP!$A$36:$IV$36,[88]BOP!$A$44:$IV$44,[88]BOP!$A$59:$IV$59,[88]BOP!#REF!,[88]BOP!#REF!,[88]BOP!$A$79:$IV$79,[88]BOP!$A$81:$IV$88,[88]BOP!#REF!</definedName>
    <definedName name="Cwvu.exports." localSheetId="29" hidden="1">[87]BOP!$A$36:$IV$36,[87]BOP!$A$44:$IV$44,[87]BOP!$A$59:$IV$59,[87]BOP!#REF!,[87]BOP!#REF!,[87]BOP!$A$79:$IV$79,[87]BOP!$A$81:$IV$88,[87]BOP!#REF!</definedName>
    <definedName name="Cwvu.exports." hidden="1">[87]BOP!$A$36:$IV$36,[87]BOP!$A$44:$IV$44,[87]BOP!$A$59:$IV$59,[87]BOP!#REF!,[87]BOP!#REF!,[87]BOP!$A$79:$IV$79,[87]BOP!$A$81:$IV$88,[87]BOP!#REF!</definedName>
    <definedName name="Cwvu.gold." localSheetId="16" hidden="1">[87]BOP!$A$36:$IV$36,[87]BOP!$A$44:$IV$44,[87]BOP!$A$59:$IV$59,[87]BOP!#REF!,[87]BOP!#REF!,[87]BOP!$A$79:$IV$79,[87]BOP!$A$81:$IV$88,[87]BOP!#REF!</definedName>
    <definedName name="Cwvu.gold." localSheetId="4" hidden="1">[88]BOP!$A$36:$IV$36,[88]BOP!$A$44:$IV$44,[88]BOP!$A$59:$IV$59,[88]BOP!#REF!,[88]BOP!#REF!,[88]BOP!$A$79:$IV$79,[88]BOP!$A$81:$IV$88,[88]BOP!#REF!</definedName>
    <definedName name="Cwvu.gold." localSheetId="29" hidden="1">[87]BOP!$A$36:$IV$36,[87]BOP!$A$44:$IV$44,[87]BOP!$A$59:$IV$59,[87]BOP!#REF!,[87]BOP!#REF!,[87]BOP!$A$79:$IV$79,[87]BOP!$A$81:$IV$88,[87]BOP!#REF!</definedName>
    <definedName name="Cwvu.gold." hidden="1">[87]BOP!$A$36:$IV$36,[87]BOP!$A$44:$IV$44,[87]BOP!$A$59:$IV$59,[87]BOP!#REF!,[87]BOP!#REF!,[87]BOP!$A$79:$IV$79,[87]BOP!$A$81:$IV$88,[87]BOP!#REF!</definedName>
    <definedName name="Cwvu.goldall." localSheetId="16" hidden="1">[87]BOP!$A$36:$IV$36,[87]BOP!$A$44:$IV$44,[87]BOP!$A$59:$IV$59,[87]BOP!#REF!,[87]BOP!#REF!,[87]BOP!$A$79:$IV$79,[87]BOP!$A$81:$IV$88,[87]BOP!#REF!</definedName>
    <definedName name="Cwvu.goldall." localSheetId="4" hidden="1">[88]BOP!$A$36:$IV$36,[88]BOP!$A$44:$IV$44,[88]BOP!$A$59:$IV$59,[88]BOP!#REF!,[88]BOP!#REF!,[88]BOP!$A$79:$IV$79,[88]BOP!$A$81:$IV$88,[88]BOP!#REF!</definedName>
    <definedName name="Cwvu.goldall." localSheetId="29" hidden="1">[87]BOP!$A$36:$IV$36,[87]BOP!$A$44:$IV$44,[87]BOP!$A$59:$IV$59,[87]BOP!#REF!,[87]BOP!#REF!,[87]BOP!$A$79:$IV$79,[87]BOP!$A$81:$IV$88,[87]BOP!#REF!</definedName>
    <definedName name="Cwvu.goldall." hidden="1">[87]BOP!$A$36:$IV$36,[87]BOP!$A$44:$IV$44,[87]BOP!$A$59:$IV$59,[87]BOP!#REF!,[87]BOP!#REF!,[87]BOP!$A$79:$IV$79,[87]BOP!$A$81:$IV$88,[87]BOP!#REF!</definedName>
    <definedName name="Cwvu.imports." localSheetId="11" hidden="1">[87]BOP!$A$36:$IV$36,[87]BOP!$A$44:$IV$44,[87]BOP!$A$59:$IV$59,[87]BOP!#REF!,[87]BOP!#REF!,[87]BOP!$A$79:$IV$79,[87]BOP!$A$81:$IV$88,[87]BOP!#REF!,[87]BOP!#REF!</definedName>
    <definedName name="Cwvu.imports." localSheetId="12" hidden="1">[87]BOP!$A$36:$IV$36,[87]BOP!$A$44:$IV$44,[87]BOP!$A$59:$IV$59,[87]BOP!#REF!,[87]BOP!#REF!,[87]BOP!$A$79:$IV$79,[87]BOP!$A$81:$IV$88,[87]BOP!#REF!,[87]BOP!#REF!</definedName>
    <definedName name="Cwvu.imports." localSheetId="16" hidden="1">[87]BOP!$A$36:$IV$36,[87]BOP!$A$44:$IV$44,[87]BOP!$A$59:$IV$59,[87]BOP!#REF!,[87]BOP!#REF!,[87]BOP!$A$79:$IV$79,[87]BOP!$A$81:$IV$88,[87]BOP!#REF!,[87]BOP!#REF!</definedName>
    <definedName name="Cwvu.imports." localSheetId="4" hidden="1">[88]BOP!$A$36:$IV$36,[88]BOP!$A$44:$IV$44,[88]BOP!$A$59:$IV$59,[88]BOP!#REF!,[88]BOP!#REF!,[88]BOP!$A$79:$IV$79,[88]BOP!$A$81:$IV$88,[88]BOP!#REF!,[88]BOP!#REF!</definedName>
    <definedName name="Cwvu.imports." localSheetId="7" hidden="1">[87]BOP!$A$36:$IV$36,[87]BOP!$A$44:$IV$44,[87]BOP!$A$59:$IV$59,[87]BOP!#REF!,[87]BOP!#REF!,[87]BOP!$A$79:$IV$79,[87]BOP!$A$81:$IV$88,[87]BOP!#REF!,[87]BOP!#REF!</definedName>
    <definedName name="Cwvu.imports." localSheetId="29" hidden="1">[87]BOP!$A$36:$IV$36,[87]BOP!$A$44:$IV$44,[87]BOP!$A$59:$IV$59,[87]BOP!#REF!,[87]BOP!#REF!,[87]BOP!$A$79:$IV$79,[87]BOP!$A$81:$IV$88,[87]BOP!#REF!,[87]BOP!#REF!</definedName>
    <definedName name="Cwvu.imports." hidden="1">[87]BOP!$A$36:$IV$36,[87]BOP!$A$44:$IV$44,[87]BOP!$A$59:$IV$59,[87]BOP!#REF!,[87]BOP!#REF!,[87]BOP!$A$79:$IV$79,[87]BOP!$A$81:$IV$88,[87]BOP!#REF!,[87]BOP!#REF!</definedName>
    <definedName name="Cwvu.importsall." localSheetId="16" hidden="1">[87]BOP!$A$36:$IV$36,[87]BOP!$A$44:$IV$44,[87]BOP!$A$59:$IV$59,[87]BOP!#REF!,[87]BOP!#REF!,[87]BOP!$A$79:$IV$79,[87]BOP!$A$81:$IV$88,[87]BOP!#REF!,[87]BOP!#REF!</definedName>
    <definedName name="Cwvu.importsall." localSheetId="4" hidden="1">[88]BOP!$A$36:$IV$36,[88]BOP!$A$44:$IV$44,[88]BOP!$A$59:$IV$59,[88]BOP!#REF!,[88]BOP!#REF!,[88]BOP!$A$79:$IV$79,[88]BOP!$A$81:$IV$88,[88]BOP!#REF!,[88]BOP!#REF!</definedName>
    <definedName name="Cwvu.importsall." localSheetId="29" hidden="1">[87]BOP!$A$36:$IV$36,[87]BOP!$A$44:$IV$44,[87]BOP!$A$59:$IV$59,[87]BOP!#REF!,[87]BOP!#REF!,[87]BOP!$A$79:$IV$79,[87]BOP!$A$81:$IV$88,[87]BOP!#REF!,[87]BOP!#REF!</definedName>
    <definedName name="Cwvu.importsall." hidden="1">[87]BOP!$A$36:$IV$36,[87]BOP!$A$44:$IV$44,[87]BOP!$A$59:$IV$59,[87]BOP!#REF!,[87]BOP!#REF!,[87]BOP!$A$79:$IV$79,[87]BOP!$A$81:$IV$88,[87]BOP!#REF!,[87]BOP!#REF!</definedName>
    <definedName name="Cwvu.tot." localSheetId="16" hidden="1">[87]BOP!$A$36:$IV$36,[87]BOP!$A$44:$IV$44,[87]BOP!$A$59:$IV$59,[87]BOP!#REF!,[87]BOP!#REF!,[87]BOP!$A$79:$IV$79</definedName>
    <definedName name="Cwvu.tot." localSheetId="4" hidden="1">[88]BOP!$A$36:$IV$36,[88]BOP!$A$44:$IV$44,[88]BOP!$A$59:$IV$59,[88]BOP!#REF!,[88]BOP!#REF!,[88]BOP!$A$79:$IV$79</definedName>
    <definedName name="Cwvu.tot." localSheetId="29" hidden="1">[87]BOP!$A$36:$IV$36,[87]BOP!$A$44:$IV$44,[87]BOP!$A$59:$IV$59,[87]BOP!#REF!,[87]BOP!#REF!,[87]BOP!$A$79:$IV$79</definedName>
    <definedName name="Cwvu.tot." hidden="1">[87]BOP!$A$36:$IV$36,[87]BOP!$A$44:$IV$44,[87]BOP!$A$59:$IV$59,[87]BOP!#REF!,[87]BOP!#REF!,[87]BOP!$A$79:$IV$79</definedName>
    <definedName name="D" localSheetId="11">'[89]PIB EN CORR'!#REF!</definedName>
    <definedName name="D" localSheetId="12">'[89]PIB EN CORR'!#REF!</definedName>
    <definedName name="D" localSheetId="16">'[89]PIB EN CORR'!#REF!</definedName>
    <definedName name="D" localSheetId="4">'[90]PIB EN CORR'!#REF!</definedName>
    <definedName name="D" localSheetId="6">'[89]PIB EN CORR'!#REF!</definedName>
    <definedName name="D" localSheetId="23">'[89]PIB EN CORR'!#REF!</definedName>
    <definedName name="D" localSheetId="29">'[89]PIB EN CORR'!#REF!</definedName>
    <definedName name="D">'[89]PIB EN CORR'!#REF!</definedName>
    <definedName name="D_B" localSheetId="4">[50]WEOQ7!$E$22:$AH$22</definedName>
    <definedName name="D_B">[51]WEOQ7!$E$22:$AH$22</definedName>
    <definedName name="D_G" localSheetId="4">[50]WEOQ7!$E$21:$AH$21</definedName>
    <definedName name="D_G">[51]WEOQ7!$E$21:$AH$21</definedName>
    <definedName name="D_L" localSheetId="4">[50]WEOQ7!$E$13:$AH$13</definedName>
    <definedName name="D_L">[51]WEOQ7!$E$13:$AH$13</definedName>
    <definedName name="D_O" localSheetId="4">[50]WEOQ7!$E$23:$AH$23</definedName>
    <definedName name="D_O">[51]WEOQ7!$E$23:$AH$23</definedName>
    <definedName name="D_S" localSheetId="4">[50]WEOQ7!$E$16:$AH$16</definedName>
    <definedName name="D_S">[51]WEOQ7!$E$16:$AH$16</definedName>
    <definedName name="D_SY" localSheetId="4">[50]WEOQ7!$E$10:$AH$10</definedName>
    <definedName name="D_SY">[51]WEOQ7!$E$10:$AH$10</definedName>
    <definedName name="D_SRM" localSheetId="4">[50]WEOQ7!$E$34:$AH$34</definedName>
    <definedName name="D_SRM">[51]WEOQ7!$E$34:$AH$34</definedName>
    <definedName name="DA" localSheetId="4">[50]WEOQ7!$E$33:$AH$33</definedName>
    <definedName name="DA">[51]WEOQ7!$E$33:$AH$33</definedName>
    <definedName name="DABproj">#N/A</definedName>
    <definedName name="DAGproj">#N/A</definedName>
    <definedName name="DAproj">#N/A</definedName>
    <definedName name="DASD">#N/A</definedName>
    <definedName name="DASDB">#N/A</definedName>
    <definedName name="DASDG">#N/A</definedName>
    <definedName name="Date" localSheetId="4">'[75]A Current Data'!$D$61</definedName>
    <definedName name="Date">'[76]A Current Data'!$D$61</definedName>
    <definedName name="dates" localSheetId="11">#REF!</definedName>
    <definedName name="dates" localSheetId="12">#REF!</definedName>
    <definedName name="dates" localSheetId="16">#REF!</definedName>
    <definedName name="dates" localSheetId="4">#REF!</definedName>
    <definedName name="dates" localSheetId="6">#REF!</definedName>
    <definedName name="dates" localSheetId="23">#REF!</definedName>
    <definedName name="dates" localSheetId="7">#REF!</definedName>
    <definedName name="dates" localSheetId="29">#REF!</definedName>
    <definedName name="dates">#REF!</definedName>
    <definedName name="DATES_A" localSheetId="11">#REF!</definedName>
    <definedName name="DATES_A" localSheetId="12">#REF!</definedName>
    <definedName name="DATES_A" localSheetId="16">#REF!</definedName>
    <definedName name="DATES_A" localSheetId="4">#REF!</definedName>
    <definedName name="DATES_A" localSheetId="6">#REF!</definedName>
    <definedName name="DATES_A" localSheetId="23">#REF!</definedName>
    <definedName name="DATES_A" localSheetId="7">#REF!</definedName>
    <definedName name="DATES_A" localSheetId="29">#REF!</definedName>
    <definedName name="DATES_A">#REF!</definedName>
    <definedName name="dates_w" localSheetId="11">#REF!</definedName>
    <definedName name="dates_w" localSheetId="12">#REF!</definedName>
    <definedName name="dates_w" localSheetId="16">#REF!</definedName>
    <definedName name="dates_w" localSheetId="4">#REF!</definedName>
    <definedName name="dates_w" localSheetId="6">#REF!</definedName>
    <definedName name="dates_w" localSheetId="23">#REF!</definedName>
    <definedName name="dates_w" localSheetId="7">#REF!</definedName>
    <definedName name="dates_w" localSheetId="29">#REF!</definedName>
    <definedName name="dates_w">#REF!</definedName>
    <definedName name="datoact" localSheetId="16">#REF!</definedName>
    <definedName name="datoact" localSheetId="4">#REF!</definedName>
    <definedName name="datoact" localSheetId="7">#REF!</definedName>
    <definedName name="datoact" localSheetId="29">#REF!</definedName>
    <definedName name="datoact">#REF!</definedName>
    <definedName name="DB" localSheetId="4">[50]WEOQ7!$E$28:$AH$28</definedName>
    <definedName name="DB">[51]WEOQ7!$E$28:$AH$28</definedName>
    <definedName name="DBA" localSheetId="11">[67]WETA!#REF!</definedName>
    <definedName name="DBA" localSheetId="12">[67]WETA!#REF!</definedName>
    <definedName name="DBA" localSheetId="16">[67]WETA!#REF!</definedName>
    <definedName name="DBA" localSheetId="4">[68]WETA!#REF!</definedName>
    <definedName name="DBA" localSheetId="6">[67]WETA!#REF!</definedName>
    <definedName name="DBA" localSheetId="23">[67]WETA!#REF!</definedName>
    <definedName name="DBA" localSheetId="29">[67]WETA!#REF!</definedName>
    <definedName name="DBA">[67]WETA!#REF!</definedName>
    <definedName name="DBI" localSheetId="11">[67]WETA!#REF!</definedName>
    <definedName name="DBI" localSheetId="12">[67]WETA!#REF!</definedName>
    <definedName name="DBI" localSheetId="16">[67]WETA!#REF!</definedName>
    <definedName name="DBI" localSheetId="4">[68]WETA!#REF!</definedName>
    <definedName name="DBI" localSheetId="6">[67]WETA!#REF!</definedName>
    <definedName name="DBI" localSheetId="23">[67]WETA!#REF!</definedName>
    <definedName name="DBI" localSheetId="29">[67]WETA!#REF!</definedName>
    <definedName name="DBI">[67]WETA!#REF!</definedName>
    <definedName name="DBproj">#N/A</definedName>
    <definedName name="dcc98j" localSheetId="11">[34]Programa!#REF!</definedName>
    <definedName name="dcc98j" localSheetId="12">[34]Programa!#REF!</definedName>
    <definedName name="dcc98j" localSheetId="16">[34]Programa!#REF!</definedName>
    <definedName name="dcc98j" localSheetId="4">[35]Programa!#REF!</definedName>
    <definedName name="dcc98j" localSheetId="6">[34]Programa!#REF!</definedName>
    <definedName name="dcc98j" localSheetId="23">[34]Programa!#REF!</definedName>
    <definedName name="dcc98j" localSheetId="29">[34]Programa!#REF!</definedName>
    <definedName name="dcc98j">[34]Programa!#REF!</definedName>
    <definedName name="dcc98s" localSheetId="11">#REF!</definedName>
    <definedName name="dcc98s" localSheetId="12">#REF!</definedName>
    <definedName name="dcc98s" localSheetId="16">#REF!</definedName>
    <definedName name="dcc98s" localSheetId="4">#REF!</definedName>
    <definedName name="dcc98s" localSheetId="6">#REF!</definedName>
    <definedName name="dcc98s" localSheetId="23">#REF!</definedName>
    <definedName name="dcc98s" localSheetId="7">#REF!</definedName>
    <definedName name="dcc98s" localSheetId="29">#REF!</definedName>
    <definedName name="dcc98s">#REF!</definedName>
    <definedName name="DD__Charts_area" localSheetId="11">#REF!</definedName>
    <definedName name="DD__Charts_area" localSheetId="12">#REF!</definedName>
    <definedName name="DD__Charts_area" localSheetId="16">#REF!</definedName>
    <definedName name="DD__Charts_area" localSheetId="4">#REF!</definedName>
    <definedName name="DD__Charts_area" localSheetId="6">#REF!</definedName>
    <definedName name="DD__Charts_area" localSheetId="23">#REF!</definedName>
    <definedName name="DD__Charts_area" localSheetId="7">#REF!</definedName>
    <definedName name="DD__Charts_area" localSheetId="29">#REF!</definedName>
    <definedName name="DD__Charts_area">#REF!</definedName>
    <definedName name="DD__GDI" localSheetId="11">#REF!</definedName>
    <definedName name="DD__GDI" localSheetId="12">#REF!</definedName>
    <definedName name="DD__GDI" localSheetId="16">#REF!</definedName>
    <definedName name="DD__GDI" localSheetId="4">#REF!</definedName>
    <definedName name="DD__GDI" localSheetId="6">#REF!</definedName>
    <definedName name="DD__GDI" localSheetId="23">#REF!</definedName>
    <definedName name="DD__GDI" localSheetId="7">#REF!</definedName>
    <definedName name="DD__GDI" localSheetId="29">#REF!</definedName>
    <definedName name="DD__GDI">#REF!</definedName>
    <definedName name="DD__GDP_real_by_sector_of_origin" localSheetId="16">#REF!</definedName>
    <definedName name="DD__GDP_real_by_sector_of_origin" localSheetId="4">#REF!</definedName>
    <definedName name="DD__GDP_real_by_sector_of_origin" localSheetId="7">#REF!</definedName>
    <definedName name="DD__GDP_real_by_sector_of_origin" localSheetId="29">#REF!</definedName>
    <definedName name="DD__GDP_real_by_sector_of_origin">#REF!</definedName>
    <definedName name="DD__Labor_Productivity" localSheetId="16">#REF!</definedName>
    <definedName name="DD__Labor_Productivity" localSheetId="4">#REF!</definedName>
    <definedName name="DD__Labor_Productivity" localSheetId="7">#REF!</definedName>
    <definedName name="DD__Labor_Productivity" localSheetId="29">#REF!</definedName>
    <definedName name="DD__Labor_Productivity">#REF!</definedName>
    <definedName name="DD__National_Accounts_at_1958_prices_" localSheetId="16">#REF!</definedName>
    <definedName name="DD__National_Accounts_at_1958_prices_" localSheetId="4">#REF!</definedName>
    <definedName name="DD__National_Accounts_at_1958_prices_" localSheetId="7">#REF!</definedName>
    <definedName name="DD__National_Accounts_at_1958_prices_" localSheetId="29">#REF!</definedName>
    <definedName name="DD__National_Accounts_at_1958_prices_">#REF!</definedName>
    <definedName name="DD__National_Accounts_at_Current_Prices" localSheetId="16">#REF!</definedName>
    <definedName name="DD__National_Accounts_at_Current_Prices" localSheetId="4">#REF!</definedName>
    <definedName name="DD__National_Accounts_at_Current_Prices" localSheetId="7">#REF!</definedName>
    <definedName name="DD__National_Accounts_at_Current_Prices" localSheetId="29">#REF!</definedName>
    <definedName name="DD__National_Accounts_at_Current_Prices">#REF!</definedName>
    <definedName name="DD__National_Accounts_Deflators" localSheetId="16">#REF!</definedName>
    <definedName name="DD__National_Accounts_Deflators" localSheetId="4">#REF!</definedName>
    <definedName name="DD__National_Accounts_Deflators" localSheetId="7">#REF!</definedName>
    <definedName name="DD__National_Accounts_Deflators" localSheetId="29">#REF!</definedName>
    <definedName name="DD__National_Accounts_Deflators">#REF!</definedName>
    <definedName name="DD__Prices_CPI_all_items" localSheetId="16">#REF!</definedName>
    <definedName name="DD__Prices_CPI_all_items" localSheetId="4">#REF!</definedName>
    <definedName name="DD__Prices_CPI_all_items" localSheetId="7">#REF!</definedName>
    <definedName name="DD__Prices_CPI_all_items" localSheetId="29">#REF!</definedName>
    <definedName name="DD__Prices_CPI_all_items">#REF!</definedName>
    <definedName name="DD__Prices_CPI_by_components" localSheetId="16">#REF!</definedName>
    <definedName name="DD__Prices_CPI_by_components" localSheetId="4">#REF!</definedName>
    <definedName name="DD__Prices_CPI_by_components" localSheetId="7">#REF!</definedName>
    <definedName name="DD__Prices_CPI_by_components" localSheetId="29">#REF!</definedName>
    <definedName name="DD__Prices_CPI_by_components">#REF!</definedName>
    <definedName name="DD__Prices_Wage_Indicators" localSheetId="16">#REF!</definedName>
    <definedName name="DD__Prices_Wage_Indicators" localSheetId="4">#REF!</definedName>
    <definedName name="DD__Prices_Wage_Indicators" localSheetId="7">#REF!</definedName>
    <definedName name="DD__Prices_Wage_Indicators" localSheetId="29">#REF!</definedName>
    <definedName name="DD__Prices_Wage_Indicators">#REF!</definedName>
    <definedName name="DD__Selected_Agricultural_Sector_Statistics" localSheetId="16">#REF!</definedName>
    <definedName name="DD__Selected_Agricultural_Sector_Statistics" localSheetId="4">#REF!</definedName>
    <definedName name="DD__Selected_Agricultural_Sector_Statistics" localSheetId="7">#REF!</definedName>
    <definedName name="DD__Selected_Agricultural_Sector_Statistics" localSheetId="29">#REF!</definedName>
    <definedName name="DD__Selected_Agricultural_Sector_Statistics">#REF!</definedName>
    <definedName name="DD__Selected_Agricultural_Sector_Statistics__concluded" localSheetId="16">#REF!</definedName>
    <definedName name="DD__Selected_Agricultural_Sector_Statistics__concluded" localSheetId="4">#REF!</definedName>
    <definedName name="DD__Selected_Agricultural_Sector_Statistics__concluded" localSheetId="7">#REF!</definedName>
    <definedName name="DD__Selected_Agricultural_Sector_Statistics__concluded" localSheetId="29">#REF!</definedName>
    <definedName name="DD__Selected_Agricultural_Sector_Statistics__concluded">#REF!</definedName>
    <definedName name="DD_Index_of_employment" localSheetId="16">#REF!</definedName>
    <definedName name="DD_Index_of_employment" localSheetId="4">#REF!</definedName>
    <definedName name="DD_Index_of_employment" localSheetId="7">#REF!</definedName>
    <definedName name="DD_Index_of_employment" localSheetId="29">#REF!</definedName>
    <definedName name="DD_Index_of_employment">#REF!</definedName>
    <definedName name="DD_Indicators_of_emp_wages_ulc" localSheetId="16">#REF!</definedName>
    <definedName name="DD_Indicators_of_emp_wages_ulc" localSheetId="4">#REF!</definedName>
    <definedName name="DD_Indicators_of_emp_wages_ulc" localSheetId="7">#REF!</definedName>
    <definedName name="DD_Indicators_of_emp_wages_ulc" localSheetId="29">#REF!</definedName>
    <definedName name="DD_Indicators_of_emp_wages_ulc">#REF!</definedName>
    <definedName name="DD_Labor_Productivity" localSheetId="16">#REF!</definedName>
    <definedName name="DD_Labor_Productivity" localSheetId="4">#REF!</definedName>
    <definedName name="DD_Labor_Productivity" localSheetId="7">#REF!</definedName>
    <definedName name="DD_Labor_Productivity" localSheetId="29">#REF!</definedName>
    <definedName name="DD_Labor_Productivity">#REF!</definedName>
    <definedName name="DEBT" localSheetId="16">#REF!</definedName>
    <definedName name="DEBT" localSheetId="4">#REF!</definedName>
    <definedName name="DEBT" localSheetId="7">#REF!</definedName>
    <definedName name="DEBT" localSheetId="29">#REF!</definedName>
    <definedName name="DEBT">#REF!</definedName>
    <definedName name="DEBT1" localSheetId="16">#REF!</definedName>
    <definedName name="DEBT1" localSheetId="4">#REF!</definedName>
    <definedName name="DEBT1" localSheetId="7">#REF!</definedName>
    <definedName name="DEBT1" localSheetId="29">#REF!</definedName>
    <definedName name="DEBT1">#REF!</definedName>
    <definedName name="DEBT10" localSheetId="16">#REF!</definedName>
    <definedName name="DEBT10" localSheetId="4">#REF!</definedName>
    <definedName name="DEBT10" localSheetId="7">#REF!</definedName>
    <definedName name="DEBT10" localSheetId="29">#REF!</definedName>
    <definedName name="DEBT10">#REF!</definedName>
    <definedName name="DEBT11" localSheetId="16">#REF!</definedName>
    <definedName name="DEBT11" localSheetId="4">#REF!</definedName>
    <definedName name="DEBT11" localSheetId="7">#REF!</definedName>
    <definedName name="DEBT11" localSheetId="29">#REF!</definedName>
    <definedName name="DEBT11">#REF!</definedName>
    <definedName name="DEBT12" localSheetId="16">#REF!</definedName>
    <definedName name="DEBT12" localSheetId="4">#REF!</definedName>
    <definedName name="DEBT12" localSheetId="7">#REF!</definedName>
    <definedName name="DEBT12" localSheetId="29">#REF!</definedName>
    <definedName name="DEBT12">#REF!</definedName>
    <definedName name="DEBT13" localSheetId="16">#REF!</definedName>
    <definedName name="DEBT13" localSheetId="4">#REF!</definedName>
    <definedName name="DEBT13" localSheetId="7">#REF!</definedName>
    <definedName name="DEBT13" localSheetId="29">#REF!</definedName>
    <definedName name="DEBT13">#REF!</definedName>
    <definedName name="DEBT14" localSheetId="16">#REF!</definedName>
    <definedName name="DEBT14" localSheetId="4">#REF!</definedName>
    <definedName name="DEBT14" localSheetId="7">#REF!</definedName>
    <definedName name="DEBT14" localSheetId="29">#REF!</definedName>
    <definedName name="DEBT14">#REF!</definedName>
    <definedName name="DEBT15" localSheetId="16">#REF!</definedName>
    <definedName name="DEBT15" localSheetId="4">#REF!</definedName>
    <definedName name="DEBT15" localSheetId="7">#REF!</definedName>
    <definedName name="DEBT15" localSheetId="29">#REF!</definedName>
    <definedName name="DEBT15">#REF!</definedName>
    <definedName name="DEBT16" localSheetId="16">#REF!</definedName>
    <definedName name="DEBT16" localSheetId="4">#REF!</definedName>
    <definedName name="DEBT16" localSheetId="7">#REF!</definedName>
    <definedName name="DEBT16" localSheetId="29">#REF!</definedName>
    <definedName name="DEBT16">#REF!</definedName>
    <definedName name="DEBT2" localSheetId="16">#REF!</definedName>
    <definedName name="DEBT2" localSheetId="4">#REF!</definedName>
    <definedName name="DEBT2" localSheetId="7">#REF!</definedName>
    <definedName name="DEBT2" localSheetId="29">#REF!</definedName>
    <definedName name="DEBT2">#REF!</definedName>
    <definedName name="DEBT3" localSheetId="16">#REF!</definedName>
    <definedName name="DEBT3" localSheetId="4">#REF!</definedName>
    <definedName name="DEBT3" localSheetId="7">#REF!</definedName>
    <definedName name="DEBT3" localSheetId="29">#REF!</definedName>
    <definedName name="DEBT3">#REF!</definedName>
    <definedName name="DEBT4" localSheetId="16">#REF!</definedName>
    <definedName name="DEBT4" localSheetId="4">#REF!</definedName>
    <definedName name="DEBT4" localSheetId="7">#REF!</definedName>
    <definedName name="DEBT4" localSheetId="29">#REF!</definedName>
    <definedName name="DEBT4">#REF!</definedName>
    <definedName name="DEBT5" localSheetId="16">#REF!</definedName>
    <definedName name="DEBT5" localSheetId="4">#REF!</definedName>
    <definedName name="DEBT5" localSheetId="7">#REF!</definedName>
    <definedName name="DEBT5" localSheetId="29">#REF!</definedName>
    <definedName name="DEBT5">#REF!</definedName>
    <definedName name="DEBT6" localSheetId="16">#REF!</definedName>
    <definedName name="DEBT6" localSheetId="4">#REF!</definedName>
    <definedName name="DEBT6" localSheetId="7">#REF!</definedName>
    <definedName name="DEBT6" localSheetId="29">#REF!</definedName>
    <definedName name="DEBT6">#REF!</definedName>
    <definedName name="DEBT7" localSheetId="16">#REF!</definedName>
    <definedName name="DEBT7" localSheetId="4">#REF!</definedName>
    <definedName name="DEBT7" localSheetId="7">#REF!</definedName>
    <definedName name="DEBT7" localSheetId="29">#REF!</definedName>
    <definedName name="DEBT7">#REF!</definedName>
    <definedName name="DEBT8" localSheetId="16">#REF!</definedName>
    <definedName name="DEBT8" localSheetId="4">#REF!</definedName>
    <definedName name="DEBT8" localSheetId="7">#REF!</definedName>
    <definedName name="DEBT8" localSheetId="29">#REF!</definedName>
    <definedName name="DEBT8">#REF!</definedName>
    <definedName name="DEBT9" localSheetId="16">#REF!</definedName>
    <definedName name="DEBT9" localSheetId="4">#REF!</definedName>
    <definedName name="DEBT9" localSheetId="7">#REF!</definedName>
    <definedName name="DEBT9" localSheetId="29">#REF!</definedName>
    <definedName name="DEBT9">#REF!</definedName>
    <definedName name="defesti" localSheetId="16">#REF!</definedName>
    <definedName name="defesti" localSheetId="4">#REF!</definedName>
    <definedName name="defesti" localSheetId="7">#REF!</definedName>
    <definedName name="defesti" localSheetId="29">#REF!</definedName>
    <definedName name="defesti">#REF!</definedName>
    <definedName name="deficit" localSheetId="16">#REF!</definedName>
    <definedName name="deficit" localSheetId="4">#REF!</definedName>
    <definedName name="deficit" localSheetId="7">#REF!</definedName>
    <definedName name="deficit" localSheetId="29">#REF!</definedName>
    <definedName name="deficit">#REF!</definedName>
    <definedName name="Department" localSheetId="4">'[64]REER-US'!$B$2</definedName>
    <definedName name="Department">'[65]REER-US'!$B$2</definedName>
    <definedName name="DETALLE" localSheetId="11">#REF!</definedName>
    <definedName name="DETALLE" localSheetId="12">#REF!</definedName>
    <definedName name="DETALLE" localSheetId="16">#REF!</definedName>
    <definedName name="DETALLE" localSheetId="4">#REF!</definedName>
    <definedName name="DETALLE" localSheetId="6">#REF!</definedName>
    <definedName name="DETALLE" localSheetId="23">#REF!</definedName>
    <definedName name="DETALLE" localSheetId="7">#REF!</definedName>
    <definedName name="DETALLE" localSheetId="29">#REF!</definedName>
    <definedName name="DETALLE">#REF!</definedName>
    <definedName name="Detalle0" localSheetId="11">#REF!</definedName>
    <definedName name="Detalle0" localSheetId="12">#REF!</definedName>
    <definedName name="Detalle0" localSheetId="16">#REF!</definedName>
    <definedName name="Detalle0" localSheetId="4">#REF!</definedName>
    <definedName name="Detalle0" localSheetId="6">#REF!</definedName>
    <definedName name="Detalle0" localSheetId="23">#REF!</definedName>
    <definedName name="Detalle0" localSheetId="7">#REF!</definedName>
    <definedName name="Detalle0" localSheetId="29">#REF!</definedName>
    <definedName name="Detalle0">#REF!</definedName>
    <definedName name="Detalle1" localSheetId="11">#REF!</definedName>
    <definedName name="Detalle1" localSheetId="12">#REF!</definedName>
    <definedName name="Detalle1" localSheetId="16">#REF!</definedName>
    <definedName name="Detalle1" localSheetId="4">#REF!</definedName>
    <definedName name="Detalle1" localSheetId="6">#REF!</definedName>
    <definedName name="Detalle1" localSheetId="23">#REF!</definedName>
    <definedName name="Detalle1" localSheetId="7">#REF!</definedName>
    <definedName name="Detalle1" localSheetId="29">#REF!</definedName>
    <definedName name="Detalle1">#REF!</definedName>
    <definedName name="Detalle2" localSheetId="16">#REF!</definedName>
    <definedName name="Detalle2" localSheetId="4">#REF!</definedName>
    <definedName name="Detalle2" localSheetId="7">#REF!</definedName>
    <definedName name="Detalle2" localSheetId="29">#REF!</definedName>
    <definedName name="Detalle2">#REF!</definedName>
    <definedName name="dexbccr" localSheetId="16">#REF!</definedName>
    <definedName name="dexbccr" localSheetId="4">#REF!</definedName>
    <definedName name="dexbccr" localSheetId="7">#REF!</definedName>
    <definedName name="dexbccr" localSheetId="29">#REF!</definedName>
    <definedName name="dexbccr">#REF!</definedName>
    <definedName name="dfgeyry" localSheetId="16">[30]!'[Macros Import].qbop'</definedName>
    <definedName name="dfgeyry" localSheetId="4">[31]!'[Macros Import].qbop'</definedName>
    <definedName name="dfgeyry" localSheetId="29">[30]!'[Macros Import].qbop'</definedName>
    <definedName name="dfgeyry">[30]!'[Macros Import].qbop'</definedName>
    <definedName name="DG" localSheetId="4">[50]WEOQ7!$E$27:$AH$27</definedName>
    <definedName name="DG">[51]WEOQ7!$E$27:$AH$27</definedName>
    <definedName name="DG_S" localSheetId="4">[50]WEOQ7!$E$18:$AH$18</definedName>
    <definedName name="DG_S">[51]WEOQ7!$E$18:$AH$18</definedName>
    <definedName name="DGproj">#N/A</definedName>
    <definedName name="DIC" localSheetId="11">#REF!</definedName>
    <definedName name="DIC" localSheetId="12">#REF!</definedName>
    <definedName name="DIC" localSheetId="16">#REF!</definedName>
    <definedName name="DIC" localSheetId="4">#REF!</definedName>
    <definedName name="DIC" localSheetId="6">#REF!</definedName>
    <definedName name="DIC" localSheetId="23">#REF!</definedName>
    <definedName name="DIC" localSheetId="7">#REF!</definedName>
    <definedName name="DIC" localSheetId="29">#REF!</definedName>
    <definedName name="DIC">#REF!</definedName>
    <definedName name="Discount_NC" localSheetId="11">[91]NPV_base!#REF!</definedName>
    <definedName name="Discount_NC" localSheetId="12">[91]NPV_base!#REF!</definedName>
    <definedName name="Discount_NC" localSheetId="16">[91]NPV_base!#REF!</definedName>
    <definedName name="Discount_NC" localSheetId="4">[91]NPV_base!#REF!</definedName>
    <definedName name="Discount_NC" localSheetId="6">[91]NPV_base!#REF!</definedName>
    <definedName name="Discount_NC" localSheetId="23">[91]NPV_base!#REF!</definedName>
    <definedName name="Discount_NC" localSheetId="29">[91]NPV_base!#REF!</definedName>
    <definedName name="Discount_NC">[91]NPV_base!#REF!</definedName>
    <definedName name="DiscountRate" localSheetId="11">#REF!</definedName>
    <definedName name="DiscountRate" localSheetId="12">#REF!</definedName>
    <definedName name="DiscountRate" localSheetId="16">#REF!</definedName>
    <definedName name="DiscountRate" localSheetId="4">#REF!</definedName>
    <definedName name="DiscountRate" localSheetId="6">#REF!</definedName>
    <definedName name="DiscountRate" localSheetId="23">#REF!</definedName>
    <definedName name="DiscountRate" localSheetId="7">#REF!</definedName>
    <definedName name="DiscountRate" localSheetId="29">#REF!</definedName>
    <definedName name="DiscountRate">#REF!</definedName>
    <definedName name="DMBYS" localSheetId="4">[81]RESULTADOS!$A$86:$IV$86</definedName>
    <definedName name="DMBYS">[82]RESULTADOS!$A$86:$IV$86</definedName>
    <definedName name="DMU" localSheetId="11">[67]WETA!#REF!</definedName>
    <definedName name="DMU" localSheetId="12">[67]WETA!#REF!</definedName>
    <definedName name="DMU" localSheetId="16">[67]WETA!#REF!</definedName>
    <definedName name="DMU" localSheetId="4">[68]WETA!#REF!</definedName>
    <definedName name="DMU" localSheetId="6">[67]WETA!#REF!</definedName>
    <definedName name="DMU" localSheetId="23">[67]WETA!#REF!</definedName>
    <definedName name="DMU" localSheetId="29">[67]WETA!#REF!</definedName>
    <definedName name="DMU">[67]WETA!#REF!</definedName>
    <definedName name="DNP" localSheetId="4">[81]SUPUESTOS!A$18</definedName>
    <definedName name="DNP">[82]SUPUESTOS!A$18</definedName>
    <definedName name="DO" localSheetId="4">[50]WEOQ7!$E$29:$AH$29</definedName>
    <definedName name="DO">[51]WEOQ7!$E$29:$AH$29</definedName>
    <definedName name="docint" localSheetId="11">#REF!</definedName>
    <definedName name="docint" localSheetId="12">#REF!</definedName>
    <definedName name="docint" localSheetId="16">#REF!</definedName>
    <definedName name="docint" localSheetId="4">#REF!</definedName>
    <definedName name="docint" localSheetId="6">#REF!</definedName>
    <definedName name="docint" localSheetId="23">#REF!</definedName>
    <definedName name="docint" localSheetId="7">#REF!</definedName>
    <definedName name="docint" localSheetId="29">#REF!</definedName>
    <definedName name="docint">#REF!</definedName>
    <definedName name="DPOB" localSheetId="4">[81]SUPUESTOS!A$7</definedName>
    <definedName name="DPOB">[82]SUPUESTOS!A$7</definedName>
    <definedName name="Dproj">#N/A</definedName>
    <definedName name="DRFP" localSheetId="4">'[81]SMONET-FINANC'!$A$99:$IV$99</definedName>
    <definedName name="DRFP">'[82]SMONET-FINANC'!$A$99:$IV$99</definedName>
    <definedName name="DS" localSheetId="4">[50]WEOQ7!$E$38:$AH$38</definedName>
    <definedName name="DS">[51]WEOQ7!$E$38:$AH$38</definedName>
    <definedName name="DSD">#N/A</definedName>
    <definedName name="DSD_S">#N/A</definedName>
    <definedName name="DSDB">#N/A</definedName>
    <definedName name="DSDG">#N/A</definedName>
    <definedName name="DSI" localSheetId="4">[50]WEOQ7!$E$40:$AH$40</definedName>
    <definedName name="DSI">[51]WEOQ7!$E$40:$AH$40</definedName>
    <definedName name="DSIBproj">#N/A</definedName>
    <definedName name="DSIGproj">#N/A</definedName>
    <definedName name="DSIproj">#N/A</definedName>
    <definedName name="DSISD">#N/A</definedName>
    <definedName name="DSISDB">#N/A</definedName>
    <definedName name="DSISDG">#N/A</definedName>
    <definedName name="DSP" localSheetId="4">[50]WEOQ7!$E$43:$AH$43</definedName>
    <definedName name="DSP">[51]WEOQ7!$E$43:$AH$43</definedName>
    <definedName name="DSPBproj">#N/A</definedName>
    <definedName name="DSPG" localSheetId="4">[50]WEOQ7!$E$45:$AH$45</definedName>
    <definedName name="DSPG">[51]WEOQ7!$E$45:$AH$45</definedName>
    <definedName name="DSPGproj">#N/A</definedName>
    <definedName name="DSPproj">#N/A</definedName>
    <definedName name="DSPSD">#N/A</definedName>
    <definedName name="DSPSDB">#N/A</definedName>
    <definedName name="DSPSDG">#N/A</definedName>
    <definedName name="DXBYS" localSheetId="4">[81]RESULTADOS!$A$82:$IV$82</definedName>
    <definedName name="DXBYS">[82]RESULTADOS!$A$82:$IV$82</definedName>
    <definedName name="E" localSheetId="11">'[89]PIB EN CORR'!#REF!</definedName>
    <definedName name="E" localSheetId="12">'[89]PIB EN CORR'!#REF!</definedName>
    <definedName name="E" localSheetId="16">'[89]PIB EN CORR'!#REF!</definedName>
    <definedName name="E" localSheetId="4">'[90]PIB EN CORR'!#REF!</definedName>
    <definedName name="E" localSheetId="6">'[89]PIB EN CORR'!#REF!</definedName>
    <definedName name="E" localSheetId="23">'[89]PIB EN CORR'!#REF!</definedName>
    <definedName name="E" localSheetId="29">'[89]PIB EN CORR'!#REF!</definedName>
    <definedName name="E">'[89]PIB EN CORR'!#REF!</definedName>
    <definedName name="EDNA">#N/A</definedName>
    <definedName name="EE_Table_02.___Selected_National_Accounts_Aggregates" localSheetId="11">#REF!</definedName>
    <definedName name="EE_Table_02.___Selected_National_Accounts_Aggregates" localSheetId="12">#REF!</definedName>
    <definedName name="EE_Table_02.___Selected_National_Accounts_Aggregates" localSheetId="16">#REF!</definedName>
    <definedName name="EE_Table_02.___Selected_National_Accounts_Aggregates" localSheetId="4">#REF!</definedName>
    <definedName name="EE_Table_02.___Selected_National_Accounts_Aggregates" localSheetId="6">#REF!</definedName>
    <definedName name="EE_Table_02.___Selected_National_Accounts_Aggregates" localSheetId="23">#REF!</definedName>
    <definedName name="EE_Table_02.___Selected_National_Accounts_Aggregates" localSheetId="7">#REF!</definedName>
    <definedName name="EE_Table_02.___Selected_National_Accounts_Aggregates" localSheetId="29">#REF!</definedName>
    <definedName name="EE_Table_02.___Selected_National_Accounts_Aggregates">#REF!</definedName>
    <definedName name="EE_Table_03.___Expenditure_and_Savings" localSheetId="11">#REF!</definedName>
    <definedName name="EE_Table_03.___Expenditure_and_Savings" localSheetId="12">#REF!</definedName>
    <definedName name="EE_Table_03.___Expenditure_and_Savings" localSheetId="16">#REF!</definedName>
    <definedName name="EE_Table_03.___Expenditure_and_Savings" localSheetId="4">#REF!</definedName>
    <definedName name="EE_Table_03.___Expenditure_and_Savings" localSheetId="6">#REF!</definedName>
    <definedName name="EE_Table_03.___Expenditure_and_Savings" localSheetId="23">#REF!</definedName>
    <definedName name="EE_Table_03.___Expenditure_and_Savings" localSheetId="7">#REF!</definedName>
    <definedName name="EE_Table_03.___Expenditure_and_Savings" localSheetId="29">#REF!</definedName>
    <definedName name="EE_Table_03.___Expenditure_and_Savings">#REF!</definedName>
    <definedName name="EE_Table_04.___Consumer_Price_Indices____1" localSheetId="11">#REF!</definedName>
    <definedName name="EE_Table_04.___Consumer_Price_Indices____1" localSheetId="12">#REF!</definedName>
    <definedName name="EE_Table_04.___Consumer_Price_Indices____1" localSheetId="16">#REF!</definedName>
    <definedName name="EE_Table_04.___Consumer_Price_Indices____1" localSheetId="4">#REF!</definedName>
    <definedName name="EE_Table_04.___Consumer_Price_Indices____1" localSheetId="6">#REF!</definedName>
    <definedName name="EE_Table_04.___Consumer_Price_Indices____1" localSheetId="23">#REF!</definedName>
    <definedName name="EE_Table_04.___Consumer_Price_Indices____1" localSheetId="7">#REF!</definedName>
    <definedName name="EE_Table_04.___Consumer_Price_Indices____1" localSheetId="29">#REF!</definedName>
    <definedName name="EE_Table_04.___Consumer_Price_Indices____1">#REF!</definedName>
    <definedName name="EE_Table_16.__National_Accounts_at_Current_Prices" localSheetId="16">#REF!</definedName>
    <definedName name="EE_Table_16.__National_Accounts_at_Current_Prices" localSheetId="4">#REF!</definedName>
    <definedName name="EE_Table_16.__National_Accounts_at_Current_Prices" localSheetId="7">#REF!</definedName>
    <definedName name="EE_Table_16.__National_Accounts_at_Current_Prices" localSheetId="29">#REF!</definedName>
    <definedName name="EE_Table_16.__National_Accounts_at_Current_Prices">#REF!</definedName>
    <definedName name="EE_Table_17___Real_Gross_Domestic_Expenditure" localSheetId="16">#REF!</definedName>
    <definedName name="EE_Table_17___Real_Gross_Domestic_Expenditure" localSheetId="4">#REF!</definedName>
    <definedName name="EE_Table_17___Real_Gross_Domestic_Expenditure" localSheetId="7">#REF!</definedName>
    <definedName name="EE_Table_17___Real_Gross_Domestic_Expenditure" localSheetId="29">#REF!</definedName>
    <definedName name="EE_Table_17___Real_Gross_Domestic_Expenditure">#REF!</definedName>
    <definedName name="EE_Table_18.__Real_Gross_Domestic_Product_by_Sector" localSheetId="16">#REF!</definedName>
    <definedName name="EE_Table_18.__Real_Gross_Domestic_Product_by_Sector" localSheetId="4">#REF!</definedName>
    <definedName name="EE_Table_18.__Real_Gross_Domestic_Product_by_Sector" localSheetId="7">#REF!</definedName>
    <definedName name="EE_Table_18.__Real_Gross_Domestic_Product_by_Sector" localSheetId="29">#REF!</definedName>
    <definedName name="EE_Table_18.__Real_Gross_Domestic_Product_by_Sector">#REF!</definedName>
    <definedName name="EE_Table_19.__Gross_Domestic_Investment" localSheetId="16">#REF!</definedName>
    <definedName name="EE_Table_19.__Gross_Domestic_Investment" localSheetId="4">#REF!</definedName>
    <definedName name="EE_Table_19.__Gross_Domestic_Investment" localSheetId="7">#REF!</definedName>
    <definedName name="EE_Table_19.__Gross_Domestic_Investment" localSheetId="29">#REF!</definedName>
    <definedName name="EE_Table_19.__Gross_Domestic_Investment">#REF!</definedName>
    <definedName name="EE_Table_20.__Selected_Agricultural_Sector_Statistics" localSheetId="16">#REF!</definedName>
    <definedName name="EE_Table_20.__Selected_Agricultural_Sector_Statistics" localSheetId="4">#REF!</definedName>
    <definedName name="EE_Table_20.__Selected_Agricultural_Sector_Statistics" localSheetId="7">#REF!</definedName>
    <definedName name="EE_Table_20.__Selected_Agricultural_Sector_Statistics" localSheetId="29">#REF!</definedName>
    <definedName name="EE_Table_20.__Selected_Agricultural_Sector_Statistics">#REF!</definedName>
    <definedName name="EE_Table_20.5__Ag_Sector_Statistics__concluded" localSheetId="16">#REF!</definedName>
    <definedName name="EE_Table_20.5__Ag_Sector_Statistics__concluded" localSheetId="4">#REF!</definedName>
    <definedName name="EE_Table_20.5__Ag_Sector_Statistics__concluded" localSheetId="7">#REF!</definedName>
    <definedName name="EE_Table_20.5__Ag_Sector_Statistics__concluded" localSheetId="29">#REF!</definedName>
    <definedName name="EE_Table_20.5__Ag_Sector_Statistics__concluded">#REF!</definedName>
    <definedName name="EE_Table_21.__Manufacturing_Production" localSheetId="16">#REF!</definedName>
    <definedName name="EE_Table_21.__Manufacturing_Production" localSheetId="4">#REF!</definedName>
    <definedName name="EE_Table_21.__Manufacturing_Production" localSheetId="7">#REF!</definedName>
    <definedName name="EE_Table_21.__Manufacturing_Production" localSheetId="29">#REF!</definedName>
    <definedName name="EE_Table_21.__Manufacturing_Production">#REF!</definedName>
    <definedName name="EE_Table_22.__Production_Exports_and_Imports_of_Petroleum" localSheetId="16">#REF!</definedName>
    <definedName name="EE_Table_22.__Production_Exports_and_Imports_of_Petroleum" localSheetId="4">#REF!</definedName>
    <definedName name="EE_Table_22.__Production_Exports_and_Imports_of_Petroleum" localSheetId="7">#REF!</definedName>
    <definedName name="EE_Table_22.__Production_Exports_and_Imports_of_Petroleum" localSheetId="29">#REF!</definedName>
    <definedName name="EE_Table_22.__Production_Exports_and_Imports_of_Petroleum">#REF!</definedName>
    <definedName name="EE_Table_23.__Retail_Prices_for_Petroleum_Products" localSheetId="16">#REF!</definedName>
    <definedName name="EE_Table_23.__Retail_Prices_for_Petroleum_Products" localSheetId="4">#REF!</definedName>
    <definedName name="EE_Table_23.__Retail_Prices_for_Petroleum_Products" localSheetId="7">#REF!</definedName>
    <definedName name="EE_Table_23.__Retail_Prices_for_Petroleum_Products" localSheetId="29">#REF!</definedName>
    <definedName name="EE_Table_23.__Retail_Prices_for_Petroleum_Products">#REF!</definedName>
    <definedName name="EE_Table_24.__Consumption_of_Petroleum_and_Derivatives" localSheetId="16">#REF!</definedName>
    <definedName name="EE_Table_24.__Consumption_of_Petroleum_and_Derivatives" localSheetId="4">#REF!</definedName>
    <definedName name="EE_Table_24.__Consumption_of_Petroleum_and_Derivatives" localSheetId="7">#REF!</definedName>
    <definedName name="EE_Table_24.__Consumption_of_Petroleum_and_Derivatives" localSheetId="29">#REF!</definedName>
    <definedName name="EE_Table_24.__Consumption_of_Petroleum_and_Derivatives">#REF!</definedName>
    <definedName name="EE_Table_25.__Production_and_Distribution_Electricity" localSheetId="16">#REF!</definedName>
    <definedName name="EE_Table_25.__Production_and_Distribution_Electricity" localSheetId="4">#REF!</definedName>
    <definedName name="EE_Table_25.__Production_and_Distribution_Electricity" localSheetId="7">#REF!</definedName>
    <definedName name="EE_Table_25.__Production_and_Distribution_Electricity" localSheetId="29">#REF!</definedName>
    <definedName name="EE_Table_25.__Production_and_Distribution_Electricity">#REF!</definedName>
    <definedName name="EE_Table_26.__Average_Price_of_Electricity" localSheetId="16">#REF!</definedName>
    <definedName name="EE_Table_26.__Average_Price_of_Electricity" localSheetId="4">#REF!</definedName>
    <definedName name="EE_Table_26.__Average_Price_of_Electricity" localSheetId="7">#REF!</definedName>
    <definedName name="EE_Table_26.__Average_Price_of_Electricity" localSheetId="29">#REF!</definedName>
    <definedName name="EE_Table_26.__Average_Price_of_Electricity">#REF!</definedName>
    <definedName name="EE_Table_27.__Guatemala___Consumer_Price_Indices__1" localSheetId="16">#REF!</definedName>
    <definedName name="EE_Table_27.__Guatemala___Consumer_Price_Indices__1" localSheetId="4">#REF!</definedName>
    <definedName name="EE_Table_27.__Guatemala___Consumer_Price_Indices__1" localSheetId="7">#REF!</definedName>
    <definedName name="EE_Table_27.__Guatemala___Consumer_Price_Indices__1" localSheetId="29">#REF!</definedName>
    <definedName name="EE_Table_27.__Guatemala___Consumer_Price_Indices__1">#REF!</definedName>
    <definedName name="EE_Table_28._Guatemala___Selected_Wage_Indicators_1" localSheetId="16">#REF!</definedName>
    <definedName name="EE_Table_28._Guatemala___Selected_Wage_Indicators_1" localSheetId="4">#REF!</definedName>
    <definedName name="EE_Table_28._Guatemala___Selected_Wage_Indicators_1" localSheetId="7">#REF!</definedName>
    <definedName name="EE_Table_28._Guatemala___Selected_Wage_Indicators_1" localSheetId="29">#REF!</definedName>
    <definedName name="EE_Table_28._Guatemala___Selected_Wage_Indicators_1">#REF!</definedName>
    <definedName name="EE_Table_29.__Minimum_Monthly_Wages_by_Economic_Activity" localSheetId="16">#REF!</definedName>
    <definedName name="EE_Table_29.__Minimum_Monthly_Wages_by_Economic_Activity" localSheetId="4">#REF!</definedName>
    <definedName name="EE_Table_29.__Minimum_Monthly_Wages_by_Economic_Activity" localSheetId="7">#REF!</definedName>
    <definedName name="EE_Table_29.__Minimum_Monthly_Wages_by_Economic_Activity" localSheetId="29">#REF!</definedName>
    <definedName name="EE_Table_29.__Minimum_Monthly_Wages_by_Economic_Activity">#REF!</definedName>
    <definedName name="EE_Table_30._Guatemala___Selected_Employment_and_Labor_Productivity_Indicators" localSheetId="16">#REF!</definedName>
    <definedName name="EE_Table_30._Guatemala___Selected_Employment_and_Labor_Productivity_Indicators" localSheetId="4">#REF!</definedName>
    <definedName name="EE_Table_30._Guatemala___Selected_Employment_and_Labor_Productivity_Indicators" localSheetId="7">#REF!</definedName>
    <definedName name="EE_Table_30._Guatemala___Selected_Employment_and_Labor_Productivity_Indicators" localSheetId="29">#REF!</definedName>
    <definedName name="EE_Table_30._Guatemala___Selected_Employment_and_Labor_Productivity_Indicators">#REF!</definedName>
    <definedName name="EE_Table_31._Wage_and_Employment_Indicators_1" localSheetId="16">#REF!</definedName>
    <definedName name="EE_Table_31._Wage_and_Employment_Indicators_1" localSheetId="4">#REF!</definedName>
    <definedName name="EE_Table_31._Wage_and_Employment_Indicators_1" localSheetId="7">#REF!</definedName>
    <definedName name="EE_Table_31._Wage_and_Employment_Indicators_1" localSheetId="29">#REF!</definedName>
    <definedName name="EE_Table_31._Wage_and_Employment_Indicators_1">#REF!</definedName>
    <definedName name="EE_Table_32_ULC_PROD_indicators" localSheetId="16">#REF!</definedName>
    <definedName name="EE_Table_32_ULC_PROD_indicators" localSheetId="4">#REF!</definedName>
    <definedName name="EE_Table_32_ULC_PROD_indicators" localSheetId="7">#REF!</definedName>
    <definedName name="EE_Table_32_ULC_PROD_indicators" localSheetId="29">#REF!</definedName>
    <definedName name="EE_Table_32_ULC_PROD_indicators">#REF!</definedName>
    <definedName name="EE_Table_33_Indicators_of_Competitiveness" localSheetId="16">#REF!</definedName>
    <definedName name="EE_Table_33_Indicators_of_Competitiveness" localSheetId="4">#REF!</definedName>
    <definedName name="EE_Table_33_Indicators_of_Competitiveness" localSheetId="7">#REF!</definedName>
    <definedName name="EE_Table_33_Indicators_of_Competitiveness" localSheetId="29">#REF!</definedName>
    <definedName name="EE_Table_33_Indicators_of_Competitiveness">#REF!</definedName>
    <definedName name="ele" localSheetId="16">#REF!</definedName>
    <definedName name="ele" localSheetId="4">#REF!</definedName>
    <definedName name="ele" localSheetId="7">#REF!</definedName>
    <definedName name="ele" localSheetId="29">#REF!</definedName>
    <definedName name="ele">#REF!</definedName>
    <definedName name="elect" localSheetId="16">#REF!</definedName>
    <definedName name="elect" localSheetId="4">#REF!</definedName>
    <definedName name="elect" localSheetId="7">#REF!</definedName>
    <definedName name="elect" localSheetId="29">#REF!</definedName>
    <definedName name="elect">#REF!</definedName>
    <definedName name="EMETEL" localSheetId="16">#REF!</definedName>
    <definedName name="EMETEL" localSheetId="4">#REF!</definedName>
    <definedName name="EMETEL" localSheetId="7">#REF!</definedName>
    <definedName name="EMETEL" localSheetId="29">#REF!</definedName>
    <definedName name="EMETEL">#REF!</definedName>
    <definedName name="emi98j" localSheetId="16">[34]Programa!#REF!</definedName>
    <definedName name="emi98j" localSheetId="4">[35]Programa!#REF!</definedName>
    <definedName name="emi98j" localSheetId="7">[34]Programa!#REF!</definedName>
    <definedName name="emi98j" localSheetId="29">[34]Programa!#REF!</definedName>
    <definedName name="emi98j">[34]Programa!#REF!</definedName>
    <definedName name="emi98s" localSheetId="11">#REF!</definedName>
    <definedName name="emi98s" localSheetId="12">#REF!</definedName>
    <definedName name="emi98s" localSheetId="16">#REF!</definedName>
    <definedName name="emi98s" localSheetId="4">#REF!</definedName>
    <definedName name="emi98s" localSheetId="6">#REF!</definedName>
    <definedName name="emi98s" localSheetId="23">#REF!</definedName>
    <definedName name="emi98s" localSheetId="7">#REF!</definedName>
    <definedName name="emi98s" localSheetId="29">#REF!</definedName>
    <definedName name="emi98s">#REF!</definedName>
    <definedName name="empty" localSheetId="4">[50]WEOQ5!$DZ$1</definedName>
    <definedName name="empty">[51]WEOQ5!$DZ$1</definedName>
    <definedName name="encajec" localSheetId="11">#REF!</definedName>
    <definedName name="encajec" localSheetId="12">#REF!</definedName>
    <definedName name="encajec" localSheetId="16">#REF!</definedName>
    <definedName name="encajec" localSheetId="4">#REF!</definedName>
    <definedName name="encajec" localSheetId="6">#REF!</definedName>
    <definedName name="encajec" localSheetId="23">#REF!</definedName>
    <definedName name="encajec" localSheetId="7">#REF!</definedName>
    <definedName name="encajec" localSheetId="29">#REF!</definedName>
    <definedName name="encajec">#REF!</definedName>
    <definedName name="encajed" localSheetId="11">#REF!</definedName>
    <definedName name="encajed" localSheetId="12">#REF!</definedName>
    <definedName name="encajed" localSheetId="16">#REF!</definedName>
    <definedName name="encajed" localSheetId="4">#REF!</definedName>
    <definedName name="encajed" localSheetId="6">#REF!</definedName>
    <definedName name="encajed" localSheetId="23">#REF!</definedName>
    <definedName name="encajed" localSheetId="7">#REF!</definedName>
    <definedName name="encajed" localSheetId="29">#REF!</definedName>
    <definedName name="encajed">#REF!</definedName>
    <definedName name="ENDA">#N/A</definedName>
    <definedName name="ENE" localSheetId="11">#REF!</definedName>
    <definedName name="ENE" localSheetId="12">#REF!</definedName>
    <definedName name="ENE" localSheetId="16">#REF!</definedName>
    <definedName name="ENE" localSheetId="4">#REF!</definedName>
    <definedName name="ENE" localSheetId="6">#REF!</definedName>
    <definedName name="ENE" localSheetId="23">#REF!</definedName>
    <definedName name="ENE" localSheetId="7">#REF!</definedName>
    <definedName name="ENE" localSheetId="29">#REF!</definedName>
    <definedName name="ENE">#REF!</definedName>
    <definedName name="eps">'[92]2. Macro'!$D$48</definedName>
    <definedName name="est" localSheetId="11">#REF!</definedName>
    <definedName name="est" localSheetId="12">#REF!</definedName>
    <definedName name="est" localSheetId="16">#REF!</definedName>
    <definedName name="est" localSheetId="4">#REF!</definedName>
    <definedName name="est" localSheetId="6">#REF!</definedName>
    <definedName name="est" localSheetId="23">#REF!</definedName>
    <definedName name="est" localSheetId="7">#REF!</definedName>
    <definedName name="est" localSheetId="29">#REF!</definedName>
    <definedName name="est">#REF!</definedName>
    <definedName name="estacional" localSheetId="11">#REF!</definedName>
    <definedName name="estacional" localSheetId="12">#REF!</definedName>
    <definedName name="estacional" localSheetId="16">#REF!</definedName>
    <definedName name="estacional" localSheetId="4">#REF!</definedName>
    <definedName name="estacional" localSheetId="6">#REF!</definedName>
    <definedName name="estacional" localSheetId="23">#REF!</definedName>
    <definedName name="estacional" localSheetId="7">#REF!</definedName>
    <definedName name="estacional" localSheetId="29">#REF!</definedName>
    <definedName name="estacional">#REF!</definedName>
    <definedName name="european_parliament" localSheetId="16">#REF!</definedName>
    <definedName name="european_parliament" localSheetId="4">#REF!</definedName>
    <definedName name="european_parliament" localSheetId="7">#REF!</definedName>
    <definedName name="european_parliament" localSheetId="29">#REF!</definedName>
    <definedName name="european_parliament" localSheetId="10">#REF!</definedName>
    <definedName name="european_parliament">#REF!</definedName>
    <definedName name="ewqr" localSheetId="16" hidden="1">[22]Data!#REF!</definedName>
    <definedName name="ewqr" localSheetId="4" hidden="1">[23]Data!#REF!</definedName>
    <definedName name="ewqr" localSheetId="7" hidden="1">[22]Data!#REF!</definedName>
    <definedName name="ewqr" localSheetId="29" hidden="1">[22]Data!#REF!</definedName>
    <definedName name="ewqr" hidden="1">[22]Data!#REF!</definedName>
    <definedName name="EX_IMP" localSheetId="11">#REF!</definedName>
    <definedName name="EX_IMP" localSheetId="12">#REF!</definedName>
    <definedName name="EX_IMP" localSheetId="16">#REF!</definedName>
    <definedName name="EX_IMP" localSheetId="4">#REF!</definedName>
    <definedName name="EX_IMP" localSheetId="6">#REF!</definedName>
    <definedName name="EX_IMP" localSheetId="23">#REF!</definedName>
    <definedName name="EX_IMP" localSheetId="7">#REF!</definedName>
    <definedName name="EX_IMP" localSheetId="29">#REF!</definedName>
    <definedName name="EX_IMP">#REF!</definedName>
    <definedName name="ExitWRS" localSheetId="4">[93]Main!$AB$25</definedName>
    <definedName name="ExitWRS">[94]Main!$AB$25</definedName>
    <definedName name="exports" localSheetId="11">#REF!</definedName>
    <definedName name="exports" localSheetId="12">#REF!</definedName>
    <definedName name="exports" localSheetId="16">#REF!</definedName>
    <definedName name="exports" localSheetId="4">#REF!</definedName>
    <definedName name="exports" localSheetId="6">#REF!</definedName>
    <definedName name="exports" localSheetId="23">#REF!</definedName>
    <definedName name="exports" localSheetId="7">#REF!</definedName>
    <definedName name="exports" localSheetId="29">#REF!</definedName>
    <definedName name="exports">#REF!</definedName>
    <definedName name="f">#N/A</definedName>
    <definedName name="fds4___________" localSheetId="11">[12]Turinys!#REF!</definedName>
    <definedName name="fds4___________" localSheetId="12">[12]Turinys!#REF!</definedName>
    <definedName name="fds4___________" localSheetId="16">[29]Turinys!#REF!</definedName>
    <definedName name="fds4___________" localSheetId="6">[29]Turinys!#REF!</definedName>
    <definedName name="fds4___________" localSheetId="23">#REF!</definedName>
    <definedName name="fds4___________" localSheetId="29">[29]Turinys!#REF!</definedName>
    <definedName name="fds4___________" localSheetId="10">[19]Turinys!#REF!</definedName>
    <definedName name="fds4___________">[29]Turinys!#REF!</definedName>
    <definedName name="feb" localSheetId="11">[34]Programa!#REF!</definedName>
    <definedName name="feb" localSheetId="12">[34]Programa!#REF!</definedName>
    <definedName name="feb" localSheetId="16">[34]Programa!#REF!</definedName>
    <definedName name="feb" localSheetId="4">[35]Programa!#REF!</definedName>
    <definedName name="feb" localSheetId="23">[34]Programa!#REF!</definedName>
    <definedName name="feb" localSheetId="29">[34]Programa!#REF!</definedName>
    <definedName name="feb">[34]Programa!#REF!</definedName>
    <definedName name="fecha" localSheetId="16">[34]Programa!#REF!</definedName>
    <definedName name="fecha" localSheetId="4">[35]Programa!#REF!</definedName>
    <definedName name="fecha" localSheetId="23">[34]Programa!#REF!</definedName>
    <definedName name="fecha" localSheetId="29">[34]Programa!#REF!</definedName>
    <definedName name="fecha">[34]Programa!#REF!</definedName>
    <definedName name="fecha1" localSheetId="11">#REF!</definedName>
    <definedName name="fecha1" localSheetId="12">#REF!</definedName>
    <definedName name="fecha1" localSheetId="16">#REF!</definedName>
    <definedName name="fecha1" localSheetId="4">#REF!</definedName>
    <definedName name="fecha1" localSheetId="6">#REF!</definedName>
    <definedName name="fecha1" localSheetId="23">#REF!</definedName>
    <definedName name="fecha1" localSheetId="7">#REF!</definedName>
    <definedName name="fecha1" localSheetId="29">#REF!</definedName>
    <definedName name="fecha1">#REF!</definedName>
    <definedName name="ffff" localSheetId="4">'[95]A Current Data'!$D$61</definedName>
    <definedName name="ffff">'[96]A Current Data'!$D$61</definedName>
    <definedName name="FFISCMON" localSheetId="11">#REF!</definedName>
    <definedName name="FFISCMON" localSheetId="12">#REF!</definedName>
    <definedName name="FFISCMON" localSheetId="16">#REF!</definedName>
    <definedName name="FFISCMON" localSheetId="4">#REF!</definedName>
    <definedName name="FFISCMON" localSheetId="6">#REF!</definedName>
    <definedName name="FFISCMON" localSheetId="23">#REF!</definedName>
    <definedName name="FFISCMON" localSheetId="7">#REF!</definedName>
    <definedName name="FFISCMON" localSheetId="29">#REF!</definedName>
    <definedName name="FFISCMON">#REF!</definedName>
    <definedName name="fghjfghjf" localSheetId="11">[12]Turinys!#REF!</definedName>
    <definedName name="fghjfghjf" localSheetId="12">[12]Turinys!#REF!</definedName>
    <definedName name="fghjfghjf" localSheetId="17">[13]Turinys!#REF!</definedName>
    <definedName name="fghjfghjf" localSheetId="16">[14]Turinys!#REF!</definedName>
    <definedName name="fghjfghjf" localSheetId="19">[15]Turinys!#REF!</definedName>
    <definedName name="fghjfghjf" localSheetId="18">[14]Turinys!#REF!</definedName>
    <definedName name="fghjfghjf" localSheetId="20">[16]Turinys!#REF!</definedName>
    <definedName name="fghjfghjf" localSheetId="4">#REF!</definedName>
    <definedName name="fghjfghjf" localSheetId="6">[18]Turinys!#REF!</definedName>
    <definedName name="fghjfghjf" localSheetId="23">#REF!</definedName>
    <definedName name="fghjfghjf" localSheetId="29">Turinys!#REF!</definedName>
    <definedName name="fghjfghjf" localSheetId="10">[19]Turinys!#REF!</definedName>
    <definedName name="fghjfghjf">Turinys!#REF!</definedName>
    <definedName name="FIDR" localSheetId="11">[67]WETA!#REF!</definedName>
    <definedName name="FIDR" localSheetId="12">[67]WETA!#REF!</definedName>
    <definedName name="FIDR" localSheetId="16">[67]WETA!#REF!</definedName>
    <definedName name="FIDR" localSheetId="4">[68]WETA!#REF!</definedName>
    <definedName name="FIDR" localSheetId="23">[67]WETA!#REF!</definedName>
    <definedName name="FIDR" localSheetId="29">[67]WETA!#REF!</definedName>
    <definedName name="FIDR">[67]WETA!#REF!</definedName>
    <definedName name="fin" localSheetId="11">#REF!</definedName>
    <definedName name="fin" localSheetId="12">#REF!</definedName>
    <definedName name="fin" localSheetId="16">#REF!</definedName>
    <definedName name="fin" localSheetId="4">#REF!</definedName>
    <definedName name="fin" localSheetId="6">#REF!</definedName>
    <definedName name="fin" localSheetId="23">#REF!</definedName>
    <definedName name="fin" localSheetId="7">#REF!</definedName>
    <definedName name="fin" localSheetId="29">#REF!</definedName>
    <definedName name="fin">#REF!</definedName>
    <definedName name="finan" localSheetId="11">#REF!</definedName>
    <definedName name="finan" localSheetId="12">#REF!</definedName>
    <definedName name="finan" localSheetId="16">#REF!</definedName>
    <definedName name="finan" localSheetId="4">#REF!</definedName>
    <definedName name="finan" localSheetId="6">#REF!</definedName>
    <definedName name="finan" localSheetId="23">#REF!</definedName>
    <definedName name="finan" localSheetId="7">#REF!</definedName>
    <definedName name="finan" localSheetId="29">#REF!</definedName>
    <definedName name="finan">#REF!</definedName>
    <definedName name="finan1" localSheetId="11">#REF!</definedName>
    <definedName name="finan1" localSheetId="12">#REF!</definedName>
    <definedName name="finan1" localSheetId="16">#REF!</definedName>
    <definedName name="finan1" localSheetId="4">#REF!</definedName>
    <definedName name="finan1" localSheetId="6">#REF!</definedName>
    <definedName name="finan1" localSheetId="23">#REF!</definedName>
    <definedName name="finan1" localSheetId="7">#REF!</definedName>
    <definedName name="finan1" localSheetId="29">#REF!</definedName>
    <definedName name="finan1">#REF!</definedName>
    <definedName name="finan3_D" localSheetId="16">#REF!</definedName>
    <definedName name="finan3_D" localSheetId="4">#REF!</definedName>
    <definedName name="finan3_D" localSheetId="7">#REF!</definedName>
    <definedName name="finan3_D" localSheetId="29">#REF!</definedName>
    <definedName name="finan3_D">#REF!</definedName>
    <definedName name="FirstYear" localSheetId="11">'[97]Input 1 - Basics'!$D$17</definedName>
    <definedName name="FirstYear" localSheetId="12">'[98]Input 1 - Basics'!$D$17</definedName>
    <definedName name="FirstYear" localSheetId="17">'[99]Input 1 - Basics'!$D$17</definedName>
    <definedName name="FirstYear" localSheetId="20">'[98]Input 1 - Basics'!$D$17</definedName>
    <definedName name="FirstYear" localSheetId="10">'[98]Input 1 - Basics'!$D$17</definedName>
    <definedName name="FirstYear">'[98]Input 1 - Basics'!$D$17</definedName>
    <definedName name="FISINP" localSheetId="4">[62]fiscal!$B$6:$M$45</definedName>
    <definedName name="FISINP">[63]fiscal!$B$6:$M$45</definedName>
    <definedName name="FISUM" localSheetId="11">#REF!</definedName>
    <definedName name="FISUM" localSheetId="12">#REF!</definedName>
    <definedName name="FISUM" localSheetId="16">#REF!</definedName>
    <definedName name="FISUM" localSheetId="4">#REF!</definedName>
    <definedName name="FISUM" localSheetId="6">#REF!</definedName>
    <definedName name="FISUM" localSheetId="23">#REF!</definedName>
    <definedName name="FISUM" localSheetId="7">#REF!</definedName>
    <definedName name="FISUM" localSheetId="29">#REF!</definedName>
    <definedName name="FISUM">#REF!</definedName>
    <definedName name="FLOPEC" localSheetId="11">#REF!</definedName>
    <definedName name="FLOPEC" localSheetId="12">#REF!</definedName>
    <definedName name="FLOPEC" localSheetId="16">#REF!</definedName>
    <definedName name="FLOPEC" localSheetId="4">#REF!</definedName>
    <definedName name="FLOPEC" localSheetId="6">#REF!</definedName>
    <definedName name="FLOPEC" localSheetId="23">#REF!</definedName>
    <definedName name="FLOPEC" localSheetId="7">#REF!</definedName>
    <definedName name="FLOPEC" localSheetId="29">#REF!</definedName>
    <definedName name="FLOPEC">#REF!</definedName>
    <definedName name="fluct" localSheetId="11">#REF!</definedName>
    <definedName name="fluct" localSheetId="12">#REF!</definedName>
    <definedName name="fluct" localSheetId="16">#REF!</definedName>
    <definedName name="fluct" localSheetId="4">#REF!</definedName>
    <definedName name="fluct" localSheetId="6">#REF!</definedName>
    <definedName name="fluct" localSheetId="23">#REF!</definedName>
    <definedName name="fluct" localSheetId="7">#REF!</definedName>
    <definedName name="fluct" localSheetId="29">#REF!</definedName>
    <definedName name="fluct">#REF!</definedName>
    <definedName name="flujo1" localSheetId="4">[32]FMI!$A$4:$CM$42</definedName>
    <definedName name="flujo1">[33]FMI!$A$4:$CM$42</definedName>
    <definedName name="flujo2" localSheetId="4">[32]FMI!$A$44:$CM$80</definedName>
    <definedName name="flujo2">[33]FMI!$A$44:$CM$80</definedName>
    <definedName name="FLUJO3" localSheetId="4">[32]FMI!$A$86:$CM$117</definedName>
    <definedName name="FLUJO3">[33]FMI!$A$86:$CM$117</definedName>
    <definedName name="FLUJOS" localSheetId="4">[32]FMI!$A$5:$BV$77</definedName>
    <definedName name="FLUJOS">[33]FMI!$A$5:$BV$77</definedName>
    <definedName name="FMB" localSheetId="11">#REF!</definedName>
    <definedName name="FMB" localSheetId="12">#REF!</definedName>
    <definedName name="FMB" localSheetId="16">#REF!</definedName>
    <definedName name="FMB" localSheetId="4">#REF!</definedName>
    <definedName name="FMB" localSheetId="6">#REF!</definedName>
    <definedName name="FMB" localSheetId="23">#REF!</definedName>
    <definedName name="FMB" localSheetId="7">#REF!</definedName>
    <definedName name="FMB" localSheetId="29">#REF!</definedName>
    <definedName name="FMB">#REF!</definedName>
    <definedName name="FODESEC" localSheetId="11">#REF!</definedName>
    <definedName name="FODESEC" localSheetId="12">#REF!</definedName>
    <definedName name="FODESEC" localSheetId="16">#REF!</definedName>
    <definedName name="FODESEC" localSheetId="4">#REF!</definedName>
    <definedName name="FODESEC" localSheetId="6">#REF!</definedName>
    <definedName name="FODESEC" localSheetId="23">#REF!</definedName>
    <definedName name="FODESEC" localSheetId="7">#REF!</definedName>
    <definedName name="FODESEC" localSheetId="29">#REF!</definedName>
    <definedName name="FODESEC">#REF!</definedName>
    <definedName name="formato" localSheetId="11">#REF!</definedName>
    <definedName name="formato" localSheetId="12">#REF!</definedName>
    <definedName name="formato" localSheetId="16">#REF!</definedName>
    <definedName name="formato" localSheetId="4">#REF!</definedName>
    <definedName name="formato" localSheetId="6">#REF!</definedName>
    <definedName name="formato" localSheetId="23">#REF!</definedName>
    <definedName name="formato" localSheetId="7">#REF!</definedName>
    <definedName name="formato" localSheetId="29">#REF!</definedName>
    <definedName name="formato">#REF!</definedName>
    <definedName name="FORMATO_ABAJO" localSheetId="16">#REF!</definedName>
    <definedName name="FORMATO_ABAJO" localSheetId="4">#REF!</definedName>
    <definedName name="FORMATO_ABAJO" localSheetId="7">#REF!</definedName>
    <definedName name="FORMATO_ABAJO" localSheetId="29">#REF!</definedName>
    <definedName name="FORMATO_ABAJO">#REF!</definedName>
    <definedName name="fromyear" localSheetId="4">[100]Data!$B$24</definedName>
    <definedName name="fromyear">[101]Data!$B$24</definedName>
    <definedName name="fshrts" localSheetId="4" hidden="1">[1]WB!$Q$255:$AK$255</definedName>
    <definedName name="fshrts" hidden="1">[2]WB!$Q$255:$AK$255</definedName>
    <definedName name="ftaref" localSheetId="11">#REF!</definedName>
    <definedName name="ftaref" localSheetId="12">#REF!</definedName>
    <definedName name="ftaref" localSheetId="16">#REF!</definedName>
    <definedName name="ftaref" localSheetId="4">#REF!</definedName>
    <definedName name="ftaref" localSheetId="6">#REF!</definedName>
    <definedName name="ftaref" localSheetId="23">#REF!</definedName>
    <definedName name="ftaref" localSheetId="7">#REF!</definedName>
    <definedName name="ftaref" localSheetId="29">#REF!</definedName>
    <definedName name="ftaref">#REF!</definedName>
    <definedName name="ftconf" localSheetId="11">#REF!</definedName>
    <definedName name="ftconf" localSheetId="12">#REF!</definedName>
    <definedName name="ftconf" localSheetId="16">#REF!</definedName>
    <definedName name="ftconf" localSheetId="4">#REF!</definedName>
    <definedName name="ftconf" localSheetId="6">#REF!</definedName>
    <definedName name="ftconf" localSheetId="23">#REF!</definedName>
    <definedName name="ftconf" localSheetId="7">#REF!</definedName>
    <definedName name="ftconf" localSheetId="29">#REF!</definedName>
    <definedName name="ftconf">#REF!</definedName>
    <definedName name="ftima" localSheetId="11">#REF!</definedName>
    <definedName name="ftima" localSheetId="12">#REF!</definedName>
    <definedName name="ftima" localSheetId="16">#REF!</definedName>
    <definedName name="ftima" localSheetId="4">#REF!</definedName>
    <definedName name="ftima" localSheetId="6">#REF!</definedName>
    <definedName name="ftima" localSheetId="23">#REF!</definedName>
    <definedName name="ftima" localSheetId="7">#REF!</definedName>
    <definedName name="ftima" localSheetId="29">#REF!</definedName>
    <definedName name="ftima">#REF!</definedName>
    <definedName name="ftimaf" localSheetId="16">#REF!</definedName>
    <definedName name="ftimaf" localSheetId="4">#REF!</definedName>
    <definedName name="ftimaf" localSheetId="7">#REF!</definedName>
    <definedName name="ftimaf" localSheetId="29">#REF!</definedName>
    <definedName name="ftimaf">#REF!</definedName>
    <definedName name="g" localSheetId="11">[12]Turinys!#REF!</definedName>
    <definedName name="g" localSheetId="12">[12]Turinys!#REF!</definedName>
    <definedName name="g" localSheetId="17">[13]Turinys!#REF!</definedName>
    <definedName name="g" localSheetId="16">[14]Turinys!#REF!</definedName>
    <definedName name="g" localSheetId="19">[15]Turinys!#REF!</definedName>
    <definedName name="g" localSheetId="18">[14]Turinys!#REF!</definedName>
    <definedName name="g" localSheetId="15">Turinys!#REF!</definedName>
    <definedName name="g" localSheetId="20">[16]Turinys!#REF!</definedName>
    <definedName name="g" localSheetId="4">#REF!</definedName>
    <definedName name="g" localSheetId="6">[18]Turinys!#REF!</definedName>
    <definedName name="g" localSheetId="23">#REF!</definedName>
    <definedName name="g" localSheetId="25">Turinys!#REF!</definedName>
    <definedName name="g" localSheetId="26">Turinys!#REF!</definedName>
    <definedName name="g" localSheetId="27">Turinys!#REF!</definedName>
    <definedName name="g" localSheetId="29">Turinys!#REF!</definedName>
    <definedName name="g" localSheetId="10">[19]Turinys!#REF!</definedName>
    <definedName name="g">Turinys!#REF!</definedName>
    <definedName name="GATO" localSheetId="11">#REF!</definedName>
    <definedName name="GATO" localSheetId="12">#REF!</definedName>
    <definedName name="GATO" localSheetId="16">#REF!</definedName>
    <definedName name="GATO" localSheetId="4">#REF!</definedName>
    <definedName name="GATO" localSheetId="6">#REF!</definedName>
    <definedName name="GATO" localSheetId="7">#REF!</definedName>
    <definedName name="GATO" localSheetId="29">#REF!</definedName>
    <definedName name="GATO">#REF!</definedName>
    <definedName name="GCB" localSheetId="11">#REF!</definedName>
    <definedName name="GCB" localSheetId="12">#REF!</definedName>
    <definedName name="GCB" localSheetId="16">#REF!</definedName>
    <definedName name="GCB" localSheetId="4">#REF!</definedName>
    <definedName name="GCB" localSheetId="6">#REF!</definedName>
    <definedName name="GCB" localSheetId="7">#REF!</definedName>
    <definedName name="GCB" localSheetId="29">#REF!</definedName>
    <definedName name="GCB">#REF!</definedName>
    <definedName name="GCB_NGDP" localSheetId="11">#REF!</definedName>
    <definedName name="GCB_NGDP" localSheetId="12">#REF!</definedName>
    <definedName name="GCB_NGDP" localSheetId="16">#REF!</definedName>
    <definedName name="GCB_NGDP" localSheetId="4">#REF!</definedName>
    <definedName name="GCB_NGDP" localSheetId="6">#REF!</definedName>
    <definedName name="GCB_NGDP" localSheetId="7">#REF!</definedName>
    <definedName name="GCB_NGDP" localSheetId="29">#REF!</definedName>
    <definedName name="GCB_NGDP">#REF!</definedName>
    <definedName name="GCD" localSheetId="16">#REF!</definedName>
    <definedName name="GCD" localSheetId="4">#REF!</definedName>
    <definedName name="GCD" localSheetId="7">#REF!</definedName>
    <definedName name="GCD" localSheetId="29">#REF!</definedName>
    <definedName name="GCD">#REF!</definedName>
    <definedName name="GCEC" localSheetId="16">[67]WETA!#REF!</definedName>
    <definedName name="GCEC" localSheetId="4">[68]WETA!#REF!</definedName>
    <definedName name="GCEC" localSheetId="7">[67]WETA!#REF!</definedName>
    <definedName name="GCEC" localSheetId="29">[67]WETA!#REF!</definedName>
    <definedName name="GCEC">[67]WETA!#REF!</definedName>
    <definedName name="GCED" localSheetId="16">[67]WETA!#REF!</definedName>
    <definedName name="GCED" localSheetId="4">[68]WETA!#REF!</definedName>
    <definedName name="GCED" localSheetId="7">[67]WETA!#REF!</definedName>
    <definedName name="GCED" localSheetId="29">[67]WETA!#REF!</definedName>
    <definedName name="GCED">[67]WETA!#REF!</definedName>
    <definedName name="GCEE" localSheetId="16">[67]WETA!#REF!</definedName>
    <definedName name="GCEE" localSheetId="4">[68]WETA!#REF!</definedName>
    <definedName name="GCEE" localSheetId="29">[67]WETA!#REF!</definedName>
    <definedName name="GCEE">[67]WETA!#REF!</definedName>
    <definedName name="GCEEP" localSheetId="16">[67]WETA!#REF!</definedName>
    <definedName name="GCEEP" localSheetId="4">[68]WETA!#REF!</definedName>
    <definedName name="GCEEP" localSheetId="29">[67]WETA!#REF!</definedName>
    <definedName name="GCEEP">[67]WETA!#REF!</definedName>
    <definedName name="GCEES" localSheetId="16">[67]WETA!#REF!</definedName>
    <definedName name="GCEES" localSheetId="4">[68]WETA!#REF!</definedName>
    <definedName name="GCEES" localSheetId="29">[67]WETA!#REF!</definedName>
    <definedName name="GCEES">[67]WETA!#REF!</definedName>
    <definedName name="GCEG" localSheetId="16">[67]WETA!#REF!</definedName>
    <definedName name="GCEG" localSheetId="4">[68]WETA!#REF!</definedName>
    <definedName name="GCEG" localSheetId="29">[67]WETA!#REF!</definedName>
    <definedName name="GCEG">[67]WETA!#REF!</definedName>
    <definedName name="GCEH" localSheetId="16">[67]WETA!#REF!</definedName>
    <definedName name="GCEH" localSheetId="4">[68]WETA!#REF!</definedName>
    <definedName name="GCEH" localSheetId="29">[67]WETA!#REF!</definedName>
    <definedName name="GCEH">[67]WETA!#REF!</definedName>
    <definedName name="GCEHP" localSheetId="16">[67]WETA!#REF!</definedName>
    <definedName name="GCEHP" localSheetId="4">[68]WETA!#REF!</definedName>
    <definedName name="GCEHP" localSheetId="29">[67]WETA!#REF!</definedName>
    <definedName name="GCEHP">[67]WETA!#REF!</definedName>
    <definedName name="GCEI" localSheetId="11">#REF!</definedName>
    <definedName name="GCEI" localSheetId="12">#REF!</definedName>
    <definedName name="GCEI" localSheetId="16">#REF!</definedName>
    <definedName name="GCEI" localSheetId="4">#REF!</definedName>
    <definedName name="GCEI" localSheetId="6">#REF!</definedName>
    <definedName name="GCEI" localSheetId="23">#REF!</definedName>
    <definedName name="GCEI" localSheetId="7">#REF!</definedName>
    <definedName name="GCEI" localSheetId="29">#REF!</definedName>
    <definedName name="GCEI">#REF!</definedName>
    <definedName name="GCEI_D" localSheetId="16">[67]WETA!#REF!</definedName>
    <definedName name="GCEI_D" localSheetId="4">[68]WETA!#REF!</definedName>
    <definedName name="GCEI_D" localSheetId="7">[67]WETA!#REF!</definedName>
    <definedName name="GCEI_D" localSheetId="29">[67]WETA!#REF!</definedName>
    <definedName name="GCEI_D">[67]WETA!#REF!</definedName>
    <definedName name="GCEI_F" localSheetId="16">[67]WETA!#REF!</definedName>
    <definedName name="GCEI_F" localSheetId="4">[68]WETA!#REF!</definedName>
    <definedName name="GCEI_F" localSheetId="29">[67]WETA!#REF!</definedName>
    <definedName name="GCEI_F">[67]WETA!#REF!</definedName>
    <definedName name="GCENL" localSheetId="11">#REF!</definedName>
    <definedName name="GCENL" localSheetId="12">#REF!</definedName>
    <definedName name="GCENL" localSheetId="16">#REF!</definedName>
    <definedName name="GCENL" localSheetId="4">#REF!</definedName>
    <definedName name="GCENL" localSheetId="6">#REF!</definedName>
    <definedName name="GCENL" localSheetId="23">#REF!</definedName>
    <definedName name="GCENL" localSheetId="7">#REF!</definedName>
    <definedName name="GCENL" localSheetId="29">#REF!</definedName>
    <definedName name="GCENL">#REF!</definedName>
    <definedName name="GCEO" localSheetId="16">[67]WETA!#REF!</definedName>
    <definedName name="GCEO" localSheetId="4">[68]WETA!#REF!</definedName>
    <definedName name="GCEO" localSheetId="7">[67]WETA!#REF!</definedName>
    <definedName name="GCEO" localSheetId="29">[67]WETA!#REF!</definedName>
    <definedName name="GCEO">[67]WETA!#REF!</definedName>
    <definedName name="GCESWH" localSheetId="16">[67]WETA!#REF!</definedName>
    <definedName name="GCESWH" localSheetId="4">[68]WETA!#REF!</definedName>
    <definedName name="GCESWH" localSheetId="29">[67]WETA!#REF!</definedName>
    <definedName name="GCESWH">[67]WETA!#REF!</definedName>
    <definedName name="GCEW" localSheetId="16">[67]WETA!#REF!</definedName>
    <definedName name="GCEW" localSheetId="4">[68]WETA!#REF!</definedName>
    <definedName name="GCEW" localSheetId="29">[67]WETA!#REF!</definedName>
    <definedName name="GCEW">[67]WETA!#REF!</definedName>
    <definedName name="GCG" localSheetId="16">[67]WETA!#REF!</definedName>
    <definedName name="GCG" localSheetId="4">[68]WETA!#REF!</definedName>
    <definedName name="GCG" localSheetId="29">[67]WETA!#REF!</definedName>
    <definedName name="GCG">[67]WETA!#REF!</definedName>
    <definedName name="GCGC" localSheetId="16">[67]WETA!#REF!</definedName>
    <definedName name="GCGC" localSheetId="4">[68]WETA!#REF!</definedName>
    <definedName name="GCGC" localSheetId="29">[67]WETA!#REF!</definedName>
    <definedName name="GCGC">[67]WETA!#REF!</definedName>
    <definedName name="GCND" localSheetId="11">#REF!</definedName>
    <definedName name="GCND" localSheetId="12">#REF!</definedName>
    <definedName name="GCND" localSheetId="16">#REF!</definedName>
    <definedName name="GCND" localSheetId="4">#REF!</definedName>
    <definedName name="GCND" localSheetId="6">#REF!</definedName>
    <definedName name="GCND" localSheetId="23">#REF!</definedName>
    <definedName name="GCND" localSheetId="7">#REF!</definedName>
    <definedName name="GCND" localSheetId="29">#REF!</definedName>
    <definedName name="GCND">#REF!</definedName>
    <definedName name="GCND_NGDP" localSheetId="11">#REF!</definedName>
    <definedName name="GCND_NGDP" localSheetId="12">#REF!</definedName>
    <definedName name="GCND_NGDP" localSheetId="16">#REF!</definedName>
    <definedName name="GCND_NGDP" localSheetId="4">#REF!</definedName>
    <definedName name="GCND_NGDP" localSheetId="6">#REF!</definedName>
    <definedName name="GCND_NGDP" localSheetId="23">#REF!</definedName>
    <definedName name="GCND_NGDP" localSheetId="7">#REF!</definedName>
    <definedName name="GCND_NGDP" localSheetId="29">#REF!</definedName>
    <definedName name="GCND_NGDP">#REF!</definedName>
    <definedName name="GCRG" localSheetId="11">#REF!</definedName>
    <definedName name="GCRG" localSheetId="12">#REF!</definedName>
    <definedName name="GCRG" localSheetId="16">#REF!</definedName>
    <definedName name="GCRG" localSheetId="4">#REF!</definedName>
    <definedName name="GCRG" localSheetId="6">#REF!</definedName>
    <definedName name="GCRG" localSheetId="23">#REF!</definedName>
    <definedName name="GCRG" localSheetId="7">#REF!</definedName>
    <definedName name="GCRG" localSheetId="29">#REF!</definedName>
    <definedName name="GCRG">#REF!</definedName>
    <definedName name="GGB" localSheetId="16">#REF!</definedName>
    <definedName name="GGB" localSheetId="4">#REF!</definedName>
    <definedName name="GGB" localSheetId="7">#REF!</definedName>
    <definedName name="GGB" localSheetId="29">#REF!</definedName>
    <definedName name="GGB">#REF!</definedName>
    <definedName name="GGB_NGDP" localSheetId="16">#REF!</definedName>
    <definedName name="GGB_NGDP" localSheetId="4">#REF!</definedName>
    <definedName name="GGB_NGDP" localSheetId="7">#REF!</definedName>
    <definedName name="GGB_NGDP" localSheetId="29">#REF!</definedName>
    <definedName name="GGB_NGDP">#REF!</definedName>
    <definedName name="GGD" localSheetId="16">#REF!</definedName>
    <definedName name="GGD" localSheetId="4">#REF!</definedName>
    <definedName name="GGD" localSheetId="7">#REF!</definedName>
    <definedName name="GGD" localSheetId="29">#REF!</definedName>
    <definedName name="GGD">#REF!</definedName>
    <definedName name="GGEC" localSheetId="16">[67]WETA!#REF!</definedName>
    <definedName name="GGEC" localSheetId="4">[68]WETA!#REF!</definedName>
    <definedName name="GGEC" localSheetId="7">[67]WETA!#REF!</definedName>
    <definedName name="GGEC" localSheetId="29">[67]WETA!#REF!</definedName>
    <definedName name="GGEC">[67]WETA!#REF!</definedName>
    <definedName name="GGED" localSheetId="11">#REF!</definedName>
    <definedName name="GGED" localSheetId="12">#REF!</definedName>
    <definedName name="GGED" localSheetId="16">#REF!</definedName>
    <definedName name="GGED" localSheetId="4">#REF!</definedName>
    <definedName name="GGED" localSheetId="6">#REF!</definedName>
    <definedName name="GGED" localSheetId="23">#REF!</definedName>
    <definedName name="GGED" localSheetId="7">#REF!</definedName>
    <definedName name="GGED" localSheetId="29">#REF!</definedName>
    <definedName name="GGED">#REF!</definedName>
    <definedName name="GGEI" localSheetId="11">#REF!</definedName>
    <definedName name="GGEI" localSheetId="12">#REF!</definedName>
    <definedName name="GGEI" localSheetId="16">#REF!</definedName>
    <definedName name="GGEI" localSheetId="4">#REF!</definedName>
    <definedName name="GGEI" localSheetId="6">#REF!</definedName>
    <definedName name="GGEI" localSheetId="23">#REF!</definedName>
    <definedName name="GGEI" localSheetId="7">#REF!</definedName>
    <definedName name="GGEI" localSheetId="29">#REF!</definedName>
    <definedName name="GGEI">#REF!</definedName>
    <definedName name="GGENL" localSheetId="11">#REF!</definedName>
    <definedName name="GGENL" localSheetId="12">#REF!</definedName>
    <definedName name="GGENL" localSheetId="16">#REF!</definedName>
    <definedName name="GGENL" localSheetId="4">#REF!</definedName>
    <definedName name="GGENL" localSheetId="6">#REF!</definedName>
    <definedName name="GGENL" localSheetId="23">#REF!</definedName>
    <definedName name="GGENL" localSheetId="7">#REF!</definedName>
    <definedName name="GGENL" localSheetId="29">#REF!</definedName>
    <definedName name="GGENL">#REF!</definedName>
    <definedName name="ggggg" localSheetId="11" hidden="1">'[102]J(Priv.Cap)'!#REF!</definedName>
    <definedName name="ggggg" localSheetId="12" hidden="1">'[102]J(Priv.Cap)'!#REF!</definedName>
    <definedName name="ggggg" localSheetId="16" hidden="1">'[102]J(Priv.Cap)'!#REF!</definedName>
    <definedName name="ggggg" localSheetId="4" hidden="1">'[103]J(Priv.Cap)'!#REF!</definedName>
    <definedName name="ggggg" localSheetId="6" hidden="1">'[102]J(Priv.Cap)'!#REF!</definedName>
    <definedName name="ggggg" localSheetId="23" hidden="1">'[102]J(Priv.Cap)'!#REF!</definedName>
    <definedName name="ggggg" localSheetId="29" hidden="1">'[102]J(Priv.Cap)'!#REF!</definedName>
    <definedName name="ggggg" hidden="1">'[102]J(Priv.Cap)'!#REF!</definedName>
    <definedName name="gghh">#N/A</definedName>
    <definedName name="GGND" localSheetId="11">#REF!</definedName>
    <definedName name="GGND" localSheetId="12">#REF!</definedName>
    <definedName name="GGND" localSheetId="16">#REF!</definedName>
    <definedName name="GGND" localSheetId="4">#REF!</definedName>
    <definedName name="GGND" localSheetId="6">#REF!</definedName>
    <definedName name="GGND" localSheetId="23">#REF!</definedName>
    <definedName name="GGND" localSheetId="7">#REF!</definedName>
    <definedName name="GGND" localSheetId="29">#REF!</definedName>
    <definedName name="GGND">#REF!</definedName>
    <definedName name="GGRG" localSheetId="11">#REF!</definedName>
    <definedName name="GGRG" localSheetId="12">#REF!</definedName>
    <definedName name="GGRG" localSheetId="16">#REF!</definedName>
    <definedName name="GGRG" localSheetId="4">#REF!</definedName>
    <definedName name="GGRG" localSheetId="6">#REF!</definedName>
    <definedName name="GGRG" localSheetId="23">#REF!</definedName>
    <definedName name="GGRG" localSheetId="7">#REF!</definedName>
    <definedName name="GGRG" localSheetId="29">#REF!</definedName>
    <definedName name="GGRG">#REF!</definedName>
    <definedName name="gnsaexp">'[104]NSA Goods Exports'!$A$4:$S$300</definedName>
    <definedName name="gnsaexpcountries">'[104]NSA Goods Exports'!$A$4:$S$4</definedName>
    <definedName name="gnsaexpquarters">'[104]NSA Goods Exports'!$A$4:$A$500</definedName>
    <definedName name="gnsaimp">'[104]NSA Goods Imports'!$A$4:$S$500</definedName>
    <definedName name="gnsaimpcountries">'[104]NSA Goods Imports'!$A$4:$S$4</definedName>
    <definedName name="gnsaimpquarters">'[104]NSA Goods Imports'!$A$4:$A$500</definedName>
    <definedName name="Grace_NC" localSheetId="11">[91]NPV_base!#REF!</definedName>
    <definedName name="Grace_NC" localSheetId="12">[91]NPV_base!#REF!</definedName>
    <definedName name="Grace_NC" localSheetId="16">[91]NPV_base!#REF!</definedName>
    <definedName name="Grace_NC" localSheetId="4">[91]NPV_base!#REF!</definedName>
    <definedName name="Grace_NC" localSheetId="6">[91]NPV_base!#REF!</definedName>
    <definedName name="Grace_NC" localSheetId="23">[91]NPV_base!#REF!</definedName>
    <definedName name="Grace_NC" localSheetId="7">[91]NPV_base!#REF!</definedName>
    <definedName name="Grace_NC" localSheetId="29">[91]NPV_base!#REF!</definedName>
    <definedName name="Grace_NC">[91]NPV_base!#REF!</definedName>
    <definedName name="gsfexp" localSheetId="11">#REF!</definedName>
    <definedName name="gsfexp" localSheetId="12">#REF!</definedName>
    <definedName name="gsfexp" localSheetId="16">#REF!</definedName>
    <definedName name="gsfexp" localSheetId="4">#REF!</definedName>
    <definedName name="gsfexp" localSheetId="6">#REF!</definedName>
    <definedName name="gsfexp" localSheetId="23">#REF!</definedName>
    <definedName name="gsfexp" localSheetId="7">#REF!</definedName>
    <definedName name="gsfexp" localSheetId="29">#REF!</definedName>
    <definedName name="gsfexp" localSheetId="10">#REF!</definedName>
    <definedName name="gsfexp">#REF!</definedName>
    <definedName name="gsfexpcountries" localSheetId="11">#REF!</definedName>
    <definedName name="gsfexpcountries" localSheetId="12">#REF!</definedName>
    <definedName name="gsfexpcountries" localSheetId="16">#REF!</definedName>
    <definedName name="gsfexpcountries" localSheetId="4">#REF!</definedName>
    <definedName name="gsfexpcountries" localSheetId="23">#REF!</definedName>
    <definedName name="gsfexpcountries" localSheetId="7">#REF!</definedName>
    <definedName name="gsfexpcountries" localSheetId="29">#REF!</definedName>
    <definedName name="gsfexpcountries" localSheetId="10">#REF!</definedName>
    <definedName name="gsfexpcountries">#REF!</definedName>
    <definedName name="gsfexpquarters" localSheetId="11">#REF!</definedName>
    <definedName name="gsfexpquarters" localSheetId="12">#REF!</definedName>
    <definedName name="gsfexpquarters" localSheetId="16">#REF!</definedName>
    <definedName name="gsfexpquarters" localSheetId="4">#REF!</definedName>
    <definedName name="gsfexpquarters" localSheetId="23">#REF!</definedName>
    <definedName name="gsfexpquarters" localSheetId="7">#REF!</definedName>
    <definedName name="gsfexpquarters" localSheetId="29">#REF!</definedName>
    <definedName name="gsfexpquarters" localSheetId="10">#REF!</definedName>
    <definedName name="gsfexpquarters">#REF!</definedName>
    <definedName name="gsfimp" localSheetId="16">#REF!</definedName>
    <definedName name="gsfimp" localSheetId="4">#REF!</definedName>
    <definedName name="gsfimp" localSheetId="7">#REF!</definedName>
    <definedName name="gsfimp" localSheetId="29">#REF!</definedName>
    <definedName name="gsfimp" localSheetId="10">#REF!</definedName>
    <definedName name="gsfimp">#REF!</definedName>
    <definedName name="gsfimpcountries" localSheetId="16">#REF!</definedName>
    <definedName name="gsfimpcountries" localSheetId="4">#REF!</definedName>
    <definedName name="gsfimpcountries" localSheetId="7">#REF!</definedName>
    <definedName name="gsfimpcountries" localSheetId="29">#REF!</definedName>
    <definedName name="gsfimpcountries" localSheetId="10">#REF!</definedName>
    <definedName name="gsfimpcountries">#REF!</definedName>
    <definedName name="gsfimpquarters" localSheetId="16">#REF!</definedName>
    <definedName name="gsfimpquarters" localSheetId="4">#REF!</definedName>
    <definedName name="gsfimpquarters" localSheetId="7">#REF!</definedName>
    <definedName name="gsfimpquarters" localSheetId="29">#REF!</definedName>
    <definedName name="gsfimpquarters" localSheetId="10">#REF!</definedName>
    <definedName name="gsfimpquarters">#REF!</definedName>
    <definedName name="gz" localSheetId="16">[105]MD5!#REF!</definedName>
    <definedName name="gz" localSheetId="4">[106]MD5!#REF!</definedName>
    <definedName name="gz" localSheetId="7">[105]MD5!#REF!</definedName>
    <definedName name="gz" localSheetId="29">[105]MD5!#REF!</definedName>
    <definedName name="gz">[105]MD5!#REF!</definedName>
    <definedName name="hacienda1" localSheetId="4">[107]HACIENDA!$A$2:$M$28</definedName>
    <definedName name="hacienda1">[108]HACIENDA!$A$2:$M$28</definedName>
    <definedName name="hacienda2" localSheetId="4">[107]HACIENDA!$A$1:$N$28</definedName>
    <definedName name="hacienda2">[108]HACIENDA!$A$1:$N$28</definedName>
    <definedName name="heading_A" localSheetId="11">#REF!</definedName>
    <definedName name="heading_A" localSheetId="12">#REF!</definedName>
    <definedName name="heading_A" localSheetId="16">#REF!</definedName>
    <definedName name="heading_A" localSheetId="4">#REF!</definedName>
    <definedName name="heading_A" localSheetId="6">#REF!</definedName>
    <definedName name="heading_A" localSheetId="23">#REF!</definedName>
    <definedName name="heading_A" localSheetId="7">#REF!</definedName>
    <definedName name="heading_A" localSheetId="29">#REF!</definedName>
    <definedName name="heading_A" localSheetId="10">#REF!</definedName>
    <definedName name="heading_A">#REF!</definedName>
    <definedName name="Heading39" localSheetId="11">#REF!</definedName>
    <definedName name="Heading39" localSheetId="12">#REF!</definedName>
    <definedName name="Heading39" localSheetId="16">#REF!</definedName>
    <definedName name="Heading39" localSheetId="4">#REF!</definedName>
    <definedName name="Heading39" localSheetId="6">#REF!</definedName>
    <definedName name="Heading39" localSheetId="23">#REF!</definedName>
    <definedName name="Heading39" localSheetId="7">#REF!</definedName>
    <definedName name="Heading39" localSheetId="29">#REF!</definedName>
    <definedName name="Heading39">#REF!</definedName>
    <definedName name="headings_current_partB" localSheetId="11">#REF!</definedName>
    <definedName name="headings_current_partB" localSheetId="12">#REF!</definedName>
    <definedName name="headings_current_partB" localSheetId="16">#REF!</definedName>
    <definedName name="headings_current_partB" localSheetId="4">#REF!</definedName>
    <definedName name="headings_current_partB" localSheetId="23">#REF!</definedName>
    <definedName name="headings_current_partB" localSheetId="7">#REF!</definedName>
    <definedName name="headings_current_partB" localSheetId="29">#REF!</definedName>
    <definedName name="headings_current_partB" localSheetId="10">#REF!</definedName>
    <definedName name="headings_current_partB">#REF!</definedName>
    <definedName name="hfrstes" localSheetId="11" hidden="1">[2]ER!#REF!</definedName>
    <definedName name="hfrstes" localSheetId="12" hidden="1">[2]ER!#REF!</definedName>
    <definedName name="hfrstes" localSheetId="16" hidden="1">[2]ER!#REF!</definedName>
    <definedName name="hfrstes" localSheetId="4" hidden="1">[1]ER!#REF!</definedName>
    <definedName name="hfrstes" localSheetId="23" hidden="1">[2]ER!#REF!</definedName>
    <definedName name="hfrstes" localSheetId="7" hidden="1">[2]ER!#REF!</definedName>
    <definedName name="hfrstes" localSheetId="29" hidden="1">[2]ER!#REF!</definedName>
    <definedName name="hfrstes" hidden="1">[2]ER!#REF!</definedName>
    <definedName name="hfshfrt" localSheetId="4" hidden="1">[1]WB!$Q$62:$AK$62</definedName>
    <definedName name="hfshfrt" hidden="1">[2]WB!$Q$62:$AK$62</definedName>
    <definedName name="hhh" localSheetId="11" hidden="1">'[109]J(Priv.Cap)'!#REF!</definedName>
    <definedName name="hhh" localSheetId="12" hidden="1">'[109]J(Priv.Cap)'!#REF!</definedName>
    <definedName name="hhh" localSheetId="16" hidden="1">'[109]J(Priv.Cap)'!#REF!</definedName>
    <definedName name="hhh" localSheetId="4" hidden="1">'[110]J(Priv.Cap)'!#REF!</definedName>
    <definedName name="hhh" localSheetId="6" hidden="1">'[109]J(Priv.Cap)'!#REF!</definedName>
    <definedName name="hhh" localSheetId="23" hidden="1">'[109]J(Priv.Cap)'!#REF!</definedName>
    <definedName name="hhh" localSheetId="29" hidden="1">'[109]J(Priv.Cap)'!#REF!</definedName>
    <definedName name="hhh" hidden="1">'[109]J(Priv.Cap)'!#REF!</definedName>
    <definedName name="hhhh">#N/A</definedName>
    <definedName name="hora" localSheetId="11">[34]Programa!#REF!</definedName>
    <definedName name="hora" localSheetId="12">[34]Programa!#REF!</definedName>
    <definedName name="hora" localSheetId="16">[34]Programa!#REF!</definedName>
    <definedName name="hora" localSheetId="4">[35]Programa!#REF!</definedName>
    <definedName name="hora" localSheetId="6">[34]Programa!#REF!</definedName>
    <definedName name="hora" localSheetId="23">[34]Programa!#REF!</definedName>
    <definedName name="hora" localSheetId="29">[34]Programa!#REF!</definedName>
    <definedName name="hora">[34]Programa!#REF!</definedName>
    <definedName name="HTML_CodePage" hidden="1">1257</definedName>
    <definedName name="HTML_Control" localSheetId="11" hidden="1">{"'Sheet1'!$A$3:$BP$9"}</definedName>
    <definedName name="HTML_Control" localSheetId="12" hidden="1">{"'Sheet1'!$A$3:$BP$9"}</definedName>
    <definedName name="HTML_Control" localSheetId="6" hidden="1">{"'Sheet1'!$A$3:$BP$9"}</definedName>
    <definedName name="HTML_Control" localSheetId="7" hidden="1">{"'Sheet1'!$A$3:$BP$9"}</definedName>
    <definedName name="HTML_Control" hidden="1">{"'Sheet1'!$A$3:$BP$9"}</definedName>
    <definedName name="HTML_Description" hidden="1">""</definedName>
    <definedName name="HTML_Email" hidden="1">""</definedName>
    <definedName name="HTML_Header" hidden="1">"PHARE projektų lėšų kapitalo investicijoms poreikis 2003-2005 m."</definedName>
    <definedName name="HTML_LastUpdate" hidden="1">"2002.07.16"</definedName>
    <definedName name="HTML_LineAfter" hidden="1">FALSE</definedName>
    <definedName name="HTML_LineBefore" hidden="1">FALSE</definedName>
    <definedName name="HTML_Name" hidden="1">"FM"</definedName>
    <definedName name="HTML_OBDlg2" hidden="1">TRUE</definedName>
    <definedName name="HTML_OBDlg4" hidden="1">TRUE</definedName>
    <definedName name="HTML_OS" hidden="1">0</definedName>
    <definedName name="HTML_PathFile" hidden="1">"C:\My Documents\MyHTML.htm"</definedName>
    <definedName name="HTML_Title" hidden="1">"PHARE lėšų poreikis 2003-5 m"</definedName>
    <definedName name="HUY" localSheetId="11">#REF!</definedName>
    <definedName name="HUY" localSheetId="12">#REF!</definedName>
    <definedName name="HUY" localSheetId="16">#REF!</definedName>
    <definedName name="HUY" localSheetId="4">#REF!</definedName>
    <definedName name="HUY" localSheetId="6">#REF!</definedName>
    <definedName name="HUY" localSheetId="23">#REF!</definedName>
    <definedName name="HUY" localSheetId="7">#REF!</definedName>
    <definedName name="HUY" localSheetId="29">#REF!</definedName>
    <definedName name="HUY">#REF!</definedName>
    <definedName name="i" localSheetId="11">#REF!</definedName>
    <definedName name="i" localSheetId="12">#REF!</definedName>
    <definedName name="i" localSheetId="16">#REF!</definedName>
    <definedName name="i" localSheetId="4">#REF!</definedName>
    <definedName name="i" localSheetId="6">#REF!</definedName>
    <definedName name="i" localSheetId="23">#REF!</definedName>
    <definedName name="i" localSheetId="7">#REF!</definedName>
    <definedName name="i" localSheetId="29">#REF!</definedName>
    <definedName name="i">#REF!</definedName>
    <definedName name="y" localSheetId="4">[81]SREAL!A$10</definedName>
    <definedName name="y">[82]SREAL!A$10</definedName>
    <definedName name="Year" localSheetId="11">#REF!</definedName>
    <definedName name="Year" localSheetId="12">#REF!</definedName>
    <definedName name="Year" localSheetId="16">#REF!</definedName>
    <definedName name="Year" localSheetId="4">#REF!</definedName>
    <definedName name="Year" localSheetId="6">#REF!</definedName>
    <definedName name="Year" localSheetId="23">#REF!</definedName>
    <definedName name="Year" localSheetId="7">#REF!</definedName>
    <definedName name="Year" localSheetId="29">#REF!</definedName>
    <definedName name="Year">#REF!</definedName>
    <definedName name="yearly" localSheetId="4">[111]data_sheet!$D$10:$DV$177</definedName>
    <definedName name="yearly" localSheetId="10">[112]data_sheet!$D$10:$DV$177</definedName>
    <definedName name="yearly">[112]data_sheet!$D$10:$DV$177</definedName>
    <definedName name="Years" localSheetId="4">[50]WEOQ7!$E$6:$AH$6</definedName>
    <definedName name="Years">[51]WEOQ7!$E$6:$AH$6</definedName>
    <definedName name="IESS" localSheetId="11">#REF!</definedName>
    <definedName name="IESS" localSheetId="12">#REF!</definedName>
    <definedName name="IESS" localSheetId="16">#REF!</definedName>
    <definedName name="IESS" localSheetId="4">#REF!</definedName>
    <definedName name="IESS" localSheetId="6">#REF!</definedName>
    <definedName name="IESS" localSheetId="23">#REF!</definedName>
    <definedName name="IESS" localSheetId="7">#REF!</definedName>
    <definedName name="IESS" localSheetId="29">#REF!</definedName>
    <definedName name="IESS">#REF!</definedName>
    <definedName name="yiuyuuyui" localSheetId="11">#REF!</definedName>
    <definedName name="yiuyuuyui" localSheetId="12">#REF!</definedName>
    <definedName name="yiuyuuyui" localSheetId="16">#REF!</definedName>
    <definedName name="yiuyuuyui" localSheetId="4">#REF!</definedName>
    <definedName name="yiuyuuyui" localSheetId="6">#REF!</definedName>
    <definedName name="yiuyuuyui" localSheetId="23">#REF!</definedName>
    <definedName name="yiuyuuyui" localSheetId="7">#REF!</definedName>
    <definedName name="yiuyuuyui" localSheetId="29">#REF!</definedName>
    <definedName name="yiuyuuyui">#REF!</definedName>
    <definedName name="ima" localSheetId="11">#REF!</definedName>
    <definedName name="ima" localSheetId="12">#REF!</definedName>
    <definedName name="ima" localSheetId="16">#REF!</definedName>
    <definedName name="ima" localSheetId="4">#REF!</definedName>
    <definedName name="ima" localSheetId="6">#REF!</definedName>
    <definedName name="ima" localSheetId="23">#REF!</definedName>
    <definedName name="ima" localSheetId="7">#REF!</definedName>
    <definedName name="ima" localSheetId="29">#REF!</definedName>
    <definedName name="ima">#REF!</definedName>
    <definedName name="imaor" localSheetId="16">#REF!</definedName>
    <definedName name="imaor" localSheetId="4">#REF!</definedName>
    <definedName name="imaor" localSheetId="7">#REF!</definedName>
    <definedName name="imaor" localSheetId="29">#REF!</definedName>
    <definedName name="imaor">#REF!</definedName>
    <definedName name="IMPORT" localSheetId="16">#REF!</definedName>
    <definedName name="IMPORT" localSheetId="4">#REF!</definedName>
    <definedName name="IMPORT" localSheetId="7">#REF!</definedName>
    <definedName name="IMPORT" localSheetId="29">#REF!</definedName>
    <definedName name="IMPORT">#REF!</definedName>
    <definedName name="imports" localSheetId="16">#REF!</definedName>
    <definedName name="imports" localSheetId="4">#REF!</definedName>
    <definedName name="imports" localSheetId="7">#REF!</definedName>
    <definedName name="imports" localSheetId="29">#REF!</definedName>
    <definedName name="imports">#REF!</definedName>
    <definedName name="imprima" localSheetId="16">#REF!</definedName>
    <definedName name="imprima" localSheetId="4">#REF!</definedName>
    <definedName name="imprima" localSheetId="7">#REF!</definedName>
    <definedName name="imprima" localSheetId="29">#REF!</definedName>
    <definedName name="imprima">#REF!</definedName>
    <definedName name="Imprimir_área_IM" localSheetId="16">#REF!</definedName>
    <definedName name="Imprimir_área_IM" localSheetId="4">#REF!</definedName>
    <definedName name="Imprimir_área_IM" localSheetId="7">#REF!</definedName>
    <definedName name="Imprimir_área_IM" localSheetId="29">#REF!</definedName>
    <definedName name="Imprimir_área_IM">#REF!</definedName>
    <definedName name="IN_OUT" localSheetId="16">#REF!</definedName>
    <definedName name="IN_OUT" localSheetId="4">#REF!</definedName>
    <definedName name="IN_OUT" localSheetId="7">#REF!</definedName>
    <definedName name="IN_OUT" localSheetId="29">#REF!</definedName>
    <definedName name="IN_OUT">#REF!</definedName>
    <definedName name="ind" localSheetId="16">#REF!</definedName>
    <definedName name="ind" localSheetId="4">#REF!</definedName>
    <definedName name="ind" localSheetId="7">#REF!</definedName>
    <definedName name="ind" localSheetId="29">#REF!</definedName>
    <definedName name="ind">#REF!</definedName>
    <definedName name="INDICE" localSheetId="16">[34]Programa!#REF!</definedName>
    <definedName name="INDICE" localSheetId="4">[35]Programa!#REF!</definedName>
    <definedName name="INDICE" localSheetId="7">[34]Programa!#REF!</definedName>
    <definedName name="INDICE" localSheetId="29">[34]Programa!#REF!</definedName>
    <definedName name="INDICE">[34]Programa!#REF!</definedName>
    <definedName name="INE" localSheetId="11">#REF!</definedName>
    <definedName name="INE" localSheetId="12">#REF!</definedName>
    <definedName name="INE" localSheetId="16">#REF!</definedName>
    <definedName name="INE" localSheetId="4">#REF!</definedName>
    <definedName name="INE" localSheetId="6">#REF!</definedName>
    <definedName name="INE" localSheetId="23">#REF!</definedName>
    <definedName name="INE" localSheetId="7">#REF!</definedName>
    <definedName name="INE" localSheetId="29">#REF!</definedName>
    <definedName name="INE">#REF!</definedName>
    <definedName name="INECEL" localSheetId="11">#REF!</definedName>
    <definedName name="INECEL" localSheetId="12">#REF!</definedName>
    <definedName name="INECEL" localSheetId="16">#REF!</definedName>
    <definedName name="INECEL" localSheetId="4">#REF!</definedName>
    <definedName name="INECEL" localSheetId="6">#REF!</definedName>
    <definedName name="INECEL" localSheetId="23">#REF!</definedName>
    <definedName name="INECEL" localSheetId="7">#REF!</definedName>
    <definedName name="INECEL" localSheetId="29">#REF!</definedName>
    <definedName name="INECEL">#REF!</definedName>
    <definedName name="INF" localSheetId="4">[81]SUPUESTOS!A$21</definedName>
    <definedName name="INF">[82]SUPUESTOS!A$21</definedName>
    <definedName name="infcom" localSheetId="11">#REF!</definedName>
    <definedName name="infcom" localSheetId="12">#REF!</definedName>
    <definedName name="infcom" localSheetId="16">#REF!</definedName>
    <definedName name="infcom" localSheetId="4">#REF!</definedName>
    <definedName name="infcom" localSheetId="6">#REF!</definedName>
    <definedName name="infcom" localSheetId="23">#REF!</definedName>
    <definedName name="infcom" localSheetId="7">#REF!</definedName>
    <definedName name="infcom" localSheetId="29">#REF!</definedName>
    <definedName name="infcom">#REF!</definedName>
    <definedName name="infest" localSheetId="11">#REF!</definedName>
    <definedName name="infest" localSheetId="12">#REF!</definedName>
    <definedName name="infest" localSheetId="16">#REF!</definedName>
    <definedName name="infest" localSheetId="4">#REF!</definedName>
    <definedName name="infest" localSheetId="6">#REF!</definedName>
    <definedName name="infest" localSheetId="23">#REF!</definedName>
    <definedName name="infest" localSheetId="7">#REF!</definedName>
    <definedName name="infest" localSheetId="29">#REF!</definedName>
    <definedName name="infest">#REF!</definedName>
    <definedName name="info" localSheetId="11">[67]WETA!#REF!</definedName>
    <definedName name="info" localSheetId="12">[67]WETA!#REF!</definedName>
    <definedName name="info" localSheetId="16">[67]WETA!#REF!</definedName>
    <definedName name="info" localSheetId="4">[68]WETA!#REF!</definedName>
    <definedName name="info" localSheetId="6">[67]WETA!#REF!</definedName>
    <definedName name="info" localSheetId="23">[67]WETA!#REF!</definedName>
    <definedName name="info" localSheetId="7">[67]WETA!#REF!</definedName>
    <definedName name="info" localSheetId="29">[67]WETA!#REF!</definedName>
    <definedName name="info">[67]WETA!#REF!</definedName>
    <definedName name="infobs" localSheetId="11">#REF!</definedName>
    <definedName name="infobs" localSheetId="12">#REF!</definedName>
    <definedName name="infobs" localSheetId="16">#REF!</definedName>
    <definedName name="infobs" localSheetId="4">#REF!</definedName>
    <definedName name="infobs" localSheetId="6">#REF!</definedName>
    <definedName name="infobs" localSheetId="23">#REF!</definedName>
    <definedName name="infobs" localSheetId="7">#REF!</definedName>
    <definedName name="infobs" localSheetId="29">#REF!</definedName>
    <definedName name="infobs">#REF!</definedName>
    <definedName name="INGRE" localSheetId="11">#REF!</definedName>
    <definedName name="INGRE" localSheetId="12">#REF!</definedName>
    <definedName name="INGRE" localSheetId="16">#REF!</definedName>
    <definedName name="INGRE" localSheetId="4">#REF!</definedName>
    <definedName name="INGRE" localSheetId="6">#REF!</definedName>
    <definedName name="INGRE" localSheetId="23">#REF!</definedName>
    <definedName name="INGRE" localSheetId="7">#REF!</definedName>
    <definedName name="INGRE" localSheetId="29">#REF!</definedName>
    <definedName name="INGRE">#REF!</definedName>
    <definedName name="INPUT_2" localSheetId="11">[36]Input!#REF!</definedName>
    <definedName name="INPUT_2" localSheetId="12">[36]Input!#REF!</definedName>
    <definedName name="INPUT_2" localSheetId="16">[36]Input!#REF!</definedName>
    <definedName name="INPUT_2" localSheetId="4">[37]Input!#REF!</definedName>
    <definedName name="INPUT_2" localSheetId="6">[36]Input!#REF!</definedName>
    <definedName name="INPUT_2" localSheetId="23">[36]Input!#REF!</definedName>
    <definedName name="INPUT_2" localSheetId="7">[36]Input!#REF!</definedName>
    <definedName name="INPUT_2" localSheetId="29">[36]Input!#REF!</definedName>
    <definedName name="INPUT_2">[36]Input!#REF!</definedName>
    <definedName name="INPUT_4" localSheetId="11">[36]Input!#REF!</definedName>
    <definedName name="INPUT_4" localSheetId="12">[36]Input!#REF!</definedName>
    <definedName name="INPUT_4" localSheetId="16">[36]Input!#REF!</definedName>
    <definedName name="INPUT_4" localSheetId="4">[37]Input!#REF!</definedName>
    <definedName name="INPUT_4" localSheetId="6">[36]Input!#REF!</definedName>
    <definedName name="INPUT_4" localSheetId="23">[36]Input!#REF!</definedName>
    <definedName name="INPUT_4" localSheetId="29">[36]Input!#REF!</definedName>
    <definedName name="INPUT_4">[36]Input!#REF!</definedName>
    <definedName name="Interest_NC" localSheetId="11">[91]NPV_base!#REF!</definedName>
    <definedName name="Interest_NC" localSheetId="12">[91]NPV_base!#REF!</definedName>
    <definedName name="Interest_NC" localSheetId="16">[91]NPV_base!#REF!</definedName>
    <definedName name="Interest_NC" localSheetId="4">[91]NPV_base!#REF!</definedName>
    <definedName name="Interest_NC" localSheetId="6">[91]NPV_base!#REF!</definedName>
    <definedName name="Interest_NC" localSheetId="23">[91]NPV_base!#REF!</definedName>
    <definedName name="Interest_NC" localSheetId="29">[91]NPV_base!#REF!</definedName>
    <definedName name="Interest_NC">[91]NPV_base!#REF!</definedName>
    <definedName name="InterestRate" localSheetId="11">#REF!</definedName>
    <definedName name="InterestRate" localSheetId="12">#REF!</definedName>
    <definedName name="InterestRate" localSheetId="16">#REF!</definedName>
    <definedName name="InterestRate" localSheetId="4">#REF!</definedName>
    <definedName name="InterestRate" localSheetId="6">#REF!</definedName>
    <definedName name="InterestRate" localSheetId="23">#REF!</definedName>
    <definedName name="InterestRate" localSheetId="7">#REF!</definedName>
    <definedName name="InterestRate" localSheetId="29">#REF!</definedName>
    <definedName name="InterestRate">#REF!</definedName>
    <definedName name="international_fund_for_Ireland" localSheetId="11">#REF!</definedName>
    <definedName name="international_fund_for_Ireland" localSheetId="12">#REF!</definedName>
    <definedName name="international_fund_for_Ireland" localSheetId="16">#REF!</definedName>
    <definedName name="international_fund_for_Ireland" localSheetId="4">#REF!</definedName>
    <definedName name="international_fund_for_Ireland" localSheetId="6">#REF!</definedName>
    <definedName name="international_fund_for_Ireland" localSheetId="23">#REF!</definedName>
    <definedName name="international_fund_for_Ireland" localSheetId="7">#REF!</definedName>
    <definedName name="international_fund_for_Ireland" localSheetId="29">#REF!</definedName>
    <definedName name="international_fund_for_Ireland" localSheetId="10">#REF!</definedName>
    <definedName name="international_fund_for_Ireland">#REF!</definedName>
    <definedName name="ipc" localSheetId="11">#REF!</definedName>
    <definedName name="ipc" localSheetId="12">#REF!</definedName>
    <definedName name="ipc" localSheetId="16">#REF!</definedName>
    <definedName name="ipc" localSheetId="4">#REF!</definedName>
    <definedName name="ipc" localSheetId="23">#REF!</definedName>
    <definedName name="ipc" localSheetId="7">#REF!</definedName>
    <definedName name="ipc" localSheetId="29">#REF!</definedName>
    <definedName name="ipc">#REF!</definedName>
    <definedName name="ipc98j" localSheetId="11">[34]Programa!#REF!</definedName>
    <definedName name="ipc98j" localSheetId="12">[34]Programa!#REF!</definedName>
    <definedName name="ipc98j" localSheetId="16">[34]Programa!#REF!</definedName>
    <definedName name="ipc98j" localSheetId="4">[35]Programa!#REF!</definedName>
    <definedName name="ipc98j" localSheetId="6">[34]Programa!#REF!</definedName>
    <definedName name="ipc98j" localSheetId="23">[34]Programa!#REF!</definedName>
    <definedName name="ipc98j" localSheetId="7">[34]Programa!#REF!</definedName>
    <definedName name="ipc98j" localSheetId="29">[34]Programa!#REF!</definedName>
    <definedName name="ipc98j">[34]Programa!#REF!</definedName>
    <definedName name="ipc98s" localSheetId="11">#REF!</definedName>
    <definedName name="ipc98s" localSheetId="12">#REF!</definedName>
    <definedName name="ipc98s" localSheetId="16">#REF!</definedName>
    <definedName name="ipc98s" localSheetId="4">#REF!</definedName>
    <definedName name="ipc98s" localSheetId="6">#REF!</definedName>
    <definedName name="ipc98s" localSheetId="23">#REF!</definedName>
    <definedName name="ipc98s" localSheetId="7">#REF!</definedName>
    <definedName name="ipc98s" localSheetId="29">#REF!</definedName>
    <definedName name="ipc98s">#REF!</definedName>
    <definedName name="_xlnm.Recorder" localSheetId="11">#REF!</definedName>
    <definedName name="_xlnm.Recorder" localSheetId="12">#REF!</definedName>
    <definedName name="_xlnm.Recorder" localSheetId="16">#REF!</definedName>
    <definedName name="_xlnm.Recorder" localSheetId="4">#REF!</definedName>
    <definedName name="_xlnm.Recorder" localSheetId="6">#REF!</definedName>
    <definedName name="_xlnm.Recorder" localSheetId="23">#REF!</definedName>
    <definedName name="_xlnm.Recorder" localSheetId="7">#REF!</definedName>
    <definedName name="_xlnm.Recorder" localSheetId="29">#REF!</definedName>
    <definedName name="_xlnm.Recorder">#REF!</definedName>
    <definedName name="istasap" localSheetId="11">#REF!</definedName>
    <definedName name="istasap" localSheetId="12">#REF!</definedName>
    <definedName name="istasap" localSheetId="16">#REF!</definedName>
    <definedName name="istasap" localSheetId="4">#REF!</definedName>
    <definedName name="istasap" localSheetId="6">#REF!</definedName>
    <definedName name="istasap" localSheetId="23">#REF!</definedName>
    <definedName name="istasap" localSheetId="7">#REF!</definedName>
    <definedName name="istasap" localSheetId="29">#REF!</definedName>
    <definedName name="istasap">#REF!</definedName>
    <definedName name="istasasa" localSheetId="16">#REF!</definedName>
    <definedName name="istasasa" localSheetId="4">#REF!</definedName>
    <definedName name="istasasa" localSheetId="7">#REF!</definedName>
    <definedName name="istasasa" localSheetId="29">#REF!</definedName>
    <definedName name="istasasa">#REF!</definedName>
    <definedName name="istasasp" localSheetId="16">#REF!</definedName>
    <definedName name="istasasp" localSheetId="4">#REF!</definedName>
    <definedName name="istasasp" localSheetId="7">#REF!</definedName>
    <definedName name="istasasp" localSheetId="29">#REF!</definedName>
    <definedName name="istasasp">#REF!</definedName>
    <definedName name="yuiyiyiyi" localSheetId="16">#REF!</definedName>
    <definedName name="yuiyiyiyi" localSheetId="4">#REF!</definedName>
    <definedName name="yuiyiyiyi" localSheetId="7">#REF!</definedName>
    <definedName name="yuiyiyiyi" localSheetId="29">#REF!</definedName>
    <definedName name="yuiyiyiyi">#REF!</definedName>
    <definedName name="yuyuiyu" localSheetId="16">#REF!</definedName>
    <definedName name="yuyuiyu" localSheetId="4">#REF!</definedName>
    <definedName name="yuyuiyu" localSheetId="7">#REF!</definedName>
    <definedName name="yuyuiyu" localSheetId="29">#REF!</definedName>
    <definedName name="yuyuiyu">#REF!</definedName>
    <definedName name="yuyuyuyu" localSheetId="16">#REF!</definedName>
    <definedName name="yuyuyuyu" localSheetId="4">#REF!</definedName>
    <definedName name="yuyuyuyu" localSheetId="7">#REF!</definedName>
    <definedName name="yuyuyuyu" localSheetId="29">#REF!</definedName>
    <definedName name="yuyuyuyu">#REF!</definedName>
    <definedName name="yuyuuu" localSheetId="16">#REF!</definedName>
    <definedName name="yuyuuu" localSheetId="4">#REF!</definedName>
    <definedName name="yuyuuu" localSheetId="7">#REF!</definedName>
    <definedName name="yuyuuu" localSheetId="29">#REF!</definedName>
    <definedName name="yuyuuu">#REF!</definedName>
    <definedName name="yuuyuu" localSheetId="16">#REF!</definedName>
    <definedName name="yuuyuu" localSheetId="4">#REF!</definedName>
    <definedName name="yuuyuu" localSheetId="7">#REF!</definedName>
    <definedName name="yuuyuu" localSheetId="29">#REF!</definedName>
    <definedName name="yuuyuu">#REF!</definedName>
    <definedName name="yuuyuuuy" localSheetId="16">#REF!</definedName>
    <definedName name="yuuyuuuy" localSheetId="4">#REF!</definedName>
    <definedName name="yuuyuuuy" localSheetId="7">#REF!</definedName>
    <definedName name="yuuyuuuy" localSheetId="29">#REF!</definedName>
    <definedName name="yuuyuuuy">#REF!</definedName>
    <definedName name="J" localSheetId="16">#REF!</definedName>
    <definedName name="J" localSheetId="4">#REF!</definedName>
    <definedName name="J" localSheetId="7">#REF!</definedName>
    <definedName name="J" localSheetId="29">#REF!</definedName>
    <definedName name="J">#REF!</definedName>
    <definedName name="jjj" localSheetId="11" hidden="1">[113]M!#REF!</definedName>
    <definedName name="jjj" localSheetId="12" hidden="1">[113]M!#REF!</definedName>
    <definedName name="jjj" localSheetId="16" hidden="1">[113]M!#REF!</definedName>
    <definedName name="jjj" localSheetId="4" hidden="1">[114]M!#REF!</definedName>
    <definedName name="jjj" localSheetId="6" hidden="1">[113]M!#REF!</definedName>
    <definedName name="jjj" localSheetId="23" hidden="1">[113]M!#REF!</definedName>
    <definedName name="jjj" localSheetId="7" hidden="1">[113]M!#REF!</definedName>
    <definedName name="jjj" localSheetId="29" hidden="1">[113]M!#REF!</definedName>
    <definedName name="jjj" hidden="1">[113]M!#REF!</definedName>
    <definedName name="jjjjjj" localSheetId="11" hidden="1">'[102]J(Priv.Cap)'!#REF!</definedName>
    <definedName name="jjjjjj" localSheetId="12" hidden="1">'[102]J(Priv.Cap)'!#REF!</definedName>
    <definedName name="jjjjjj" localSheetId="16" hidden="1">'[102]J(Priv.Cap)'!#REF!</definedName>
    <definedName name="jjjjjj" localSheetId="4" hidden="1">'[103]J(Priv.Cap)'!#REF!</definedName>
    <definedName name="jjjjjj" localSheetId="6" hidden="1">'[102]J(Priv.Cap)'!#REF!</definedName>
    <definedName name="jjjjjj" localSheetId="23" hidden="1">'[102]J(Priv.Cap)'!#REF!</definedName>
    <definedName name="jjjjjj" localSheetId="29" hidden="1">'[102]J(Priv.Cap)'!#REF!</definedName>
    <definedName name="jjjjjj" hidden="1">'[102]J(Priv.Cap)'!#REF!</definedName>
    <definedName name="JR_PAGE_ANCHOR_0_1" localSheetId="11">'[115]14 pav.'!#REF!</definedName>
    <definedName name="JR_PAGE_ANCHOR_0_1" localSheetId="12">'[115]14 pav.'!#REF!</definedName>
    <definedName name="JR_PAGE_ANCHOR_0_1" localSheetId="16">'[116]15 pav.'!#REF!</definedName>
    <definedName name="JR_PAGE_ANCHOR_0_1" localSheetId="4">'[117]10 pav.'!#REF!</definedName>
    <definedName name="JR_PAGE_ANCHOR_0_1" localSheetId="6">'[116]15 pav.'!#REF!</definedName>
    <definedName name="JR_PAGE_ANCHOR_0_1" localSheetId="23">'[115]14 pav.'!#REF!</definedName>
    <definedName name="JR_PAGE_ANCHOR_0_1" localSheetId="7">'[115]14 pav.'!#REF!</definedName>
    <definedName name="JR_PAGE_ANCHOR_0_1" localSheetId="29">'[116]15 pav.'!#REF!</definedName>
    <definedName name="JR_PAGE_ANCHOR_0_1" localSheetId="10">'[115]14 pav.'!#REF!</definedName>
    <definedName name="JR_PAGE_ANCHOR_0_1">'[116]15 pav.'!#REF!</definedName>
    <definedName name="JUL" localSheetId="11">#REF!</definedName>
    <definedName name="JUL" localSheetId="12">#REF!</definedName>
    <definedName name="JUL" localSheetId="16">#REF!</definedName>
    <definedName name="JUL" localSheetId="4">#REF!</definedName>
    <definedName name="JUL" localSheetId="6">#REF!</definedName>
    <definedName name="JUL" localSheetId="23">#REF!</definedName>
    <definedName name="JUL" localSheetId="7">#REF!</definedName>
    <definedName name="JUL" localSheetId="29">#REF!</definedName>
    <definedName name="JUL">#REF!</definedName>
    <definedName name="JUL.MD5.S" localSheetId="11">[105]MD5!#REF!</definedName>
    <definedName name="JUL.MD5.S" localSheetId="12">[105]MD5!#REF!</definedName>
    <definedName name="JUL.MD5.S" localSheetId="16">[105]MD5!#REF!</definedName>
    <definedName name="JUL.MD5.S" localSheetId="4">[106]MD5!#REF!</definedName>
    <definedName name="JUL.MD5.S" localSheetId="6">[105]MD5!#REF!</definedName>
    <definedName name="JUL.MD5.S" localSheetId="23">[105]MD5!#REF!</definedName>
    <definedName name="JUL.MD5.S" localSheetId="7">[105]MD5!#REF!</definedName>
    <definedName name="JUL.MD5.S" localSheetId="29">[105]MD5!#REF!</definedName>
    <definedName name="JUL.MD5.S">[105]MD5!#REF!</definedName>
    <definedName name="JUN" localSheetId="11">#REF!</definedName>
    <definedName name="JUN" localSheetId="12">#REF!</definedName>
    <definedName name="JUN" localSheetId="16">#REF!</definedName>
    <definedName name="JUN" localSheetId="4">#REF!</definedName>
    <definedName name="JUN" localSheetId="6">#REF!</definedName>
    <definedName name="JUN" localSheetId="23">#REF!</definedName>
    <definedName name="JUN" localSheetId="7">#REF!</definedName>
    <definedName name="JUN" localSheetId="29">#REF!</definedName>
    <definedName name="JUN">#REF!</definedName>
    <definedName name="kkkk" localSheetId="11" hidden="1">[118]M!#REF!</definedName>
    <definedName name="kkkk" localSheetId="12" hidden="1">[118]M!#REF!</definedName>
    <definedName name="kkkk" localSheetId="16" hidden="1">[118]M!#REF!</definedName>
    <definedName name="kkkk" localSheetId="4" hidden="1">[119]M!#REF!</definedName>
    <definedName name="kkkk" localSheetId="6" hidden="1">[118]M!#REF!</definedName>
    <definedName name="kkkk" localSheetId="23" hidden="1">[118]M!#REF!</definedName>
    <definedName name="kkkk" localSheetId="7" hidden="1">[118]M!#REF!</definedName>
    <definedName name="kkkk" localSheetId="29" hidden="1">[118]M!#REF!</definedName>
    <definedName name="kkkk" hidden="1">[118]M!#REF!</definedName>
    <definedName name="kkkkk" localSheetId="11" hidden="1">'[109]J(Priv.Cap)'!#REF!</definedName>
    <definedName name="kkkkk" localSheetId="12" hidden="1">'[109]J(Priv.Cap)'!#REF!</definedName>
    <definedName name="kkkkk" localSheetId="16" hidden="1">'[109]J(Priv.Cap)'!#REF!</definedName>
    <definedName name="kkkkk" localSheetId="4" hidden="1">'[110]J(Priv.Cap)'!#REF!</definedName>
    <definedName name="kkkkk" localSheetId="6" hidden="1">'[109]J(Priv.Cap)'!#REF!</definedName>
    <definedName name="kkkkk" localSheetId="23" hidden="1">'[109]J(Priv.Cap)'!#REF!</definedName>
    <definedName name="kkkkk" localSheetId="7" hidden="1">'[109]J(Priv.Cap)'!#REF!</definedName>
    <definedName name="kkkkk" localSheetId="29" hidden="1">'[109]J(Priv.Cap)'!#REF!</definedName>
    <definedName name="kkkkk" hidden="1">'[109]J(Priv.Cap)'!#REF!</definedName>
    <definedName name="ko" localSheetId="11">[12]Turinys!#REF!</definedName>
    <definedName name="ko" localSheetId="12">[12]Turinys!#REF!</definedName>
    <definedName name="ko" localSheetId="17">[13]Turinys!#REF!</definedName>
    <definedName name="ko" localSheetId="16">[14]Turinys!#REF!</definedName>
    <definedName name="ko" localSheetId="19">[15]Turinys!#REF!</definedName>
    <definedName name="ko" localSheetId="18">[14]Turinys!#REF!</definedName>
    <definedName name="ko" localSheetId="20">[16]Turinys!#REF!</definedName>
    <definedName name="ko" localSheetId="4">#REF!</definedName>
    <definedName name="ko" localSheetId="6">[18]Turinys!#REF!</definedName>
    <definedName name="ko" localSheetId="23">#REF!</definedName>
    <definedName name="ko" localSheetId="27">Turinys!#REF!</definedName>
    <definedName name="ko" localSheetId="29">Turinys!#REF!</definedName>
    <definedName name="ko" localSheetId="10">[19]Turinys!#REF!</definedName>
    <definedName name="ko">Turinys!#REF!</definedName>
    <definedName name="KURSAS">3.4527</definedName>
    <definedName name="l" localSheetId="11">#REF!</definedName>
    <definedName name="l" localSheetId="12">#REF!</definedName>
    <definedName name="l" localSheetId="16">#REF!</definedName>
    <definedName name="l" localSheetId="4">#REF!</definedName>
    <definedName name="l" localSheetId="6">#REF!</definedName>
    <definedName name="l" localSheetId="23">#REF!</definedName>
    <definedName name="l" localSheetId="7">#REF!</definedName>
    <definedName name="l" localSheetId="29">#REF!</definedName>
    <definedName name="l">#REF!</definedName>
    <definedName name="LANGUAGES" localSheetId="11">#REF!</definedName>
    <definedName name="LANGUAGES" localSheetId="12">#REF!</definedName>
    <definedName name="LANGUAGES" localSheetId="16">#REF!</definedName>
    <definedName name="LANGUAGES" localSheetId="4">#REF!</definedName>
    <definedName name="LANGUAGES" localSheetId="6">#REF!</definedName>
    <definedName name="LANGUAGES" localSheetId="23">#REF!</definedName>
    <definedName name="LANGUAGES" localSheetId="7">#REF!</definedName>
    <definedName name="LANGUAGES" localSheetId="29">#REF!</definedName>
    <definedName name="LANGUAGES" localSheetId="10">#REF!</definedName>
    <definedName name="LANGUAGES">#REF!</definedName>
    <definedName name="LE" localSheetId="11">[67]WETA!#REF!</definedName>
    <definedName name="LE" localSheetId="12">[67]WETA!#REF!</definedName>
    <definedName name="LE" localSheetId="16">[67]WETA!#REF!</definedName>
    <definedName name="LE" localSheetId="4">[68]WETA!#REF!</definedName>
    <definedName name="LE" localSheetId="6">[67]WETA!#REF!</definedName>
    <definedName name="LE" localSheetId="23">[67]WETA!#REF!</definedName>
    <definedName name="LE" localSheetId="7">[67]WETA!#REF!</definedName>
    <definedName name="LE" localSheetId="29">[67]WETA!#REF!</definedName>
    <definedName name="LE">[67]WETA!#REF!</definedName>
    <definedName name="LEGC" localSheetId="11">[67]WETA!#REF!</definedName>
    <definedName name="LEGC" localSheetId="12">[67]WETA!#REF!</definedName>
    <definedName name="LEGC" localSheetId="16">[67]WETA!#REF!</definedName>
    <definedName name="LEGC" localSheetId="4">[68]WETA!#REF!</definedName>
    <definedName name="LEGC" localSheetId="6">[67]WETA!#REF!</definedName>
    <definedName name="LEGC" localSheetId="23">[67]WETA!#REF!</definedName>
    <definedName name="LEGC" localSheetId="7">[67]WETA!#REF!</definedName>
    <definedName name="LEGC" localSheetId="29">[67]WETA!#REF!</definedName>
    <definedName name="LEGC">[67]WETA!#REF!</definedName>
    <definedName name="lent" localSheetId="11">#REF!</definedName>
    <definedName name="lent" localSheetId="12">#REF!</definedName>
    <definedName name="lent" localSheetId="16">#REF!</definedName>
    <definedName name="lent" localSheetId="6">#REF!</definedName>
    <definedName name="lent" localSheetId="23">#REF!</definedName>
    <definedName name="lent" localSheetId="7">#REF!</definedName>
    <definedName name="lent" localSheetId="29">#REF!</definedName>
    <definedName name="lent" localSheetId="10">#REF!</definedName>
    <definedName name="lent">#REF!</definedName>
    <definedName name="LIBOR3" localSheetId="4">[81]SUPUESTOS!$A$12:$IV$12</definedName>
    <definedName name="LIBOR3">[82]SUPUESTOS!$A$12:$IV$12</definedName>
    <definedName name="LIBOR6" localSheetId="4">[81]SUPUESTOS!A$11</definedName>
    <definedName name="LIBOR6">[82]SUPUESTOS!A$11</definedName>
    <definedName name="liqc" localSheetId="11">[34]Programa!#REF!</definedName>
    <definedName name="liqc" localSheetId="12">[34]Programa!#REF!</definedName>
    <definedName name="liqc" localSheetId="16">[34]Programa!#REF!</definedName>
    <definedName name="liqc" localSheetId="4">[35]Programa!#REF!</definedName>
    <definedName name="liqc" localSheetId="6">[34]Programa!#REF!</definedName>
    <definedName name="liqc" localSheetId="23">[34]Programa!#REF!</definedName>
    <definedName name="liqc" localSheetId="29">[34]Programa!#REF!</definedName>
    <definedName name="liqc">[34]Programa!#REF!</definedName>
    <definedName name="liqd" localSheetId="11">[34]Programa!#REF!</definedName>
    <definedName name="liqd" localSheetId="12">[34]Programa!#REF!</definedName>
    <definedName name="liqd" localSheetId="16">[34]Programa!#REF!</definedName>
    <definedName name="liqd" localSheetId="4">[35]Programa!#REF!</definedName>
    <definedName name="liqd" localSheetId="6">[34]Programa!#REF!</definedName>
    <definedName name="liqd" localSheetId="23">[34]Programa!#REF!</definedName>
    <definedName name="liqd" localSheetId="29">[34]Programa!#REF!</definedName>
    <definedName name="liqd">[34]Programa!#REF!</definedName>
    <definedName name="List" localSheetId="11">#REF!</definedName>
    <definedName name="List" localSheetId="12">#REF!</definedName>
    <definedName name="List" localSheetId="16">#REF!</definedName>
    <definedName name="List" localSheetId="4">#REF!</definedName>
    <definedName name="List" localSheetId="6">#REF!</definedName>
    <definedName name="List" localSheetId="23">#REF!</definedName>
    <definedName name="List" localSheetId="7">#REF!</definedName>
    <definedName name="List" localSheetId="29">#REF!</definedName>
    <definedName name="List">#REF!</definedName>
    <definedName name="List2" localSheetId="11">#REF!</definedName>
    <definedName name="List2" localSheetId="12">#REF!</definedName>
    <definedName name="List2" localSheetId="16">#REF!</definedName>
    <definedName name="List2" localSheetId="4">#REF!</definedName>
    <definedName name="List2" localSheetId="6">#REF!</definedName>
    <definedName name="List2" localSheetId="23">#REF!</definedName>
    <definedName name="List2" localSheetId="7">#REF!</definedName>
    <definedName name="List2" localSheetId="29">#REF!</definedName>
    <definedName name="List2">#REF!</definedName>
    <definedName name="llll" localSheetId="11" hidden="1">[113]M!#REF!</definedName>
    <definedName name="llll" localSheetId="12" hidden="1">[113]M!#REF!</definedName>
    <definedName name="llll" localSheetId="16" hidden="1">[113]M!#REF!</definedName>
    <definedName name="llll" localSheetId="4" hidden="1">[114]M!#REF!</definedName>
    <definedName name="llll" localSheetId="6" hidden="1">[113]M!#REF!</definedName>
    <definedName name="llll" localSheetId="23" hidden="1">[113]M!#REF!</definedName>
    <definedName name="llll" localSheetId="7" hidden="1">[113]M!#REF!</definedName>
    <definedName name="llll" localSheetId="29" hidden="1">[113]M!#REF!</definedName>
    <definedName name="llll" hidden="1">[113]M!#REF!</definedName>
    <definedName name="LP" localSheetId="11">[67]WETA!#REF!</definedName>
    <definedName name="LP" localSheetId="12">[67]WETA!#REF!</definedName>
    <definedName name="LP" localSheetId="16">[67]WETA!#REF!</definedName>
    <definedName name="LP" localSheetId="4">[68]WETA!#REF!</definedName>
    <definedName name="LP" localSheetId="6">[67]WETA!#REF!</definedName>
    <definedName name="LP" localSheetId="23">[67]WETA!#REF!</definedName>
    <definedName name="LP" localSheetId="29">[67]WETA!#REF!</definedName>
    <definedName name="LP">[67]WETA!#REF!</definedName>
    <definedName name="LUR">#N/A</definedName>
    <definedName name="m">#N/A</definedName>
    <definedName name="MACRO" localSheetId="11">#REF!</definedName>
    <definedName name="MACRO" localSheetId="12">#REF!</definedName>
    <definedName name="MACRO" localSheetId="16">#REF!</definedName>
    <definedName name="MACRO" localSheetId="4">#REF!</definedName>
    <definedName name="MACRO" localSheetId="6">#REF!</definedName>
    <definedName name="MACRO" localSheetId="23">#REF!</definedName>
    <definedName name="MACRO" localSheetId="7">#REF!</definedName>
    <definedName name="MACRO" localSheetId="29">#REF!</definedName>
    <definedName name="MACRO">#REF!</definedName>
    <definedName name="MACROINPUT" localSheetId="11">#REF!</definedName>
    <definedName name="MACROINPUT" localSheetId="12">#REF!</definedName>
    <definedName name="MACROINPUT" localSheetId="16">#REF!</definedName>
    <definedName name="MACROINPUT" localSheetId="4">#REF!</definedName>
    <definedName name="MACROINPUT" localSheetId="6">#REF!</definedName>
    <definedName name="MACROINPUT" localSheetId="23">#REF!</definedName>
    <definedName name="MACROINPUT" localSheetId="7">#REF!</definedName>
    <definedName name="MACROINPUT" localSheetId="29">#REF!</definedName>
    <definedName name="MACROINPUT">#REF!</definedName>
    <definedName name="MACROS" localSheetId="4">[62]contents!$A$114</definedName>
    <definedName name="MACROS">[63]contents!$A$114</definedName>
    <definedName name="may" localSheetId="16">[34]Programa!#REF!</definedName>
    <definedName name="may" localSheetId="4">[35]Programa!#REF!</definedName>
    <definedName name="may" localSheetId="29">[34]Programa!#REF!</definedName>
    <definedName name="may">[34]Programa!#REF!</definedName>
    <definedName name="Malaysia" localSheetId="11">#REF!</definedName>
    <definedName name="Malaysia" localSheetId="12">#REF!</definedName>
    <definedName name="Malaysia" localSheetId="16">#REF!</definedName>
    <definedName name="Malaysia" localSheetId="4">#REF!</definedName>
    <definedName name="Malaysia" localSheetId="6">#REF!</definedName>
    <definedName name="Malaysia" localSheetId="23">#REF!</definedName>
    <definedName name="Malaysia" localSheetId="7">#REF!</definedName>
    <definedName name="Malaysia" localSheetId="29">#REF!</definedName>
    <definedName name="Malaysia">#REF!</definedName>
    <definedName name="mar" localSheetId="16">[34]Programa!#REF!</definedName>
    <definedName name="mar" localSheetId="4">[35]Programa!#REF!</definedName>
    <definedName name="mar" localSheetId="7">[34]Programa!#REF!</definedName>
    <definedName name="mar" localSheetId="29">[34]Programa!#REF!</definedName>
    <definedName name="mar">[34]Programa!#REF!</definedName>
    <definedName name="MARI" localSheetId="11">#REF!</definedName>
    <definedName name="MARI" localSheetId="12">#REF!</definedName>
    <definedName name="MARI" localSheetId="16">#REF!</definedName>
    <definedName name="MARI" localSheetId="4">#REF!</definedName>
    <definedName name="MARI" localSheetId="6">#REF!</definedName>
    <definedName name="MARI" localSheetId="23">#REF!</definedName>
    <definedName name="MARI" localSheetId="7">#REF!</definedName>
    <definedName name="MARI" localSheetId="29">#REF!</definedName>
    <definedName name="MARI">#REF!</definedName>
    <definedName name="Maturity_NC" localSheetId="16">[91]NPV_base!#REF!</definedName>
    <definedName name="Maturity_NC" localSheetId="4">[91]NPV_base!#REF!</definedName>
    <definedName name="Maturity_NC" localSheetId="7">[91]NPV_base!#REF!</definedName>
    <definedName name="Maturity_NC" localSheetId="29">[91]NPV_base!#REF!</definedName>
    <definedName name="Maturity_NC">[91]NPV_base!#REF!</definedName>
    <definedName name="maxe1" localSheetId="11">#REF!</definedName>
    <definedName name="maxe1" localSheetId="12">#REF!</definedName>
    <definedName name="maxe1" localSheetId="16">#REF!</definedName>
    <definedName name="maxe1" localSheetId="4">#REF!</definedName>
    <definedName name="maxe1" localSheetId="6">#REF!</definedName>
    <definedName name="maxe1" localSheetId="23">#REF!</definedName>
    <definedName name="maxe1" localSheetId="7">#REF!</definedName>
    <definedName name="maxe1" localSheetId="29">#REF!</definedName>
    <definedName name="maxe1">#REF!</definedName>
    <definedName name="maxe2" localSheetId="11">#REF!</definedName>
    <definedName name="maxe2" localSheetId="12">#REF!</definedName>
    <definedName name="maxe2" localSheetId="16">#REF!</definedName>
    <definedName name="maxe2" localSheetId="4">#REF!</definedName>
    <definedName name="maxe2" localSheetId="6">#REF!</definedName>
    <definedName name="maxe2" localSheetId="23">#REF!</definedName>
    <definedName name="maxe2" localSheetId="7">#REF!</definedName>
    <definedName name="maxe2" localSheetId="29">#REF!</definedName>
    <definedName name="maxe2">#REF!</definedName>
    <definedName name="maxf1" localSheetId="11">#REF!</definedName>
    <definedName name="maxf1" localSheetId="12">#REF!</definedName>
    <definedName name="maxf1" localSheetId="16">#REF!</definedName>
    <definedName name="maxf1" localSheetId="4">#REF!</definedName>
    <definedName name="maxf1" localSheetId="6">#REF!</definedName>
    <definedName name="maxf1" localSheetId="23">#REF!</definedName>
    <definedName name="maxf1" localSheetId="7">#REF!</definedName>
    <definedName name="maxf1" localSheetId="29">#REF!</definedName>
    <definedName name="maxf1">#REF!</definedName>
    <definedName name="maxf2" localSheetId="16">#REF!</definedName>
    <definedName name="maxf2" localSheetId="4">#REF!</definedName>
    <definedName name="maxf2" localSheetId="7">#REF!</definedName>
    <definedName name="maxf2" localSheetId="29">#REF!</definedName>
    <definedName name="maxf2">#REF!</definedName>
    <definedName name="maxp1" localSheetId="16">#REF!</definedName>
    <definedName name="maxp1" localSheetId="4">#REF!</definedName>
    <definedName name="maxp1" localSheetId="7">#REF!</definedName>
    <definedName name="maxp1" localSheetId="29">#REF!</definedName>
    <definedName name="maxp1">#REF!</definedName>
    <definedName name="maxp2" localSheetId="16">#REF!</definedName>
    <definedName name="maxp2" localSheetId="4">#REF!</definedName>
    <definedName name="maxp2" localSheetId="7">#REF!</definedName>
    <definedName name="maxp2" localSheetId="29">#REF!</definedName>
    <definedName name="maxp2">#REF!</definedName>
    <definedName name="MCV" localSheetId="4">[44]Q2!$E$63:$AH$63</definedName>
    <definedName name="MCV">[45]Q2!$E$63:$AH$63</definedName>
    <definedName name="MCV_B">#N/A</definedName>
    <definedName name="MCV_B1" localSheetId="4">[50]WEOQ6!$E$161:$AH$161</definedName>
    <definedName name="MCV_B1">[51]WEOQ6!$E$161:$AH$161</definedName>
    <definedName name="MCV_D">#N/A</definedName>
    <definedName name="MCV_D1" localSheetId="4">[50]WEOQ7!$E$59:$AH$59</definedName>
    <definedName name="MCV_D1">[51]WEOQ7!$E$59:$AH$59</definedName>
    <definedName name="MCV_N">#N/A</definedName>
    <definedName name="MCV_T">#N/A</definedName>
    <definedName name="MCV_T1" localSheetId="4">[50]WEOQ5!$E$104:$AH$104</definedName>
    <definedName name="MCV_T1">[51]WEOQ5!$E$104:$AH$104</definedName>
    <definedName name="MENORES" localSheetId="11">#REF!</definedName>
    <definedName name="MENORES" localSheetId="12">#REF!</definedName>
    <definedName name="MENORES" localSheetId="16">#REF!</definedName>
    <definedName name="MENORES" localSheetId="4">#REF!</definedName>
    <definedName name="MENORES" localSheetId="6">#REF!</definedName>
    <definedName name="MENORES" localSheetId="23">#REF!</definedName>
    <definedName name="MENORES" localSheetId="7">#REF!</definedName>
    <definedName name="MENORES" localSheetId="29">#REF!</definedName>
    <definedName name="MENORES">#REF!</definedName>
    <definedName name="mes" localSheetId="11">#REF!</definedName>
    <definedName name="mes" localSheetId="12">#REF!</definedName>
    <definedName name="mes" localSheetId="16">#REF!</definedName>
    <definedName name="mes" localSheetId="4">#REF!</definedName>
    <definedName name="mes" localSheetId="6">#REF!</definedName>
    <definedName name="mes" localSheetId="23">#REF!</definedName>
    <definedName name="mes" localSheetId="7">#REF!</definedName>
    <definedName name="mes" localSheetId="29">#REF!</definedName>
    <definedName name="mes">#REF!</definedName>
    <definedName name="meses_" localSheetId="11">#REF!</definedName>
    <definedName name="meses_" localSheetId="12">#REF!</definedName>
    <definedName name="meses_" localSheetId="16">#REF!</definedName>
    <definedName name="meses_" localSheetId="4">#REF!</definedName>
    <definedName name="meses_" localSheetId="6">#REF!</definedName>
    <definedName name="meses_" localSheetId="23">#REF!</definedName>
    <definedName name="meses_" localSheetId="7">#REF!</definedName>
    <definedName name="meses_" localSheetId="29">#REF!</definedName>
    <definedName name="meses_">#REF!</definedName>
    <definedName name="metas" localSheetId="4">[32]Metas!$A$2:$AU$57</definedName>
    <definedName name="metas">[33]Metas!$A$2:$AU$57</definedName>
    <definedName name="MFISCAL" localSheetId="11">'[46]Annual Raw Data'!#REF!</definedName>
    <definedName name="MFISCAL" localSheetId="12">'[46]Annual Raw Data'!#REF!</definedName>
    <definedName name="MFISCAL" localSheetId="16">'[46]Annual Raw Data'!#REF!</definedName>
    <definedName name="MFISCAL" localSheetId="4">'[47]Annual Raw Data'!#REF!</definedName>
    <definedName name="MFISCAL" localSheetId="6">'[46]Annual Raw Data'!#REF!</definedName>
    <definedName name="MFISCAL" localSheetId="23">'[46]Annual Raw Data'!#REF!</definedName>
    <definedName name="MFISCAL" localSheetId="29">'[46]Annual Raw Data'!#REF!</definedName>
    <definedName name="MFISCAL">'[46]Annual Raw Data'!#REF!</definedName>
    <definedName name="mflowsa" localSheetId="16">[30]!mflowsa</definedName>
    <definedName name="mflowsa" localSheetId="4">[31]!mflowsa</definedName>
    <definedName name="mflowsa" localSheetId="29">[30]!mflowsa</definedName>
    <definedName name="mflowsa">[30]!mflowsa</definedName>
    <definedName name="mflowsq" localSheetId="16">[30]!mflowsq</definedName>
    <definedName name="mflowsq" localSheetId="4">[31]!mflowsq</definedName>
    <definedName name="mflowsq" localSheetId="29">[30]!mflowsq</definedName>
    <definedName name="mflowsq">[30]!mflowsq</definedName>
    <definedName name="MICRO" localSheetId="11">#REF!</definedName>
    <definedName name="MICRO" localSheetId="12">#REF!</definedName>
    <definedName name="MICRO" localSheetId="16">#REF!</definedName>
    <definedName name="MICRO" localSheetId="4">#REF!</definedName>
    <definedName name="MICRO" localSheetId="6">#REF!</definedName>
    <definedName name="MICRO" localSheetId="23">#REF!</definedName>
    <definedName name="MICRO" localSheetId="7">#REF!</definedName>
    <definedName name="MICRO" localSheetId="29">#REF!</definedName>
    <definedName name="MICRO">#REF!</definedName>
    <definedName name="MIDDLE" localSheetId="11">#REF!</definedName>
    <definedName name="MIDDLE" localSheetId="12">#REF!</definedName>
    <definedName name="MIDDLE" localSheetId="16">#REF!</definedName>
    <definedName name="MIDDLE" localSheetId="4">#REF!</definedName>
    <definedName name="MIDDLE" localSheetId="6">#REF!</definedName>
    <definedName name="MIDDLE" localSheetId="23">#REF!</definedName>
    <definedName name="MIDDLE" localSheetId="7">#REF!</definedName>
    <definedName name="MIDDLE" localSheetId="29">#REF!</definedName>
    <definedName name="MIDDLE">#REF!</definedName>
    <definedName name="MISC3" localSheetId="11">#REF!</definedName>
    <definedName name="MISC3" localSheetId="12">#REF!</definedName>
    <definedName name="MISC3" localSheetId="16">#REF!</definedName>
    <definedName name="MISC3" localSheetId="4">#REF!</definedName>
    <definedName name="MISC3" localSheetId="6">#REF!</definedName>
    <definedName name="MISC3" localSheetId="23">#REF!</definedName>
    <definedName name="MISC3" localSheetId="7">#REF!</definedName>
    <definedName name="MISC3" localSheetId="29">#REF!</definedName>
    <definedName name="MISC3">#REF!</definedName>
    <definedName name="MISC4" localSheetId="11">[36]OUTPUT!#REF!</definedName>
    <definedName name="MISC4" localSheetId="12">[36]OUTPUT!#REF!</definedName>
    <definedName name="MISC4" localSheetId="16">[36]OUTPUT!#REF!</definedName>
    <definedName name="MISC4" localSheetId="4">[37]OUTPUT!#REF!</definedName>
    <definedName name="MISC4" localSheetId="6">[36]OUTPUT!#REF!</definedName>
    <definedName name="MISC4" localSheetId="23">[36]OUTPUT!#REF!</definedName>
    <definedName name="MISC4" localSheetId="29">[36]OUTPUT!#REF!</definedName>
    <definedName name="MISC4">[36]OUTPUT!#REF!</definedName>
    <definedName name="Modality" localSheetId="11">#REF!</definedName>
    <definedName name="Modality" localSheetId="12">#REF!</definedName>
    <definedName name="Modality" localSheetId="16">#REF!</definedName>
    <definedName name="Modality" localSheetId="4">#REF!</definedName>
    <definedName name="Modality" localSheetId="6">#REF!</definedName>
    <definedName name="Modality" localSheetId="23">#REF!</definedName>
    <definedName name="Modality" localSheetId="7">#REF!</definedName>
    <definedName name="Modality" localSheetId="29">#REF!</definedName>
    <definedName name="Modality">#REF!</definedName>
    <definedName name="MON_SM" localSheetId="11">#REF!</definedName>
    <definedName name="MON_SM" localSheetId="12">#REF!</definedName>
    <definedName name="MON_SM" localSheetId="16">#REF!</definedName>
    <definedName name="MON_SM" localSheetId="4">#REF!</definedName>
    <definedName name="MON_SM" localSheetId="6">#REF!</definedName>
    <definedName name="MON_SM" localSheetId="23">#REF!</definedName>
    <definedName name="MON_SM" localSheetId="7">#REF!</definedName>
    <definedName name="MON_SM" localSheetId="29">#REF!</definedName>
    <definedName name="MON_SM">#REF!</definedName>
    <definedName name="MONF_SM" localSheetId="11">#REF!</definedName>
    <definedName name="MONF_SM" localSheetId="12">#REF!</definedName>
    <definedName name="MONF_SM" localSheetId="16">#REF!</definedName>
    <definedName name="MONF_SM" localSheetId="4">#REF!</definedName>
    <definedName name="MONF_SM" localSheetId="6">#REF!</definedName>
    <definedName name="MONF_SM" localSheetId="23">#REF!</definedName>
    <definedName name="MONF_SM" localSheetId="7">#REF!</definedName>
    <definedName name="MONF_SM" localSheetId="29">#REF!</definedName>
    <definedName name="MONF_SM">#REF!</definedName>
    <definedName name="mstocksa" localSheetId="16">[30]!mstocksa</definedName>
    <definedName name="mstocksa" localSheetId="4">[31]!mstocksa</definedName>
    <definedName name="mstocksa" localSheetId="29">[30]!mstocksa</definedName>
    <definedName name="mstocksa">[30]!mstocksa</definedName>
    <definedName name="mstocksq" localSheetId="16">[30]!mstocksq</definedName>
    <definedName name="mstocksq" localSheetId="4">[31]!mstocksq</definedName>
    <definedName name="mstocksq" localSheetId="29">[30]!mstocksq</definedName>
    <definedName name="mstocksq">[30]!mstocksq</definedName>
    <definedName name="Municipios" localSheetId="11">#REF!</definedName>
    <definedName name="Municipios" localSheetId="12">#REF!</definedName>
    <definedName name="Municipios" localSheetId="16">#REF!</definedName>
    <definedName name="Municipios" localSheetId="4">#REF!</definedName>
    <definedName name="Municipios" localSheetId="6">#REF!</definedName>
    <definedName name="Municipios" localSheetId="23">#REF!</definedName>
    <definedName name="Municipios" localSheetId="7">#REF!</definedName>
    <definedName name="Municipios" localSheetId="29">#REF!</definedName>
    <definedName name="Municipios">#REF!</definedName>
    <definedName name="names" localSheetId="11">#REF!</definedName>
    <definedName name="names" localSheetId="12">#REF!</definedName>
    <definedName name="names" localSheetId="16">#REF!</definedName>
    <definedName name="names" localSheetId="4">#REF!</definedName>
    <definedName name="names" localSheetId="6">#REF!</definedName>
    <definedName name="names" localSheetId="23">#REF!</definedName>
    <definedName name="names" localSheetId="7">#REF!</definedName>
    <definedName name="names" localSheetId="29">#REF!</definedName>
    <definedName name="names">#REF!</definedName>
    <definedName name="NAMES_A" localSheetId="11">#REF!</definedName>
    <definedName name="NAMES_A" localSheetId="12">#REF!</definedName>
    <definedName name="NAMES_A" localSheetId="16">#REF!</definedName>
    <definedName name="NAMES_A" localSheetId="4">#REF!</definedName>
    <definedName name="NAMES_A" localSheetId="6">#REF!</definedName>
    <definedName name="NAMES_A" localSheetId="23">#REF!</definedName>
    <definedName name="NAMES_A" localSheetId="7">#REF!</definedName>
    <definedName name="NAMES_A" localSheetId="29">#REF!</definedName>
    <definedName name="NAMES_A">#REF!</definedName>
    <definedName name="names_w" localSheetId="16">#REF!</definedName>
    <definedName name="names_w" localSheetId="4">#REF!</definedName>
    <definedName name="names_w" localSheetId="7">#REF!</definedName>
    <definedName name="names_w" localSheetId="29">#REF!</definedName>
    <definedName name="names_w">#REF!</definedName>
    <definedName name="naujas" localSheetId="16">[120]Turinys!#REF!</definedName>
    <definedName name="naujas" localSheetId="4">[121]Turinys!#REF!</definedName>
    <definedName name="naujas" localSheetId="29">[120]Turinys!#REF!</definedName>
    <definedName name="naujas" localSheetId="10">[120]Turinys!#REF!</definedName>
    <definedName name="naujas">[120]Turinys!#REF!</definedName>
    <definedName name="NCG">#N/A</definedName>
    <definedName name="NCG_R">#N/A</definedName>
    <definedName name="NCP">#N/A</definedName>
    <definedName name="NCP_R">#N/A</definedName>
    <definedName name="NFI">#N/A</definedName>
    <definedName name="NFI_R">#N/A</definedName>
    <definedName name="NFIP" localSheetId="16">[67]WETA!#REF!</definedName>
    <definedName name="NFIP" localSheetId="4">[68]WETA!#REF!</definedName>
    <definedName name="NFIP" localSheetId="29">[67]WETA!#REF!</definedName>
    <definedName name="NFIP">[67]WETA!#REF!</definedName>
    <definedName name="nfrtrs" localSheetId="4" hidden="1">[1]WB!$Q$257:$AK$257</definedName>
    <definedName name="nfrtrs" hidden="1">[2]WB!$Q$257:$AK$257</definedName>
    <definedName name="NGDP" localSheetId="4">[44]Q2!$E$47:$AH$47</definedName>
    <definedName name="NGDP">[45]Q2!$E$47:$AH$47</definedName>
    <definedName name="NGDP_DG">#N/A</definedName>
    <definedName name="NGDP_R">#N/A</definedName>
    <definedName name="NGDP_RG">#N/A</definedName>
    <definedName name="NGDPA" localSheetId="11">#REF!</definedName>
    <definedName name="NGDPA" localSheetId="12">#REF!</definedName>
    <definedName name="NGDPA" localSheetId="16">#REF!</definedName>
    <definedName name="NGDPA" localSheetId="4">#REF!</definedName>
    <definedName name="NGDPA" localSheetId="6">#REF!</definedName>
    <definedName name="NGDPA" localSheetId="23">#REF!</definedName>
    <definedName name="NGDPA" localSheetId="7">#REF!</definedName>
    <definedName name="NGDPA" localSheetId="29">#REF!</definedName>
    <definedName name="NGDPA">#REF!</definedName>
    <definedName name="NGNI" localSheetId="11">[67]WETA!#REF!</definedName>
    <definedName name="NGNI" localSheetId="12">[67]WETA!#REF!</definedName>
    <definedName name="NGNI" localSheetId="16">[67]WETA!#REF!</definedName>
    <definedName name="NGNI" localSheetId="4">[68]WETA!#REF!</definedName>
    <definedName name="NGNI" localSheetId="6">[67]WETA!#REF!</definedName>
    <definedName name="NGNI" localSheetId="23">[67]WETA!#REF!</definedName>
    <definedName name="NGNI" localSheetId="29">[67]WETA!#REF!</definedName>
    <definedName name="NGNI">[67]WETA!#REF!</definedName>
    <definedName name="NGPXO" localSheetId="11">[67]WETA!#REF!</definedName>
    <definedName name="NGPXO" localSheetId="12">[67]WETA!#REF!</definedName>
    <definedName name="NGPXO" localSheetId="16">[67]WETA!#REF!</definedName>
    <definedName name="NGPXO" localSheetId="4">[68]WETA!#REF!</definedName>
    <definedName name="NGPXO" localSheetId="6">[67]WETA!#REF!</definedName>
    <definedName name="NGPXO" localSheetId="23">[67]WETA!#REF!</definedName>
    <definedName name="NGPXO" localSheetId="29">[67]WETA!#REF!</definedName>
    <definedName name="NGPXO">[67]WETA!#REF!</definedName>
    <definedName name="NGPXO_R" localSheetId="16">[67]WETA!#REF!</definedName>
    <definedName name="NGPXO_R" localSheetId="4">[68]WETA!#REF!</definedName>
    <definedName name="NGPXO_R" localSheetId="29">[67]WETA!#REF!</definedName>
    <definedName name="NGPXO_R">[67]WETA!#REF!</definedName>
    <definedName name="NGS_NGDP">#N/A</definedName>
    <definedName name="NINV">#N/A</definedName>
    <definedName name="NINV_R">#N/A</definedName>
    <definedName name="nlk" localSheetId="11">[12]Turinys!#REF!</definedName>
    <definedName name="nlk" localSheetId="12">[12]Turinys!#REF!</definedName>
    <definedName name="nlk" localSheetId="17">[13]Turinys!#REF!</definedName>
    <definedName name="nlk" localSheetId="16">[14]Turinys!#REF!</definedName>
    <definedName name="nlk" localSheetId="19">[15]Turinys!#REF!</definedName>
    <definedName name="nlk" localSheetId="18">[14]Turinys!#REF!</definedName>
    <definedName name="nlk" localSheetId="20">[16]Turinys!#REF!</definedName>
    <definedName name="nlk" localSheetId="4">#REF!</definedName>
    <definedName name="nlk" localSheetId="6">[18]Turinys!#REF!</definedName>
    <definedName name="nlk" localSheetId="23">#REF!</definedName>
    <definedName name="nlk" localSheetId="29">Turinys!#REF!</definedName>
    <definedName name="nlk" localSheetId="10">[19]Turinys!#REF!</definedName>
    <definedName name="nlk">Turinys!#REF!</definedName>
    <definedName name="NM">#N/A</definedName>
    <definedName name="NM_R">#N/A</definedName>
    <definedName name="NMG" localSheetId="16">[67]WETA!#REF!</definedName>
    <definedName name="NMG" localSheetId="4">[68]WETA!#REF!</definedName>
    <definedName name="NMG" localSheetId="29">[67]WETA!#REF!</definedName>
    <definedName name="NMG">[67]WETA!#REF!</definedName>
    <definedName name="NMG_R" localSheetId="16">[67]WETA!#REF!</definedName>
    <definedName name="NMG_R" localSheetId="4">[68]WETA!#REF!</definedName>
    <definedName name="NMG_R" localSheetId="29">[67]WETA!#REF!</definedName>
    <definedName name="NMG_R">[67]WETA!#REF!</definedName>
    <definedName name="NMG_RG">#N/A</definedName>
    <definedName name="nn" localSheetId="4">[95]Codes!$A$2</definedName>
    <definedName name="nn">[96]Codes!$A$2</definedName>
    <definedName name="NNAMES" localSheetId="16">[67]WETA!#REF!</definedName>
    <definedName name="NNAMES" localSheetId="4">[68]WETA!#REF!</definedName>
    <definedName name="NNAMES" localSheetId="29">[67]WETA!#REF!</definedName>
    <definedName name="NNAMES">[67]WETA!#REF!</definedName>
    <definedName name="nnnnn">#N/A</definedName>
    <definedName name="nomenclature_FRENCH" localSheetId="11">#REF!</definedName>
    <definedName name="nomenclature_FRENCH" localSheetId="12">#REF!</definedName>
    <definedName name="nomenclature_FRENCH" localSheetId="16">#REF!</definedName>
    <definedName name="nomenclature_FRENCH" localSheetId="4">#REF!</definedName>
    <definedName name="nomenclature_FRENCH" localSheetId="6">#REF!</definedName>
    <definedName name="nomenclature_FRENCH" localSheetId="23">#REF!</definedName>
    <definedName name="nomenclature_FRENCH" localSheetId="7">#REF!</definedName>
    <definedName name="nomenclature_FRENCH" localSheetId="29">#REF!</definedName>
    <definedName name="nomenclature_FRENCH" localSheetId="10">#REF!</definedName>
    <definedName name="nomenclature_FRENCH">#REF!</definedName>
    <definedName name="NORMAL" localSheetId="4">[122]normal!$A$1:$O$125,[122]normal!$A$125:$O$131</definedName>
    <definedName name="NORMAL">[123]normal!$A$1:$O$125,[123]normal!$A$125:$O$131</definedName>
    <definedName name="NOTAS" localSheetId="11">#REF!</definedName>
    <definedName name="NOTAS" localSheetId="12">#REF!</definedName>
    <definedName name="NOTAS" localSheetId="16">#REF!</definedName>
    <definedName name="NOTAS" localSheetId="4">#REF!</definedName>
    <definedName name="NOTAS" localSheetId="6">#REF!</definedName>
    <definedName name="NOTAS" localSheetId="23">#REF!</definedName>
    <definedName name="NOTAS" localSheetId="7">#REF!</definedName>
    <definedName name="NOTAS" localSheetId="29">#REF!</definedName>
    <definedName name="NOTAS">#REF!</definedName>
    <definedName name="NOV" localSheetId="11">#REF!</definedName>
    <definedName name="NOV" localSheetId="12">#REF!</definedName>
    <definedName name="NOV" localSheetId="16">#REF!</definedName>
    <definedName name="NOV" localSheetId="4">#REF!</definedName>
    <definedName name="NOV" localSheetId="6">#REF!</definedName>
    <definedName name="NOV" localSheetId="23">#REF!</definedName>
    <definedName name="NOV" localSheetId="7">#REF!</definedName>
    <definedName name="NOV" localSheetId="29">#REF!</definedName>
    <definedName name="NOV">#REF!</definedName>
    <definedName name="NTDD_RG">#N/A</definedName>
    <definedName name="NX">#N/A</definedName>
    <definedName name="NX_R">#N/A</definedName>
    <definedName name="NXG" localSheetId="11">[67]WETA!#REF!</definedName>
    <definedName name="NXG" localSheetId="12">[67]WETA!#REF!</definedName>
    <definedName name="NXG" localSheetId="16">[67]WETA!#REF!</definedName>
    <definedName name="NXG" localSheetId="4">[68]WETA!#REF!</definedName>
    <definedName name="NXG" localSheetId="6">[67]WETA!#REF!</definedName>
    <definedName name="NXG" localSheetId="23">[67]WETA!#REF!</definedName>
    <definedName name="NXG" localSheetId="29">[67]WETA!#REF!</definedName>
    <definedName name="NXG">[67]WETA!#REF!</definedName>
    <definedName name="NXG_R" localSheetId="11">[67]WETA!#REF!</definedName>
    <definedName name="NXG_R" localSheetId="12">[67]WETA!#REF!</definedName>
    <definedName name="NXG_R" localSheetId="16">[67]WETA!#REF!</definedName>
    <definedName name="NXG_R" localSheetId="4">[68]WETA!#REF!</definedName>
    <definedName name="NXG_R" localSheetId="6">[67]WETA!#REF!</definedName>
    <definedName name="NXG_R" localSheetId="23">[67]WETA!#REF!</definedName>
    <definedName name="NXG_R" localSheetId="29">[67]WETA!#REF!</definedName>
    <definedName name="NXG_R">[67]WETA!#REF!</definedName>
    <definedName name="NXG_RG">#N/A</definedName>
    <definedName name="OCT" localSheetId="11">#REF!</definedName>
    <definedName name="OCT" localSheetId="12">#REF!</definedName>
    <definedName name="OCT" localSheetId="16">#REF!</definedName>
    <definedName name="OCT" localSheetId="4">#REF!</definedName>
    <definedName name="OCT" localSheetId="6">#REF!</definedName>
    <definedName name="OCT" localSheetId="23">#REF!</definedName>
    <definedName name="OCT" localSheetId="7">#REF!</definedName>
    <definedName name="OCT" localSheetId="29">#REF!</definedName>
    <definedName name="OCT">#REF!</definedName>
    <definedName name="OLE_LINK1" localSheetId="17">'2 priedas. 1 lentelė.'!#REF!</definedName>
    <definedName name="OLE_LINK1" localSheetId="19">'2 priedas. 2 lentelė.'!#REF!</definedName>
    <definedName name="OnShow">#N/A</definedName>
    <definedName name="ORIG" localSheetId="11">[54]Sum1!#REF!</definedName>
    <definedName name="ORIG" localSheetId="12">[54]Sum1!#REF!</definedName>
    <definedName name="ORIG" localSheetId="16">[54]Sum1!#REF!</definedName>
    <definedName name="ORIG" localSheetId="4">[55]Sum1!#REF!</definedName>
    <definedName name="ORIG" localSheetId="6">[54]Sum1!#REF!</definedName>
    <definedName name="ORIG" localSheetId="23">[54]Sum1!#REF!</definedName>
    <definedName name="ORIG" localSheetId="29">[54]Sum1!#REF!</definedName>
    <definedName name="ORIG">[54]Sum1!#REF!</definedName>
    <definedName name="Otras_Residuales" localSheetId="11">#REF!</definedName>
    <definedName name="Otras_Residuales" localSheetId="12">#REF!</definedName>
    <definedName name="Otras_Residuales" localSheetId="16">#REF!</definedName>
    <definedName name="Otras_Residuales" localSheetId="4">#REF!</definedName>
    <definedName name="Otras_Residuales" localSheetId="6">#REF!</definedName>
    <definedName name="Otras_Residuales" localSheetId="23">#REF!</definedName>
    <definedName name="Otras_Residuales" localSheetId="7">#REF!</definedName>
    <definedName name="Otras_Residuales" localSheetId="29">#REF!</definedName>
    <definedName name="Otras_Residuales">#REF!</definedName>
    <definedName name="otros2000" localSheetId="11">#REF!</definedName>
    <definedName name="otros2000" localSheetId="12">#REF!</definedName>
    <definedName name="otros2000" localSheetId="16">#REF!</definedName>
    <definedName name="otros2000" localSheetId="4">#REF!</definedName>
    <definedName name="otros2000" localSheetId="6">#REF!</definedName>
    <definedName name="otros2000" localSheetId="23">#REF!</definedName>
    <definedName name="otros2000" localSheetId="7">#REF!</definedName>
    <definedName name="otros2000" localSheetId="29">#REF!</definedName>
    <definedName name="otros2000">#REF!</definedName>
    <definedName name="otros2001" localSheetId="11">#REF!</definedName>
    <definedName name="otros2001" localSheetId="12">#REF!</definedName>
    <definedName name="otros2001" localSheetId="16">#REF!</definedName>
    <definedName name="otros2001" localSheetId="4">#REF!</definedName>
    <definedName name="otros2001" localSheetId="6">#REF!</definedName>
    <definedName name="otros2001" localSheetId="23">#REF!</definedName>
    <definedName name="otros2001" localSheetId="7">#REF!</definedName>
    <definedName name="otros2001" localSheetId="29">#REF!</definedName>
    <definedName name="otros2001">#REF!</definedName>
    <definedName name="otros2002" localSheetId="16">#REF!</definedName>
    <definedName name="otros2002" localSheetId="4">#REF!</definedName>
    <definedName name="otros2002" localSheetId="7">#REF!</definedName>
    <definedName name="otros2002" localSheetId="29">#REF!</definedName>
    <definedName name="otros2002">#REF!</definedName>
    <definedName name="otros2003" localSheetId="16">#REF!</definedName>
    <definedName name="otros2003" localSheetId="4">#REF!</definedName>
    <definedName name="otros2003" localSheetId="7">#REF!</definedName>
    <definedName name="otros2003" localSheetId="29">#REF!</definedName>
    <definedName name="otros2003">#REF!</definedName>
    <definedName name="otros2004" localSheetId="16">[38]Programa!#REF!</definedName>
    <definedName name="otros2004" localSheetId="4">[39]Programa!#REF!</definedName>
    <definedName name="otros2004" localSheetId="7">[38]Programa!#REF!</definedName>
    <definedName name="otros2004" localSheetId="29">[38]Programa!#REF!</definedName>
    <definedName name="otros2004">[38]Programa!#REF!</definedName>
    <definedName name="otros2005" localSheetId="16">[38]Programa!#REF!</definedName>
    <definedName name="otros2005" localSheetId="4">[39]Programa!#REF!</definedName>
    <definedName name="otros2005" localSheetId="7">[38]Programa!#REF!</definedName>
    <definedName name="otros2005" localSheetId="29">[38]Programa!#REF!</definedName>
    <definedName name="otros2005">[38]Programa!#REF!</definedName>
    <definedName name="otros98" localSheetId="16">[34]Programa!#REF!</definedName>
    <definedName name="otros98" localSheetId="4">[35]Programa!#REF!</definedName>
    <definedName name="otros98" localSheetId="29">[34]Programa!#REF!</definedName>
    <definedName name="otros98">[34]Programa!#REF!</definedName>
    <definedName name="otros98j" localSheetId="16">[34]Programa!#REF!</definedName>
    <definedName name="otros98j" localSheetId="4">[35]Programa!#REF!</definedName>
    <definedName name="otros98j" localSheetId="29">[34]Programa!#REF!</definedName>
    <definedName name="otros98j">[34]Programa!#REF!</definedName>
    <definedName name="otros98s" localSheetId="11">#REF!</definedName>
    <definedName name="otros98s" localSheetId="12">#REF!</definedName>
    <definedName name="otros98s" localSheetId="16">#REF!</definedName>
    <definedName name="otros98s" localSheetId="4">#REF!</definedName>
    <definedName name="otros98s" localSheetId="6">#REF!</definedName>
    <definedName name="otros98s" localSheetId="23">#REF!</definedName>
    <definedName name="otros98s" localSheetId="7">#REF!</definedName>
    <definedName name="otros98s" localSheetId="29">#REF!</definedName>
    <definedName name="otros98s">#REF!</definedName>
    <definedName name="otros99" localSheetId="11">#REF!</definedName>
    <definedName name="otros99" localSheetId="12">#REF!</definedName>
    <definedName name="otros99" localSheetId="16">#REF!</definedName>
    <definedName name="otros99" localSheetId="4">#REF!</definedName>
    <definedName name="otros99" localSheetId="6">#REF!</definedName>
    <definedName name="otros99" localSheetId="23">#REF!</definedName>
    <definedName name="otros99" localSheetId="7">#REF!</definedName>
    <definedName name="otros99" localSheetId="29">#REF!</definedName>
    <definedName name="otros99">#REF!</definedName>
    <definedName name="pared" localSheetId="11">#REF!</definedName>
    <definedName name="pared" localSheetId="12">#REF!</definedName>
    <definedName name="pared" localSheetId="16">#REF!</definedName>
    <definedName name="pared" localSheetId="4">#REF!</definedName>
    <definedName name="pared" localSheetId="6">#REF!</definedName>
    <definedName name="pared" localSheetId="23">#REF!</definedName>
    <definedName name="pared" localSheetId="7">#REF!</definedName>
    <definedName name="pared" localSheetId="29">#REF!</definedName>
    <definedName name="pared">#REF!</definedName>
    <definedName name="PASA" localSheetId="16">#REF!</definedName>
    <definedName name="PASA" localSheetId="4">#REF!</definedName>
    <definedName name="PASA" localSheetId="7">#REF!</definedName>
    <definedName name="PASA" localSheetId="29">#REF!</definedName>
    <definedName name="PASA">#REF!</definedName>
    <definedName name="pase" localSheetId="16">#REF!</definedName>
    <definedName name="pase" localSheetId="4">#REF!</definedName>
    <definedName name="pase" localSheetId="7">#REF!</definedName>
    <definedName name="pase" localSheetId="29">#REF!</definedName>
    <definedName name="pase">#REF!</definedName>
    <definedName name="pasfcoma" localSheetId="16">#REF!</definedName>
    <definedName name="pasfcoma" localSheetId="4">#REF!</definedName>
    <definedName name="pasfcoma" localSheetId="7">#REF!</definedName>
    <definedName name="pasfcoma" localSheetId="29">#REF!</definedName>
    <definedName name="pasfcoma">#REF!</definedName>
    <definedName name="pasivas" localSheetId="16">#REF!</definedName>
    <definedName name="pasivas" localSheetId="4">#REF!</definedName>
    <definedName name="pasivas" localSheetId="7">#REF!</definedName>
    <definedName name="pasivas" localSheetId="29">#REF!</definedName>
    <definedName name="pasivas">#REF!</definedName>
    <definedName name="Path_Data" localSheetId="16">#REF!</definedName>
    <definedName name="Path_Data" localSheetId="4">#REF!</definedName>
    <definedName name="Path_Data" localSheetId="7">#REF!</definedName>
    <definedName name="Path_Data" localSheetId="29">#REF!</definedName>
    <definedName name="Path_Data">#REF!</definedName>
    <definedName name="Path_System" localSheetId="16">#REF!</definedName>
    <definedName name="Path_System" localSheetId="4">#REF!</definedName>
    <definedName name="Path_System" localSheetId="7">#REF!</definedName>
    <definedName name="Path_System" localSheetId="29">#REF!</definedName>
    <definedName name="Path_System">#REF!</definedName>
    <definedName name="pchBMG" localSheetId="4">[50]WEOQ6!$E$28:$AH$28</definedName>
    <definedName name="pchBMG">[51]WEOQ6!$E$28:$AH$28</definedName>
    <definedName name="pchBXG" localSheetId="4">[50]WEOQ6!$E$20:$AH$20</definedName>
    <definedName name="pchBXG">[51]WEOQ6!$E$20:$AH$20</definedName>
    <definedName name="PCPI" localSheetId="11">[67]WETA!#REF!</definedName>
    <definedName name="PCPI" localSheetId="12">[67]WETA!#REF!</definedName>
    <definedName name="PCPI" localSheetId="16">[67]WETA!#REF!</definedName>
    <definedName name="PCPI" localSheetId="4">[68]WETA!#REF!</definedName>
    <definedName name="PCPI" localSheetId="6">[67]WETA!#REF!</definedName>
    <definedName name="PCPI" localSheetId="23">[67]WETA!#REF!</definedName>
    <definedName name="PCPI" localSheetId="29">[67]WETA!#REF!</definedName>
    <definedName name="PCPI">[67]WETA!#REF!</definedName>
    <definedName name="PCPIE" localSheetId="11">[67]WETA!#REF!</definedName>
    <definedName name="PCPIE" localSheetId="12">[67]WETA!#REF!</definedName>
    <definedName name="PCPIE" localSheetId="16">[67]WETA!#REF!</definedName>
    <definedName name="PCPIE" localSheetId="4">[68]WETA!#REF!</definedName>
    <definedName name="PCPIE" localSheetId="6">[67]WETA!#REF!</definedName>
    <definedName name="PCPIE" localSheetId="23">[67]WETA!#REF!</definedName>
    <definedName name="PCPIE" localSheetId="29">[67]WETA!#REF!</definedName>
    <definedName name="PCPIE">[67]WETA!#REF!</definedName>
    <definedName name="PCPIG">#N/A</definedName>
    <definedName name="Petroecuador" localSheetId="11">#REF!</definedName>
    <definedName name="Petroecuador" localSheetId="12">#REF!</definedName>
    <definedName name="Petroecuador" localSheetId="16">#REF!</definedName>
    <definedName name="Petroecuador" localSheetId="4">#REF!</definedName>
    <definedName name="Petroecuador" localSheetId="6">#REF!</definedName>
    <definedName name="Petroecuador" localSheetId="23">#REF!</definedName>
    <definedName name="Petroecuador" localSheetId="7">#REF!</definedName>
    <definedName name="Petroecuador" localSheetId="29">#REF!</definedName>
    <definedName name="Petroecuador">#REF!</definedName>
    <definedName name="PEX" localSheetId="4">[81]SUPUESTOS!A$14</definedName>
    <definedName name="PEX">[82]SUPUESTOS!A$14</definedName>
    <definedName name="pib" localSheetId="11">'[124]GC-SPCR_MEFP1986(Fuente)'!#REF!</definedName>
    <definedName name="pib" localSheetId="12">'[124]GC-SPCR_MEFP1986(Fuente)'!#REF!</definedName>
    <definedName name="pib" localSheetId="16">'[124]GC-SPCR_MEFP1986(Fuente)'!#REF!</definedName>
    <definedName name="pib" localSheetId="4">'[125]GC-SPCR_MEFP1986(Fuente)'!#REF!</definedName>
    <definedName name="pib" localSheetId="6">'[124]GC-SPCR_MEFP1986(Fuente)'!#REF!</definedName>
    <definedName name="pib" localSheetId="23">'[124]GC-SPCR_MEFP1986(Fuente)'!#REF!</definedName>
    <definedName name="pib" localSheetId="29">'[124]GC-SPCR_MEFP1986(Fuente)'!#REF!</definedName>
    <definedName name="pib">'[124]GC-SPCR_MEFP1986(Fuente)'!#REF!</definedName>
    <definedName name="pib_int" localSheetId="11">#REF!</definedName>
    <definedName name="pib_int" localSheetId="12">#REF!</definedName>
    <definedName name="pib_int" localSheetId="16">#REF!</definedName>
    <definedName name="pib_int" localSheetId="4">#REF!</definedName>
    <definedName name="pib_int" localSheetId="6">#REF!</definedName>
    <definedName name="pib_int" localSheetId="23">#REF!</definedName>
    <definedName name="pib_int" localSheetId="7">#REF!</definedName>
    <definedName name="pib_int" localSheetId="29">#REF!</definedName>
    <definedName name="pib_int">#REF!</definedName>
    <definedName name="pib98j" localSheetId="11">[34]Programa!#REF!</definedName>
    <definedName name="pib98j" localSheetId="12">[34]Programa!#REF!</definedName>
    <definedName name="pib98j" localSheetId="16">[34]Programa!#REF!</definedName>
    <definedName name="pib98j" localSheetId="4">[35]Programa!#REF!</definedName>
    <definedName name="pib98j" localSheetId="6">[34]Programa!#REF!</definedName>
    <definedName name="pib98j" localSheetId="23">[34]Programa!#REF!</definedName>
    <definedName name="pib98j" localSheetId="7">[34]Programa!#REF!</definedName>
    <definedName name="pib98j" localSheetId="29">[34]Programa!#REF!</definedName>
    <definedName name="pib98j">[34]Programa!#REF!</definedName>
    <definedName name="pib98s" localSheetId="11">[34]Programa!#REF!</definedName>
    <definedName name="pib98s" localSheetId="12">[34]Programa!#REF!</definedName>
    <definedName name="pib98s" localSheetId="16">[34]Programa!#REF!</definedName>
    <definedName name="pib98s" localSheetId="4">[35]Programa!#REF!</definedName>
    <definedName name="pib98s" localSheetId="6">[34]Programa!#REF!</definedName>
    <definedName name="pib98s" localSheetId="23">[34]Programa!#REF!</definedName>
    <definedName name="pib98s" localSheetId="29">[34]Programa!#REF!</definedName>
    <definedName name="pib98s">[34]Programa!#REF!</definedName>
    <definedName name="PIBporSECT" localSheetId="11">#REF!</definedName>
    <definedName name="PIBporSECT" localSheetId="12">#REF!</definedName>
    <definedName name="PIBporSECT" localSheetId="16">#REF!</definedName>
    <definedName name="PIBporSECT" localSheetId="4">#REF!</definedName>
    <definedName name="PIBporSECT" localSheetId="6">#REF!</definedName>
    <definedName name="PIBporSECT" localSheetId="23">#REF!</definedName>
    <definedName name="PIBporSECT" localSheetId="7">#REF!</definedName>
    <definedName name="PIBporSECT" localSheetId="29">#REF!</definedName>
    <definedName name="PIBporSECT">#REF!</definedName>
    <definedName name="plame" localSheetId="11">#REF!</definedName>
    <definedName name="plame" localSheetId="12">#REF!</definedName>
    <definedName name="plame" localSheetId="16">#REF!</definedName>
    <definedName name="plame" localSheetId="4">#REF!</definedName>
    <definedName name="plame" localSheetId="6">#REF!</definedName>
    <definedName name="plame" localSheetId="23">#REF!</definedName>
    <definedName name="plame" localSheetId="7">#REF!</definedName>
    <definedName name="plame" localSheetId="29">#REF!</definedName>
    <definedName name="plame">#REF!</definedName>
    <definedName name="plame2000" localSheetId="11">#REF!</definedName>
    <definedName name="plame2000" localSheetId="12">#REF!</definedName>
    <definedName name="plame2000" localSheetId="16">#REF!</definedName>
    <definedName name="plame2000" localSheetId="4">#REF!</definedName>
    <definedName name="plame2000" localSheetId="6">#REF!</definedName>
    <definedName name="plame2000" localSheetId="23">#REF!</definedName>
    <definedName name="plame2000" localSheetId="7">#REF!</definedName>
    <definedName name="plame2000" localSheetId="29">#REF!</definedName>
    <definedName name="plame2000">#REF!</definedName>
    <definedName name="plame2001" localSheetId="16">#REF!</definedName>
    <definedName name="plame2001" localSheetId="4">#REF!</definedName>
    <definedName name="plame2001" localSheetId="7">#REF!</definedName>
    <definedName name="plame2001" localSheetId="29">#REF!</definedName>
    <definedName name="plame2001">#REF!</definedName>
    <definedName name="plame2002" localSheetId="16">#REF!</definedName>
    <definedName name="plame2002" localSheetId="4">#REF!</definedName>
    <definedName name="plame2002" localSheetId="7">#REF!</definedName>
    <definedName name="plame2002" localSheetId="29">#REF!</definedName>
    <definedName name="plame2002">#REF!</definedName>
    <definedName name="plame2003" localSheetId="16">#REF!</definedName>
    <definedName name="plame2003" localSheetId="4">#REF!</definedName>
    <definedName name="plame2003" localSheetId="7">#REF!</definedName>
    <definedName name="plame2003" localSheetId="29">#REF!</definedName>
    <definedName name="plame2003">#REF!</definedName>
    <definedName name="plame2004" localSheetId="11">[38]Programa!#REF!</definedName>
    <definedName name="plame2004" localSheetId="12">[38]Programa!#REF!</definedName>
    <definedName name="plame2004" localSheetId="16">[38]Programa!#REF!</definedName>
    <definedName name="plame2004" localSheetId="4">[39]Programa!#REF!</definedName>
    <definedName name="plame2004" localSheetId="6">[38]Programa!#REF!</definedName>
    <definedName name="plame2004" localSheetId="23">[38]Programa!#REF!</definedName>
    <definedName name="plame2004" localSheetId="7">[38]Programa!#REF!</definedName>
    <definedName name="plame2004" localSheetId="29">[38]Programa!#REF!</definedName>
    <definedName name="plame2004">[38]Programa!#REF!</definedName>
    <definedName name="plame2005" localSheetId="11">[38]Programa!#REF!</definedName>
    <definedName name="plame2005" localSheetId="12">[38]Programa!#REF!</definedName>
    <definedName name="plame2005" localSheetId="16">[38]Programa!#REF!</definedName>
    <definedName name="plame2005" localSheetId="4">[39]Programa!#REF!</definedName>
    <definedName name="plame2005" localSheetId="6">[38]Programa!#REF!</definedName>
    <definedName name="plame2005" localSheetId="23">[38]Programa!#REF!</definedName>
    <definedName name="plame2005" localSheetId="29">[38]Programa!#REF!</definedName>
    <definedName name="plame2005">[38]Programa!#REF!</definedName>
    <definedName name="plame98" localSheetId="11">[34]Programa!#REF!</definedName>
    <definedName name="plame98" localSheetId="12">[34]Programa!#REF!</definedName>
    <definedName name="plame98" localSheetId="16">[34]Programa!#REF!</definedName>
    <definedName name="plame98" localSheetId="4">[35]Programa!#REF!</definedName>
    <definedName name="plame98" localSheetId="6">[34]Programa!#REF!</definedName>
    <definedName name="plame98" localSheetId="23">[34]Programa!#REF!</definedName>
    <definedName name="plame98" localSheetId="29">[34]Programa!#REF!</definedName>
    <definedName name="plame98">[34]Programa!#REF!</definedName>
    <definedName name="plame98j" localSheetId="11">[34]Programa!#REF!</definedName>
    <definedName name="plame98j" localSheetId="12">[34]Programa!#REF!</definedName>
    <definedName name="plame98j" localSheetId="16">[34]Programa!#REF!</definedName>
    <definedName name="plame98j" localSheetId="4">[35]Programa!#REF!</definedName>
    <definedName name="plame98j" localSheetId="6">[34]Programa!#REF!</definedName>
    <definedName name="plame98j" localSheetId="23">[34]Programa!#REF!</definedName>
    <definedName name="plame98j" localSheetId="29">[34]Programa!#REF!</definedName>
    <definedName name="plame98j">[34]Programa!#REF!</definedName>
    <definedName name="plame98s" localSheetId="11">#REF!</definedName>
    <definedName name="plame98s" localSheetId="12">#REF!</definedName>
    <definedName name="plame98s" localSheetId="16">#REF!</definedName>
    <definedName name="plame98s" localSheetId="4">#REF!</definedName>
    <definedName name="plame98s" localSheetId="6">#REF!</definedName>
    <definedName name="plame98s" localSheetId="23">#REF!</definedName>
    <definedName name="plame98s" localSheetId="7">#REF!</definedName>
    <definedName name="plame98s" localSheetId="29">#REF!</definedName>
    <definedName name="plame98s">#REF!</definedName>
    <definedName name="plame99" localSheetId="11">#REF!</definedName>
    <definedName name="plame99" localSheetId="12">#REF!</definedName>
    <definedName name="plame99" localSheetId="16">#REF!</definedName>
    <definedName name="plame99" localSheetId="4">#REF!</definedName>
    <definedName name="plame99" localSheetId="6">#REF!</definedName>
    <definedName name="plame99" localSheetId="23">#REF!</definedName>
    <definedName name="plame99" localSheetId="7">#REF!</definedName>
    <definedName name="plame99" localSheetId="29">#REF!</definedName>
    <definedName name="plame99">#REF!</definedName>
    <definedName name="plazo" localSheetId="11">#REF!</definedName>
    <definedName name="plazo" localSheetId="12">#REF!</definedName>
    <definedName name="plazo" localSheetId="16">#REF!</definedName>
    <definedName name="plazo" localSheetId="4">#REF!</definedName>
    <definedName name="plazo" localSheetId="6">#REF!</definedName>
    <definedName name="plazo" localSheetId="23">#REF!</definedName>
    <definedName name="plazo" localSheetId="7">#REF!</definedName>
    <definedName name="plazo" localSheetId="29">#REF!</definedName>
    <definedName name="plazo">#REF!</definedName>
    <definedName name="plazo2000" localSheetId="16">#REF!</definedName>
    <definedName name="plazo2000" localSheetId="4">#REF!</definedName>
    <definedName name="plazo2000" localSheetId="7">#REF!</definedName>
    <definedName name="plazo2000" localSheetId="29">#REF!</definedName>
    <definedName name="plazo2000">#REF!</definedName>
    <definedName name="plazo2001" localSheetId="16">#REF!</definedName>
    <definedName name="plazo2001" localSheetId="4">#REF!</definedName>
    <definedName name="plazo2001" localSheetId="7">#REF!</definedName>
    <definedName name="plazo2001" localSheetId="29">#REF!</definedName>
    <definedName name="plazo2001">#REF!</definedName>
    <definedName name="plazo2002" localSheetId="16">#REF!</definedName>
    <definedName name="plazo2002" localSheetId="4">#REF!</definedName>
    <definedName name="plazo2002" localSheetId="7">#REF!</definedName>
    <definedName name="plazo2002" localSheetId="29">#REF!</definedName>
    <definedName name="plazo2002">#REF!</definedName>
    <definedName name="plazo2003" localSheetId="16">#REF!</definedName>
    <definedName name="plazo2003" localSheetId="4">#REF!</definedName>
    <definedName name="plazo2003" localSheetId="7">#REF!</definedName>
    <definedName name="plazo2003" localSheetId="29">#REF!</definedName>
    <definedName name="plazo2003">#REF!</definedName>
    <definedName name="plazo2004" localSheetId="11">[38]Programa!#REF!</definedName>
    <definedName name="plazo2004" localSheetId="12">[38]Programa!#REF!</definedName>
    <definedName name="plazo2004" localSheetId="16">[38]Programa!#REF!</definedName>
    <definedName name="plazo2004" localSheetId="4">[39]Programa!#REF!</definedName>
    <definedName name="plazo2004" localSheetId="6">[38]Programa!#REF!</definedName>
    <definedName name="plazo2004" localSheetId="23">[38]Programa!#REF!</definedName>
    <definedName name="plazo2004" localSheetId="7">[38]Programa!#REF!</definedName>
    <definedName name="plazo2004" localSheetId="29">[38]Programa!#REF!</definedName>
    <definedName name="plazo2004">[38]Programa!#REF!</definedName>
    <definedName name="plazo2005" localSheetId="11">[38]Programa!#REF!</definedName>
    <definedName name="plazo2005" localSheetId="12">[38]Programa!#REF!</definedName>
    <definedName name="plazo2005" localSheetId="16">[38]Programa!#REF!</definedName>
    <definedName name="plazo2005" localSheetId="4">[39]Programa!#REF!</definedName>
    <definedName name="plazo2005" localSheetId="6">[38]Programa!#REF!</definedName>
    <definedName name="plazo2005" localSheetId="23">[38]Programa!#REF!</definedName>
    <definedName name="plazo2005" localSheetId="29">[38]Programa!#REF!</definedName>
    <definedName name="plazo2005">[38]Programa!#REF!</definedName>
    <definedName name="plazo98" localSheetId="11">[34]Programa!#REF!</definedName>
    <definedName name="plazo98" localSheetId="12">[34]Programa!#REF!</definedName>
    <definedName name="plazo98" localSheetId="16">[34]Programa!#REF!</definedName>
    <definedName name="plazo98" localSheetId="4">[35]Programa!#REF!</definedName>
    <definedName name="plazo98" localSheetId="6">[34]Programa!#REF!</definedName>
    <definedName name="plazo98" localSheetId="23">[34]Programa!#REF!</definedName>
    <definedName name="plazo98" localSheetId="29">[34]Programa!#REF!</definedName>
    <definedName name="plazo98">[34]Programa!#REF!</definedName>
    <definedName name="plazo98j" localSheetId="11">[34]Programa!#REF!</definedName>
    <definedName name="plazo98j" localSheetId="12">[34]Programa!#REF!</definedName>
    <definedName name="plazo98j" localSheetId="16">[34]Programa!#REF!</definedName>
    <definedName name="plazo98j" localSheetId="4">[35]Programa!#REF!</definedName>
    <definedName name="plazo98j" localSheetId="6">[34]Programa!#REF!</definedName>
    <definedName name="plazo98j" localSheetId="23">[34]Programa!#REF!</definedName>
    <definedName name="plazo98j" localSheetId="29">[34]Programa!#REF!</definedName>
    <definedName name="plazo98j">[34]Programa!#REF!</definedName>
    <definedName name="plazo98s" localSheetId="11">#REF!</definedName>
    <definedName name="plazo98s" localSheetId="12">#REF!</definedName>
    <definedName name="plazo98s" localSheetId="16">#REF!</definedName>
    <definedName name="plazo98s" localSheetId="4">#REF!</definedName>
    <definedName name="plazo98s" localSheetId="6">#REF!</definedName>
    <definedName name="plazo98s" localSheetId="23">#REF!</definedName>
    <definedName name="plazo98s" localSheetId="7">#REF!</definedName>
    <definedName name="plazo98s" localSheetId="29">#REF!</definedName>
    <definedName name="plazo98s">#REF!</definedName>
    <definedName name="plazo99" localSheetId="11">#REF!</definedName>
    <definedName name="plazo99" localSheetId="12">#REF!</definedName>
    <definedName name="plazo99" localSheetId="16">#REF!</definedName>
    <definedName name="plazo99" localSheetId="4">#REF!</definedName>
    <definedName name="plazo99" localSheetId="6">#REF!</definedName>
    <definedName name="plazo99" localSheetId="23">#REF!</definedName>
    <definedName name="plazo99" localSheetId="7">#REF!</definedName>
    <definedName name="plazo99" localSheetId="29">#REF!</definedName>
    <definedName name="plazo99">#REF!</definedName>
    <definedName name="Policy" localSheetId="11">#REF!</definedName>
    <definedName name="Policy" localSheetId="12">#REF!</definedName>
    <definedName name="Policy" localSheetId="16">#REF!</definedName>
    <definedName name="Policy" localSheetId="4">#REF!</definedName>
    <definedName name="Policy" localSheetId="6">#REF!</definedName>
    <definedName name="Policy" localSheetId="23">#REF!</definedName>
    <definedName name="Policy" localSheetId="7">#REF!</definedName>
    <definedName name="Policy" localSheetId="29">#REF!</definedName>
    <definedName name="Policy">#REF!</definedName>
    <definedName name="Ports" localSheetId="16">#REF!</definedName>
    <definedName name="Ports" localSheetId="4">#REF!</definedName>
    <definedName name="Ports" localSheetId="7">#REF!</definedName>
    <definedName name="Ports" localSheetId="29">#REF!</definedName>
    <definedName name="Ports">#REF!</definedName>
    <definedName name="posnet2" localSheetId="16">#REF!</definedName>
    <definedName name="posnet2" localSheetId="4">#REF!</definedName>
    <definedName name="posnet2" localSheetId="7">#REF!</definedName>
    <definedName name="posnet2" localSheetId="29">#REF!</definedName>
    <definedName name="posnet2">#REF!</definedName>
    <definedName name="pp" localSheetId="16">#REF!</definedName>
    <definedName name="pp" localSheetId="7">#REF!</definedName>
    <definedName name="pp" localSheetId="29">#REF!</definedName>
    <definedName name="pp" localSheetId="10">#REF!</definedName>
    <definedName name="pp">#REF!</definedName>
    <definedName name="PPPWGT">#N/A</definedName>
    <definedName name="PrevVintage" localSheetId="4">'[75]A Previous Data'!$D$60</definedName>
    <definedName name="PrevVintage">'[76]A Previous Data'!$D$60</definedName>
    <definedName name="pri" localSheetId="11">#REF!</definedName>
    <definedName name="pri" localSheetId="12">#REF!</definedName>
    <definedName name="pri" localSheetId="16">#REF!</definedName>
    <definedName name="pri" localSheetId="4">#REF!</definedName>
    <definedName name="pri" localSheetId="6">#REF!</definedName>
    <definedName name="pri" localSheetId="23">#REF!</definedName>
    <definedName name="pri" localSheetId="7">#REF!</definedName>
    <definedName name="pri" localSheetId="29">#REF!</definedName>
    <definedName name="pri">#REF!</definedName>
    <definedName name="PRICES" localSheetId="11">#REF!</definedName>
    <definedName name="PRICES" localSheetId="12">#REF!</definedName>
    <definedName name="PRICES" localSheetId="16">#REF!</definedName>
    <definedName name="PRICES" localSheetId="4">#REF!</definedName>
    <definedName name="PRICES" localSheetId="6">#REF!</definedName>
    <definedName name="PRICES" localSheetId="23">#REF!</definedName>
    <definedName name="PRICES" localSheetId="7">#REF!</definedName>
    <definedName name="PRICES" localSheetId="29">#REF!</definedName>
    <definedName name="PRICES">#REF!</definedName>
    <definedName name="primero" localSheetId="11">#REF!</definedName>
    <definedName name="primero" localSheetId="12">#REF!</definedName>
    <definedName name="primero" localSheetId="16">#REF!</definedName>
    <definedName name="primero" localSheetId="4">#REF!</definedName>
    <definedName name="primero" localSheetId="6">#REF!</definedName>
    <definedName name="primero" localSheetId="23">#REF!</definedName>
    <definedName name="primero" localSheetId="7">#REF!</definedName>
    <definedName name="primero" localSheetId="29">#REF!</definedName>
    <definedName name="primero">#REF!</definedName>
    <definedName name="_xlnm.Print_Area" localSheetId="13">'11 pav.'!#REF!</definedName>
    <definedName name="_xlnm.Print_Area" localSheetId="16">#REF!</definedName>
    <definedName name="_xlnm.Print_Area" localSheetId="4">#REF!</definedName>
    <definedName name="_xlnm.Print_Area" localSheetId="7">#REF!</definedName>
    <definedName name="_xlnm.Print_Area" localSheetId="29">#REF!</definedName>
    <definedName name="_xlnm.Print_Area">#REF!</definedName>
    <definedName name="_xlnm.Print_Titles" localSheetId="13">'11 pav.'!$4:$4</definedName>
    <definedName name="_xlnm.Print_Titles" localSheetId="4">[44]Q5!$A$1:$C$65536,[44]Q5!$A$1:$IV$7</definedName>
    <definedName name="_xlnm.Print_Titles">[45]Q5!$A$1:$C$65536,[45]Q5!$A$1:$IV$7</definedName>
    <definedName name="PrintThis_Links" localSheetId="4">[93]Links!$A$1:$F$33</definedName>
    <definedName name="PrintThis_Links">[94]Links!$A$1:$F$33</definedName>
    <definedName name="PRIV0" localSheetId="11">[126]ASSUMPTIONS!#REF!</definedName>
    <definedName name="PRIV0" localSheetId="12">[126]ASSUMPTIONS!#REF!</definedName>
    <definedName name="PRIV0" localSheetId="16">[126]ASSUMPTIONS!#REF!</definedName>
    <definedName name="PRIV0" localSheetId="4">[127]ASSUMPTIONS!#REF!</definedName>
    <definedName name="PRIV0" localSheetId="6">[126]ASSUMPTIONS!#REF!</definedName>
    <definedName name="PRIV0" localSheetId="23">[126]ASSUMPTIONS!#REF!</definedName>
    <definedName name="PRIV0" localSheetId="29">[126]ASSUMPTIONS!#REF!</definedName>
    <definedName name="PRIV0">[126]ASSUMPTIONS!#REF!</definedName>
    <definedName name="PRIV00" localSheetId="11">[126]ASSUMPTIONS!#REF!</definedName>
    <definedName name="PRIV00" localSheetId="12">[126]ASSUMPTIONS!#REF!</definedName>
    <definedName name="PRIV00" localSheetId="16">[126]ASSUMPTIONS!#REF!</definedName>
    <definedName name="PRIV00" localSheetId="4">[127]ASSUMPTIONS!#REF!</definedName>
    <definedName name="PRIV00" localSheetId="6">[126]ASSUMPTIONS!#REF!</definedName>
    <definedName name="PRIV00" localSheetId="23">[126]ASSUMPTIONS!#REF!</definedName>
    <definedName name="PRIV00" localSheetId="29">[126]ASSUMPTIONS!#REF!</definedName>
    <definedName name="PRIV00">[126]ASSUMPTIONS!#REF!</definedName>
    <definedName name="priv1" localSheetId="11">#REF!</definedName>
    <definedName name="priv1" localSheetId="12">#REF!</definedName>
    <definedName name="priv1" localSheetId="16">#REF!</definedName>
    <definedName name="priv1" localSheetId="4">#REF!</definedName>
    <definedName name="priv1" localSheetId="6">#REF!</definedName>
    <definedName name="priv1" localSheetId="23">#REF!</definedName>
    <definedName name="priv1" localSheetId="7">#REF!</definedName>
    <definedName name="priv1" localSheetId="29">#REF!</definedName>
    <definedName name="priv1">#REF!</definedName>
    <definedName name="PRIV11" localSheetId="11">[126]ASSUMPTIONS!#REF!</definedName>
    <definedName name="PRIV11" localSheetId="12">[126]ASSUMPTIONS!#REF!</definedName>
    <definedName name="PRIV11" localSheetId="16">[126]ASSUMPTIONS!#REF!</definedName>
    <definedName name="PRIV11" localSheetId="4">[127]ASSUMPTIONS!#REF!</definedName>
    <definedName name="PRIV11" localSheetId="6">[126]ASSUMPTIONS!#REF!</definedName>
    <definedName name="PRIV11" localSheetId="23">[126]ASSUMPTIONS!#REF!</definedName>
    <definedName name="PRIV11" localSheetId="29">[126]ASSUMPTIONS!#REF!</definedName>
    <definedName name="PRIV11">[126]ASSUMPTIONS!#REF!</definedName>
    <definedName name="priv2" localSheetId="11">#REF!</definedName>
    <definedName name="priv2" localSheetId="12">#REF!</definedName>
    <definedName name="priv2" localSheetId="16">#REF!</definedName>
    <definedName name="priv2" localSheetId="4">#REF!</definedName>
    <definedName name="priv2" localSheetId="6">#REF!</definedName>
    <definedName name="priv2" localSheetId="23">#REF!</definedName>
    <definedName name="priv2" localSheetId="7">#REF!</definedName>
    <definedName name="priv2" localSheetId="29">#REF!</definedName>
    <definedName name="priv2">#REF!</definedName>
    <definedName name="PRIV22" localSheetId="11">[126]ASSUMPTIONS!#REF!</definedName>
    <definedName name="PRIV22" localSheetId="12">[126]ASSUMPTIONS!#REF!</definedName>
    <definedName name="PRIV22" localSheetId="16">[126]ASSUMPTIONS!#REF!</definedName>
    <definedName name="PRIV22" localSheetId="4">[127]ASSUMPTIONS!#REF!</definedName>
    <definedName name="PRIV22" localSheetId="6">[126]ASSUMPTIONS!#REF!</definedName>
    <definedName name="PRIV22" localSheetId="23">[126]ASSUMPTIONS!#REF!</definedName>
    <definedName name="PRIV22" localSheetId="29">[126]ASSUMPTIONS!#REF!</definedName>
    <definedName name="PRIV22">[126]ASSUMPTIONS!#REF!</definedName>
    <definedName name="PRIV3" localSheetId="11">[126]ASSUMPTIONS!#REF!</definedName>
    <definedName name="PRIV3" localSheetId="12">[126]ASSUMPTIONS!#REF!</definedName>
    <definedName name="PRIV3" localSheetId="16">[126]ASSUMPTIONS!#REF!</definedName>
    <definedName name="PRIV3" localSheetId="4">[127]ASSUMPTIONS!#REF!</definedName>
    <definedName name="PRIV3" localSheetId="6">[126]ASSUMPTIONS!#REF!</definedName>
    <definedName name="PRIV3" localSheetId="23">[126]ASSUMPTIONS!#REF!</definedName>
    <definedName name="PRIV3" localSheetId="29">[126]ASSUMPTIONS!#REF!</definedName>
    <definedName name="PRIV3">[126]ASSUMPTIONS!#REF!</definedName>
    <definedName name="PRIV33" localSheetId="11">[126]ASSUMPTIONS!#REF!</definedName>
    <definedName name="PRIV33" localSheetId="12">[126]ASSUMPTIONS!#REF!</definedName>
    <definedName name="PRIV33" localSheetId="16">[126]ASSUMPTIONS!#REF!</definedName>
    <definedName name="PRIV33" localSheetId="4">[127]ASSUMPTIONS!#REF!</definedName>
    <definedName name="PRIV33" localSheetId="6">[126]ASSUMPTIONS!#REF!</definedName>
    <definedName name="PRIV33" localSheetId="23">[126]ASSUMPTIONS!#REF!</definedName>
    <definedName name="PRIV33" localSheetId="29">[126]ASSUMPTIONS!#REF!</definedName>
    <definedName name="PRIV33">[126]ASSUMPTIONS!#REF!</definedName>
    <definedName name="progra" localSheetId="11">#REF!</definedName>
    <definedName name="progra" localSheetId="12">#REF!</definedName>
    <definedName name="progra" localSheetId="16">#REF!</definedName>
    <definedName name="progra" localSheetId="4">#REF!</definedName>
    <definedName name="progra" localSheetId="6">#REF!</definedName>
    <definedName name="progra" localSheetId="23">#REF!</definedName>
    <definedName name="progra" localSheetId="7">#REF!</definedName>
    <definedName name="progra" localSheetId="29">#REF!</definedName>
    <definedName name="progra">#REF!</definedName>
    <definedName name="promedio" localSheetId="4">[128]PROMEDIO!$A$97:$G$121,[128]PROMEDIO!$A$248:$G$272</definedName>
    <definedName name="promedio">[129]PROMEDIO!$A$97:$G$121,[129]PROMEDIO!$A$248:$G$272</definedName>
    <definedName name="PSECTOR" localSheetId="11">#REF!</definedName>
    <definedName name="PSECTOR" localSheetId="12">#REF!</definedName>
    <definedName name="PSECTOR" localSheetId="16">#REF!</definedName>
    <definedName name="PSECTOR" localSheetId="4">#REF!</definedName>
    <definedName name="PSECTOR" localSheetId="6">#REF!</definedName>
    <definedName name="PSECTOR" localSheetId="23">#REF!</definedName>
    <definedName name="PSECTOR" localSheetId="7">#REF!</definedName>
    <definedName name="PSECTOR" localSheetId="29">#REF!</definedName>
    <definedName name="PSECTOR">#REF!</definedName>
    <definedName name="PUBL00" localSheetId="11">[126]ASSUMPTIONS!#REF!</definedName>
    <definedName name="PUBL00" localSheetId="12">[126]ASSUMPTIONS!#REF!</definedName>
    <definedName name="PUBL00" localSheetId="16">[126]ASSUMPTIONS!#REF!</definedName>
    <definedName name="PUBL00" localSheetId="4">[127]ASSUMPTIONS!#REF!</definedName>
    <definedName name="PUBL00" localSheetId="6">[126]ASSUMPTIONS!#REF!</definedName>
    <definedName name="PUBL00" localSheetId="23">[126]ASSUMPTIONS!#REF!</definedName>
    <definedName name="PUBL00" localSheetId="29">[126]ASSUMPTIONS!#REF!</definedName>
    <definedName name="PUBL00">[126]ASSUMPTIONS!#REF!</definedName>
    <definedName name="PUBL11" localSheetId="11">[126]ASSUMPTIONS!#REF!</definedName>
    <definedName name="PUBL11" localSheetId="12">[126]ASSUMPTIONS!#REF!</definedName>
    <definedName name="PUBL11" localSheetId="16">[126]ASSUMPTIONS!#REF!</definedName>
    <definedName name="PUBL11" localSheetId="4">[127]ASSUMPTIONS!#REF!</definedName>
    <definedName name="PUBL11" localSheetId="6">[126]ASSUMPTIONS!#REF!</definedName>
    <definedName name="PUBL11" localSheetId="23">[126]ASSUMPTIONS!#REF!</definedName>
    <definedName name="PUBL11" localSheetId="29">[126]ASSUMPTIONS!#REF!</definedName>
    <definedName name="PUBL11">[126]ASSUMPTIONS!#REF!</definedName>
    <definedName name="PUBL2" localSheetId="11">[126]ASSUMPTIONS!#REF!</definedName>
    <definedName name="PUBL2" localSheetId="12">[126]ASSUMPTIONS!#REF!</definedName>
    <definedName name="PUBL2" localSheetId="16">[126]ASSUMPTIONS!#REF!</definedName>
    <definedName name="PUBL2" localSheetId="4">[127]ASSUMPTIONS!#REF!</definedName>
    <definedName name="PUBL2" localSheetId="6">[126]ASSUMPTIONS!#REF!</definedName>
    <definedName name="PUBL2" localSheetId="23">[126]ASSUMPTIONS!#REF!</definedName>
    <definedName name="PUBL2" localSheetId="29">[126]ASSUMPTIONS!#REF!</definedName>
    <definedName name="PUBL2">[126]ASSUMPTIONS!#REF!</definedName>
    <definedName name="PUBL22" localSheetId="11">[126]ASSUMPTIONS!#REF!</definedName>
    <definedName name="PUBL22" localSheetId="12">[126]ASSUMPTIONS!#REF!</definedName>
    <definedName name="PUBL22" localSheetId="16">[126]ASSUMPTIONS!#REF!</definedName>
    <definedName name="PUBL22" localSheetId="4">[127]ASSUMPTIONS!#REF!</definedName>
    <definedName name="PUBL22" localSheetId="6">[126]ASSUMPTIONS!#REF!</definedName>
    <definedName name="PUBL22" localSheetId="23">[126]ASSUMPTIONS!#REF!</definedName>
    <definedName name="PUBL22" localSheetId="29">[126]ASSUMPTIONS!#REF!</definedName>
    <definedName name="PUBL22">[126]ASSUMPTIONS!#REF!</definedName>
    <definedName name="PUBL33" localSheetId="11">[126]ASSUMPTIONS!#REF!</definedName>
    <definedName name="PUBL33" localSheetId="12">[126]ASSUMPTIONS!#REF!</definedName>
    <definedName name="PUBL33" localSheetId="16">[126]ASSUMPTIONS!#REF!</definedName>
    <definedName name="PUBL33" localSheetId="4">[127]ASSUMPTIONS!#REF!</definedName>
    <definedName name="PUBL33" localSheetId="6">[126]ASSUMPTIONS!#REF!</definedName>
    <definedName name="PUBL33" localSheetId="23">[126]ASSUMPTIONS!#REF!</definedName>
    <definedName name="PUBL33" localSheetId="29">[126]ASSUMPTIONS!#REF!</definedName>
    <definedName name="PUBL33">[126]ASSUMPTIONS!#REF!</definedName>
    <definedName name="PUBL5" localSheetId="16">[126]ASSUMPTIONS!#REF!</definedName>
    <definedName name="PUBL5" localSheetId="4">[127]ASSUMPTIONS!#REF!</definedName>
    <definedName name="PUBL5" localSheetId="29">[126]ASSUMPTIONS!#REF!</definedName>
    <definedName name="PUBL5">[126]ASSUMPTIONS!#REF!</definedName>
    <definedName name="PUBL55" localSheetId="16">[126]ASSUMPTIONS!#REF!</definedName>
    <definedName name="PUBL55" localSheetId="4">[127]ASSUMPTIONS!#REF!</definedName>
    <definedName name="PUBL55" localSheetId="29">[126]ASSUMPTIONS!#REF!</definedName>
    <definedName name="PUBL55">[126]ASSUMPTIONS!#REF!</definedName>
    <definedName name="PUBL6" localSheetId="16">[126]ASSUMPTIONS!#REF!</definedName>
    <definedName name="PUBL6" localSheetId="4">[127]ASSUMPTIONS!#REF!</definedName>
    <definedName name="PUBL6" localSheetId="29">[126]ASSUMPTIONS!#REF!</definedName>
    <definedName name="PUBL6">[126]ASSUMPTIONS!#REF!</definedName>
    <definedName name="PUBL66" localSheetId="16">[126]ASSUMPTIONS!#REF!</definedName>
    <definedName name="PUBL66" localSheetId="4">[127]ASSUMPTIONS!#REF!</definedName>
    <definedName name="PUBL66" localSheetId="29">[126]ASSUMPTIONS!#REF!</definedName>
    <definedName name="PUBL66">[126]ASSUMPTIONS!#REF!</definedName>
    <definedName name="Q6_" localSheetId="11">#REF!</definedName>
    <definedName name="Q6_" localSheetId="12">#REF!</definedName>
    <definedName name="Q6_" localSheetId="16">#REF!</definedName>
    <definedName name="Q6_" localSheetId="4">#REF!</definedName>
    <definedName name="Q6_" localSheetId="6">#REF!</definedName>
    <definedName name="Q6_" localSheetId="23">#REF!</definedName>
    <definedName name="Q6_" localSheetId="7">#REF!</definedName>
    <definedName name="Q6_" localSheetId="29">#REF!</definedName>
    <definedName name="Q6_">#REF!</definedName>
    <definedName name="qeryqeryf" localSheetId="11">#REF!</definedName>
    <definedName name="qeryqeryf" localSheetId="12">#REF!</definedName>
    <definedName name="qeryqeryf" localSheetId="16">#REF!</definedName>
    <definedName name="qeryqeryf" localSheetId="4">#REF!</definedName>
    <definedName name="qeryqeryf" localSheetId="6">#REF!</definedName>
    <definedName name="qeryqeryf" localSheetId="23">#REF!</definedName>
    <definedName name="qeryqeryf" localSheetId="7">#REF!</definedName>
    <definedName name="qeryqeryf" localSheetId="29">#REF!</definedName>
    <definedName name="qeryqeryf">#REF!</definedName>
    <definedName name="qeryrqy" localSheetId="11">#REF!</definedName>
    <definedName name="qeryrqy" localSheetId="12">#REF!</definedName>
    <definedName name="qeryrqy" localSheetId="16">#REF!</definedName>
    <definedName name="qeryrqy" localSheetId="4">#REF!</definedName>
    <definedName name="qeryrqy" localSheetId="6">#REF!</definedName>
    <definedName name="qeryrqy" localSheetId="23">#REF!</definedName>
    <definedName name="qeryrqy" localSheetId="7">#REF!</definedName>
    <definedName name="qeryrqy" localSheetId="29">#REF!</definedName>
    <definedName name="qeryrqy">#REF!</definedName>
    <definedName name="QFISCAL" localSheetId="11">'[46]Quarterly Raw Data'!#REF!</definedName>
    <definedName name="QFISCAL" localSheetId="12">'[46]Quarterly Raw Data'!#REF!</definedName>
    <definedName name="QFISCAL" localSheetId="16">'[46]Quarterly Raw Data'!#REF!</definedName>
    <definedName name="QFISCAL" localSheetId="4">'[47]Quarterly Raw Data'!#REF!</definedName>
    <definedName name="QFISCAL" localSheetId="6">'[46]Quarterly Raw Data'!#REF!</definedName>
    <definedName name="QFISCAL" localSheetId="23">'[46]Quarterly Raw Data'!#REF!</definedName>
    <definedName name="QFISCAL" localSheetId="29">'[46]Quarterly Raw Data'!#REF!</definedName>
    <definedName name="QFISCAL">'[46]Quarterly Raw Data'!#REF!</definedName>
    <definedName name="qlookup" localSheetId="11">#REF!</definedName>
    <definedName name="qlookup" localSheetId="12">#REF!</definedName>
    <definedName name="qlookup" localSheetId="16">#REF!</definedName>
    <definedName name="qlookup" localSheetId="4">#REF!</definedName>
    <definedName name="qlookup" localSheetId="6">#REF!</definedName>
    <definedName name="qlookup" localSheetId="23">#REF!</definedName>
    <definedName name="qlookup" localSheetId="7">#REF!</definedName>
    <definedName name="qlookup" localSheetId="29">#REF!</definedName>
    <definedName name="qlookup" localSheetId="10">#REF!</definedName>
    <definedName name="qlookup">#REF!</definedName>
    <definedName name="qq" localSheetId="11" hidden="1">'[109]J(Priv.Cap)'!#REF!</definedName>
    <definedName name="qq" localSheetId="12" hidden="1">'[109]J(Priv.Cap)'!#REF!</definedName>
    <definedName name="qq" localSheetId="16" hidden="1">'[109]J(Priv.Cap)'!#REF!</definedName>
    <definedName name="qq" localSheetId="4" hidden="1">'[110]J(Priv.Cap)'!#REF!</definedName>
    <definedName name="qq" localSheetId="6" hidden="1">'[109]J(Priv.Cap)'!#REF!</definedName>
    <definedName name="qq" localSheetId="23" hidden="1">'[109]J(Priv.Cap)'!#REF!</definedName>
    <definedName name="qq" localSheetId="29" hidden="1">'[109]J(Priv.Cap)'!#REF!</definedName>
    <definedName name="qq" hidden="1">'[109]J(Priv.Cap)'!#REF!</definedName>
    <definedName name="QTAB7" localSheetId="11">'[46]Quarterly MacroFlow'!#REF!</definedName>
    <definedName name="QTAB7" localSheetId="12">'[46]Quarterly MacroFlow'!#REF!</definedName>
    <definedName name="QTAB7" localSheetId="16">'[46]Quarterly MacroFlow'!#REF!</definedName>
    <definedName name="QTAB7" localSheetId="4">'[47]Quarterly MacroFlow'!#REF!</definedName>
    <definedName name="QTAB7" localSheetId="6">'[46]Quarterly MacroFlow'!#REF!</definedName>
    <definedName name="QTAB7" localSheetId="23">'[46]Quarterly MacroFlow'!#REF!</definedName>
    <definedName name="QTAB7" localSheetId="29">'[46]Quarterly MacroFlow'!#REF!</definedName>
    <definedName name="QTAB7">'[46]Quarterly MacroFlow'!#REF!</definedName>
    <definedName name="QTAB77" localSheetId="11">'[47]Quarterly MacroFlow'!#REF!</definedName>
    <definedName name="QTAB77" localSheetId="12">'[47]Quarterly MacroFlow'!#REF!</definedName>
    <definedName name="QTAB77" localSheetId="16">'[47]Quarterly MacroFlow'!#REF!</definedName>
    <definedName name="QTAB77" localSheetId="23">'[47]Quarterly MacroFlow'!#REF!</definedName>
    <definedName name="QTAB77" localSheetId="29">'[47]Quarterly MacroFlow'!#REF!</definedName>
    <definedName name="QTAB77">'[47]Quarterly MacroFlow'!#REF!</definedName>
    <definedName name="QTAB7A" localSheetId="11">'[46]Quarterly MacroFlow'!#REF!</definedName>
    <definedName name="QTAB7A" localSheetId="12">'[46]Quarterly MacroFlow'!#REF!</definedName>
    <definedName name="QTAB7A" localSheetId="16">'[46]Quarterly MacroFlow'!#REF!</definedName>
    <definedName name="QTAB7A" localSheetId="4">'[47]Quarterly MacroFlow'!#REF!</definedName>
    <definedName name="QTAB7A" localSheetId="23">'[46]Quarterly MacroFlow'!#REF!</definedName>
    <definedName name="QTAB7A" localSheetId="29">'[46]Quarterly MacroFlow'!#REF!</definedName>
    <definedName name="QTAB7A">'[46]Quarterly MacroFlow'!#REF!</definedName>
    <definedName name="re" hidden="1">#N/A</definedName>
    <definedName name="REDB1" localSheetId="11">#REF!</definedName>
    <definedName name="REDB1" localSheetId="12">#REF!</definedName>
    <definedName name="REDB1" localSheetId="16">#REF!</definedName>
    <definedName name="REDB1" localSheetId="4">#REF!</definedName>
    <definedName name="REDB1" localSheetId="6">#REF!</definedName>
    <definedName name="REDB1" localSheetId="23">#REF!</definedName>
    <definedName name="REDB1" localSheetId="7">#REF!</definedName>
    <definedName name="REDB1" localSheetId="29">#REF!</definedName>
    <definedName name="REDB1">#REF!</definedName>
    <definedName name="REDB2" localSheetId="11">#REF!</definedName>
    <definedName name="REDB2" localSheetId="12">#REF!</definedName>
    <definedName name="REDB2" localSheetId="16">#REF!</definedName>
    <definedName name="REDB2" localSheetId="4">#REF!</definedName>
    <definedName name="REDB2" localSheetId="6">#REF!</definedName>
    <definedName name="REDB2" localSheetId="23">#REF!</definedName>
    <definedName name="REDB2" localSheetId="7">#REF!</definedName>
    <definedName name="REDB2" localSheetId="29">#REF!</definedName>
    <definedName name="REDB2">#REF!</definedName>
    <definedName name="REDB3" localSheetId="11">#REF!</definedName>
    <definedName name="REDB3" localSheetId="12">#REF!</definedName>
    <definedName name="REDB3" localSheetId="16">#REF!</definedName>
    <definedName name="REDB3" localSheetId="4">#REF!</definedName>
    <definedName name="REDB3" localSheetId="6">#REF!</definedName>
    <definedName name="REDB3" localSheetId="23">#REF!</definedName>
    <definedName name="REDB3" localSheetId="7">#REF!</definedName>
    <definedName name="REDB3" localSheetId="29">#REF!</definedName>
    <definedName name="REDB3">#REF!</definedName>
    <definedName name="REDB4" localSheetId="16">#REF!</definedName>
    <definedName name="REDB4" localSheetId="4">#REF!</definedName>
    <definedName name="REDB4" localSheetId="7">#REF!</definedName>
    <definedName name="REDB4" localSheetId="29">#REF!</definedName>
    <definedName name="REDB4">#REF!</definedName>
    <definedName name="REDB5" localSheetId="16">#REF!</definedName>
    <definedName name="REDB5" localSheetId="4">#REF!</definedName>
    <definedName name="REDB5" localSheetId="7">#REF!</definedName>
    <definedName name="REDB5" localSheetId="29">#REF!</definedName>
    <definedName name="REDB5">#REF!</definedName>
    <definedName name="REDB6" localSheetId="16">#REF!</definedName>
    <definedName name="REDB6" localSheetId="4">#REF!</definedName>
    <definedName name="REDB6" localSheetId="7">#REF!</definedName>
    <definedName name="REDB6" localSheetId="29">#REF!</definedName>
    <definedName name="REDB6">#REF!</definedName>
    <definedName name="REDB7" localSheetId="16">#REF!</definedName>
    <definedName name="REDB7" localSheetId="4">#REF!</definedName>
    <definedName name="REDB7" localSheetId="7">#REF!</definedName>
    <definedName name="REDB7" localSheetId="29">#REF!</definedName>
    <definedName name="REDB7">#REF!</definedName>
    <definedName name="REDB8" localSheetId="16">#REF!</definedName>
    <definedName name="REDB8" localSheetId="4">#REF!</definedName>
    <definedName name="REDB8" localSheetId="7">#REF!</definedName>
    <definedName name="REDB8" localSheetId="29">#REF!</definedName>
    <definedName name="REDB8">#REF!</definedName>
    <definedName name="REDB9" localSheetId="16">#REF!</definedName>
    <definedName name="REDB9" localSheetId="4">#REF!</definedName>
    <definedName name="REDB9" localSheetId="7">#REF!</definedName>
    <definedName name="REDB9" localSheetId="29">#REF!</definedName>
    <definedName name="REDB9">#REF!</definedName>
    <definedName name="REDF1" localSheetId="16">#REF!</definedName>
    <definedName name="REDF1" localSheetId="4">#REF!</definedName>
    <definedName name="REDF1" localSheetId="7">#REF!</definedName>
    <definedName name="REDF1" localSheetId="29">#REF!</definedName>
    <definedName name="REDF1">#REF!</definedName>
    <definedName name="REDF2" localSheetId="16">#REF!</definedName>
    <definedName name="REDF2" localSheetId="4">#REF!</definedName>
    <definedName name="REDF2" localSheetId="7">#REF!</definedName>
    <definedName name="REDF2" localSheetId="29">#REF!</definedName>
    <definedName name="REDF2">#REF!</definedName>
    <definedName name="REDF3" localSheetId="16">#REF!</definedName>
    <definedName name="REDF3" localSheetId="4">#REF!</definedName>
    <definedName name="REDF3" localSheetId="7">#REF!</definedName>
    <definedName name="REDF3" localSheetId="29">#REF!</definedName>
    <definedName name="REDF3">#REF!</definedName>
    <definedName name="REDF4" localSheetId="16">#REF!</definedName>
    <definedName name="REDF4" localSheetId="4">#REF!</definedName>
    <definedName name="REDF4" localSheetId="7">#REF!</definedName>
    <definedName name="REDF4" localSheetId="29">#REF!</definedName>
    <definedName name="REDF4">#REF!</definedName>
    <definedName name="REDF5" localSheetId="16">#REF!</definedName>
    <definedName name="REDF5" localSheetId="4">#REF!</definedName>
    <definedName name="REDF5" localSheetId="7">#REF!</definedName>
    <definedName name="REDF5" localSheetId="29">#REF!</definedName>
    <definedName name="REDF5">#REF!</definedName>
    <definedName name="REDF6" localSheetId="16">#REF!</definedName>
    <definedName name="REDF6" localSheetId="4">#REF!</definedName>
    <definedName name="REDF6" localSheetId="7">#REF!</definedName>
    <definedName name="REDF6" localSheetId="29">#REF!</definedName>
    <definedName name="REDF6">#REF!</definedName>
    <definedName name="REDF7" localSheetId="16">#REF!</definedName>
    <definedName name="REDF7" localSheetId="4">#REF!</definedName>
    <definedName name="REDF7" localSheetId="7">#REF!</definedName>
    <definedName name="REDF7" localSheetId="29">#REF!</definedName>
    <definedName name="REDF7">#REF!</definedName>
    <definedName name="REDTab10" localSheetId="4">[130]Documents!$B$454:$H$501</definedName>
    <definedName name="REDTab10">[131]Documents!$B$454:$H$501</definedName>
    <definedName name="REDTab35" localSheetId="11">[132]RED!#REF!</definedName>
    <definedName name="REDTab35" localSheetId="12">[132]RED!#REF!</definedName>
    <definedName name="REDTab35" localSheetId="16">[132]RED!#REF!</definedName>
    <definedName name="REDTab35" localSheetId="4">[133]RED!#REF!</definedName>
    <definedName name="REDTab35" localSheetId="6">[132]RED!#REF!</definedName>
    <definedName name="REDTab35" localSheetId="23">[132]RED!#REF!</definedName>
    <definedName name="REDTab35" localSheetId="7">[132]RED!#REF!</definedName>
    <definedName name="REDTab35" localSheetId="29">[132]RED!#REF!</definedName>
    <definedName name="REDTab35">[132]RED!#REF!</definedName>
    <definedName name="REDTab43a" localSheetId="11">#REF!</definedName>
    <definedName name="REDTab43a" localSheetId="12">#REF!</definedName>
    <definedName name="REDTab43a" localSheetId="16">#REF!</definedName>
    <definedName name="REDTab43a" localSheetId="4">#REF!</definedName>
    <definedName name="REDTab43a" localSheetId="6">#REF!</definedName>
    <definedName name="REDTab43a" localSheetId="23">#REF!</definedName>
    <definedName name="REDTab43a" localSheetId="7">#REF!</definedName>
    <definedName name="REDTab43a" localSheetId="29">#REF!</definedName>
    <definedName name="REDTab43a">#REF!</definedName>
    <definedName name="REDTab43b" localSheetId="11">#REF!</definedName>
    <definedName name="REDTab43b" localSheetId="12">#REF!</definedName>
    <definedName name="REDTab43b" localSheetId="16">#REF!</definedName>
    <definedName name="REDTab43b" localSheetId="4">#REF!</definedName>
    <definedName name="REDTab43b" localSheetId="6">#REF!</definedName>
    <definedName name="REDTab43b" localSheetId="23">#REF!</definedName>
    <definedName name="REDTab43b" localSheetId="7">#REF!</definedName>
    <definedName name="REDTab43b" localSheetId="29">#REF!</definedName>
    <definedName name="REDTab43b">#REF!</definedName>
    <definedName name="REDTab6" localSheetId="4">[130]Documents!$B$273:$G$320</definedName>
    <definedName name="REDTab6">[131]Documents!$B$273:$G$320</definedName>
    <definedName name="REDTab8" localSheetId="4">[130]Documents!$B$349:$G$383</definedName>
    <definedName name="REDTab8">[131]Documents!$B$349:$G$383</definedName>
    <definedName name="REDTbl3" localSheetId="11">#REF!</definedName>
    <definedName name="REDTbl3" localSheetId="12">#REF!</definedName>
    <definedName name="REDTbl3" localSheetId="16">#REF!</definedName>
    <definedName name="REDTbl3" localSheetId="4">#REF!</definedName>
    <definedName name="REDTbl3" localSheetId="6">#REF!</definedName>
    <definedName name="REDTbl3" localSheetId="23">#REF!</definedName>
    <definedName name="REDTbl3" localSheetId="7">#REF!</definedName>
    <definedName name="REDTbl3" localSheetId="29">#REF!</definedName>
    <definedName name="REDTbl3">#REF!</definedName>
    <definedName name="REDTbl4" localSheetId="11">#REF!</definedName>
    <definedName name="REDTbl4" localSheetId="12">#REF!</definedName>
    <definedName name="REDTbl4" localSheetId="16">#REF!</definedName>
    <definedName name="REDTbl4" localSheetId="4">#REF!</definedName>
    <definedName name="REDTbl4" localSheetId="6">#REF!</definedName>
    <definedName name="REDTbl4" localSheetId="23">#REF!</definedName>
    <definedName name="REDTbl4" localSheetId="7">#REF!</definedName>
    <definedName name="REDTbl4" localSheetId="29">#REF!</definedName>
    <definedName name="REDTbl4">#REF!</definedName>
    <definedName name="REDTbl5" localSheetId="11">#REF!</definedName>
    <definedName name="REDTbl5" localSheetId="12">#REF!</definedName>
    <definedName name="REDTbl5" localSheetId="16">#REF!</definedName>
    <definedName name="REDTbl5" localSheetId="4">#REF!</definedName>
    <definedName name="REDTbl5" localSheetId="6">#REF!</definedName>
    <definedName name="REDTbl5" localSheetId="23">#REF!</definedName>
    <definedName name="REDTbl5" localSheetId="7">#REF!</definedName>
    <definedName name="REDTbl5" localSheetId="29">#REF!</definedName>
    <definedName name="REDTbl5">#REF!</definedName>
    <definedName name="REDTbl6" localSheetId="16">#REF!</definedName>
    <definedName name="REDTbl6" localSheetId="4">#REF!</definedName>
    <definedName name="REDTbl6" localSheetId="7">#REF!</definedName>
    <definedName name="REDTbl6" localSheetId="29">#REF!</definedName>
    <definedName name="REDTbl6">#REF!</definedName>
    <definedName name="REDTbl7" localSheetId="16">#REF!</definedName>
    <definedName name="REDTbl7" localSheetId="4">#REF!</definedName>
    <definedName name="REDTbl7" localSheetId="7">#REF!</definedName>
    <definedName name="REDTbl7" localSheetId="29">#REF!</definedName>
    <definedName name="REDTbl7">#REF!</definedName>
    <definedName name="REES" localSheetId="16">#REF!</definedName>
    <definedName name="REES" localSheetId="4">#REF!</definedName>
    <definedName name="REES" localSheetId="7">#REF!</definedName>
    <definedName name="REES" localSheetId="29">#REF!</definedName>
    <definedName name="REES">#REF!</definedName>
    <definedName name="ref_B1" localSheetId="16">#REF!</definedName>
    <definedName name="ref_B1" localSheetId="4">#REF!</definedName>
    <definedName name="ref_B1" localSheetId="7">#REF!</definedName>
    <definedName name="ref_B1" localSheetId="29">#REF!</definedName>
    <definedName name="ref_B1" localSheetId="10">#REF!</definedName>
    <definedName name="ref_B1">#REF!</definedName>
    <definedName name="ref_Cohesion_Fund" localSheetId="16">#REF!</definedName>
    <definedName name="ref_Cohesion_Fund" localSheetId="4">#REF!</definedName>
    <definedName name="ref_Cohesion_Fund" localSheetId="7">#REF!</definedName>
    <definedName name="ref_Cohesion_Fund" localSheetId="29">#REF!</definedName>
    <definedName name="ref_Cohesion_Fund" localSheetId="10">#REF!</definedName>
    <definedName name="ref_Cohesion_Fund">#REF!</definedName>
    <definedName name="ref_Council" localSheetId="16">#REF!</definedName>
    <definedName name="ref_Council" localSheetId="4">#REF!</definedName>
    <definedName name="ref_Council" localSheetId="7">#REF!</definedName>
    <definedName name="ref_Council" localSheetId="29">#REF!</definedName>
    <definedName name="ref_Council" localSheetId="10">#REF!</definedName>
    <definedName name="ref_Council">#REF!</definedName>
    <definedName name="ref_Court_Justice" localSheetId="16">#REF!</definedName>
    <definedName name="ref_Court_Justice" localSheetId="4">#REF!</definedName>
    <definedName name="ref_Court_Justice" localSheetId="7">#REF!</definedName>
    <definedName name="ref_Court_Justice" localSheetId="29">#REF!</definedName>
    <definedName name="ref_Court_Justice" localSheetId="10">#REF!</definedName>
    <definedName name="ref_Court_Justice">#REF!</definedName>
    <definedName name="ref_DG_ADMIN_BXL" localSheetId="16">#REF!</definedName>
    <definedName name="ref_DG_ADMIN_BXL" localSheetId="4">#REF!</definedName>
    <definedName name="ref_DG_ADMIN_BXL" localSheetId="7">#REF!</definedName>
    <definedName name="ref_DG_ADMIN_BXL" localSheetId="29">#REF!</definedName>
    <definedName name="ref_DG_ADMIN_BXL" localSheetId="10">#REF!</definedName>
    <definedName name="ref_DG_ADMIN_BXL">#REF!</definedName>
    <definedName name="ref_DG_ADMIN_LUX" localSheetId="16">#REF!</definedName>
    <definedName name="ref_DG_ADMIN_LUX" localSheetId="4">#REF!</definedName>
    <definedName name="ref_DG_ADMIN_LUX" localSheetId="7">#REF!</definedName>
    <definedName name="ref_DG_ADMIN_LUX" localSheetId="29">#REF!</definedName>
    <definedName name="ref_DG_ADMIN_LUX" localSheetId="10">#REF!</definedName>
    <definedName name="ref_DG_ADMIN_LUX">#REF!</definedName>
    <definedName name="ref_DG_AGRI" localSheetId="16">#REF!</definedName>
    <definedName name="ref_DG_AGRI" localSheetId="4">#REF!</definedName>
    <definedName name="ref_DG_AGRI" localSheetId="7">#REF!</definedName>
    <definedName name="ref_DG_AGRI" localSheetId="29">#REF!</definedName>
    <definedName name="ref_DG_AGRI" localSheetId="10">#REF!</definedName>
    <definedName name="ref_DG_AGRI">#REF!</definedName>
    <definedName name="ref_DG_EAC" localSheetId="16">#REF!</definedName>
    <definedName name="ref_DG_EAC" localSheetId="4">#REF!</definedName>
    <definedName name="ref_DG_EAC" localSheetId="7">#REF!</definedName>
    <definedName name="ref_DG_EAC" localSheetId="29">#REF!</definedName>
    <definedName name="ref_DG_EAC" localSheetId="10">#REF!</definedName>
    <definedName name="ref_DG_EAC">#REF!</definedName>
    <definedName name="ref_DG_ECFIN" localSheetId="16">#REF!</definedName>
    <definedName name="ref_DG_ECFIN" localSheetId="4">#REF!</definedName>
    <definedName name="ref_DG_ECFIN" localSheetId="7">#REF!</definedName>
    <definedName name="ref_DG_ECFIN" localSheetId="29">#REF!</definedName>
    <definedName name="ref_DG_ECFIN" localSheetId="10">#REF!</definedName>
    <definedName name="ref_DG_ECFIN">#REF!</definedName>
    <definedName name="ref_DG_ENTR" localSheetId="16">#REF!</definedName>
    <definedName name="ref_DG_ENTR" localSheetId="4">#REF!</definedName>
    <definedName name="ref_DG_ENTR" localSheetId="7">#REF!</definedName>
    <definedName name="ref_DG_ENTR" localSheetId="29">#REF!</definedName>
    <definedName name="ref_DG_ENTR" localSheetId="10">#REF!</definedName>
    <definedName name="ref_DG_ENTR">#REF!</definedName>
    <definedName name="ref_DG_ENTR_Cenelex_berthon" localSheetId="16">#REF!</definedName>
    <definedName name="ref_DG_ENTR_Cenelex_berthon" localSheetId="4">#REF!</definedName>
    <definedName name="ref_DG_ENTR_Cenelex_berthon" localSheetId="7">#REF!</definedName>
    <definedName name="ref_DG_ENTR_Cenelex_berthon" localSheetId="29">#REF!</definedName>
    <definedName name="ref_DG_ENTR_Cenelex_berthon" localSheetId="10">#REF!</definedName>
    <definedName name="ref_DG_ENTR_Cenelex_berthon">#REF!</definedName>
    <definedName name="ref_DG_FISH" localSheetId="16">#REF!</definedName>
    <definedName name="ref_DG_FISH" localSheetId="4">#REF!</definedName>
    <definedName name="ref_DG_FISH" localSheetId="7">#REF!</definedName>
    <definedName name="ref_DG_FISH" localSheetId="29">#REF!</definedName>
    <definedName name="ref_DG_FISH" localSheetId="10">#REF!</definedName>
    <definedName name="ref_DG_FISH">#REF!</definedName>
    <definedName name="ref_DG_INFSO" localSheetId="16">#REF!</definedName>
    <definedName name="ref_DG_INFSO" localSheetId="4">#REF!</definedName>
    <definedName name="ref_DG_INFSO" localSheetId="7">#REF!</definedName>
    <definedName name="ref_DG_INFSO" localSheetId="29">#REF!</definedName>
    <definedName name="ref_DG_INFSO" localSheetId="10">#REF!</definedName>
    <definedName name="ref_DG_INFSO">#REF!</definedName>
    <definedName name="ref_DG_Relex" localSheetId="16">#REF!</definedName>
    <definedName name="ref_DG_Relex" localSheetId="4">#REF!</definedName>
    <definedName name="ref_DG_Relex" localSheetId="7">#REF!</definedName>
    <definedName name="ref_DG_Relex" localSheetId="29">#REF!</definedName>
    <definedName name="ref_DG_Relex" localSheetId="10">#REF!</definedName>
    <definedName name="ref_DG_Relex">#REF!</definedName>
    <definedName name="ref_DG_RTD" localSheetId="16">#REF!</definedName>
    <definedName name="ref_DG_RTD" localSheetId="4">#REF!</definedName>
    <definedName name="ref_DG_RTD" localSheetId="7">#REF!</definedName>
    <definedName name="ref_DG_RTD" localSheetId="29">#REF!</definedName>
    <definedName name="ref_DG_RTD" localSheetId="10">#REF!</definedName>
    <definedName name="ref_DG_RTD">#REF!</definedName>
    <definedName name="ref_DG_TREN" localSheetId="16">#REF!</definedName>
    <definedName name="ref_DG_TREN" localSheetId="4">#REF!</definedName>
    <definedName name="ref_DG_TREN" localSheetId="7">#REF!</definedName>
    <definedName name="ref_DG_TREN" localSheetId="29">#REF!</definedName>
    <definedName name="ref_DG_TREN" localSheetId="10">#REF!</definedName>
    <definedName name="ref_DG_TREN">#REF!</definedName>
    <definedName name="ref_dubus" localSheetId="16">#REF!</definedName>
    <definedName name="ref_dubus" localSheetId="4">#REF!</definedName>
    <definedName name="ref_dubus" localSheetId="7">#REF!</definedName>
    <definedName name="ref_dubus" localSheetId="29">#REF!</definedName>
    <definedName name="ref_dubus" localSheetId="10">#REF!</definedName>
    <definedName name="ref_dubus">#REF!</definedName>
    <definedName name="ref_Eur_Parlament" localSheetId="16">#REF!</definedName>
    <definedName name="ref_Eur_Parlament" localSheetId="4">#REF!</definedName>
    <definedName name="ref_Eur_Parlament" localSheetId="7">#REF!</definedName>
    <definedName name="ref_Eur_Parlament" localSheetId="29">#REF!</definedName>
    <definedName name="ref_Eur_Parlament" localSheetId="10">#REF!</definedName>
    <definedName name="ref_Eur_Parlament">#REF!</definedName>
    <definedName name="ref_JRC_ISPRA" localSheetId="16">#REF!</definedName>
    <definedName name="ref_JRC_ISPRA" localSheetId="4">#REF!</definedName>
    <definedName name="ref_JRC_ISPRA" localSheetId="7">#REF!</definedName>
    <definedName name="ref_JRC_ISPRA" localSheetId="29">#REF!</definedName>
    <definedName name="ref_JRC_ISPRA" localSheetId="10">#REF!</definedName>
    <definedName name="ref_JRC_ISPRA">#REF!</definedName>
    <definedName name="ref_OPOCE" localSheetId="16">#REF!</definedName>
    <definedName name="ref_OPOCE" localSheetId="4">#REF!</definedName>
    <definedName name="ref_OPOCE" localSheetId="7">#REF!</definedName>
    <definedName name="ref_OPOCE" localSheetId="29">#REF!</definedName>
    <definedName name="ref_OPOCE" localSheetId="10">#REF!</definedName>
    <definedName name="ref_OPOCE">#REF!</definedName>
    <definedName name="ref_structural_funds" localSheetId="16">#REF!</definedName>
    <definedName name="ref_structural_funds" localSheetId="4">#REF!</definedName>
    <definedName name="ref_structural_funds" localSheetId="7">#REF!</definedName>
    <definedName name="ref_structural_funds" localSheetId="29">#REF!</definedName>
    <definedName name="ref_structural_funds" localSheetId="10">#REF!</definedName>
    <definedName name="ref_structural_funds">#REF!</definedName>
    <definedName name="ref_TOTAL_RTD" localSheetId="16">#REF!</definedName>
    <definedName name="ref_TOTAL_RTD" localSheetId="4">#REF!</definedName>
    <definedName name="ref_TOTAL_RTD" localSheetId="7">#REF!</definedName>
    <definedName name="ref_TOTAL_RTD" localSheetId="29">#REF!</definedName>
    <definedName name="ref_TOTAL_RTD" localSheetId="10">#REF!</definedName>
    <definedName name="ref_TOTAL_RTD">#REF!</definedName>
    <definedName name="renegocia" localSheetId="16">[34]Programa!#REF!</definedName>
    <definedName name="renegocia" localSheetId="4">[35]Programa!#REF!</definedName>
    <definedName name="renegocia" localSheetId="7">[34]Programa!#REF!</definedName>
    <definedName name="renegocia" localSheetId="29">[34]Programa!#REF!</definedName>
    <definedName name="renegocia">[34]Programa!#REF!</definedName>
    <definedName name="rep_tasas" localSheetId="11">#REF!</definedName>
    <definedName name="rep_tasas" localSheetId="12">#REF!</definedName>
    <definedName name="rep_tasas" localSheetId="16">#REF!</definedName>
    <definedName name="rep_tasas" localSheetId="4">#REF!</definedName>
    <definedName name="rep_tasas" localSheetId="6">#REF!</definedName>
    <definedName name="rep_tasas" localSheetId="23">#REF!</definedName>
    <definedName name="rep_tasas" localSheetId="7">#REF!</definedName>
    <definedName name="rep_tasas" localSheetId="29">#REF!</definedName>
    <definedName name="rep_tasas">#REF!</definedName>
    <definedName name="RESU" localSheetId="11">#REF!</definedName>
    <definedName name="RESU" localSheetId="12">#REF!</definedName>
    <definedName name="RESU" localSheetId="16">#REF!</definedName>
    <definedName name="RESU" localSheetId="4">#REF!</definedName>
    <definedName name="RESU" localSheetId="6">#REF!</definedName>
    <definedName name="RESU" localSheetId="23">#REF!</definedName>
    <definedName name="RESU" localSheetId="7">#REF!</definedName>
    <definedName name="RESU" localSheetId="29">#REF!</definedName>
    <definedName name="RESU">#REF!</definedName>
    <definedName name="rf" localSheetId="11">[34]Programa!#REF!</definedName>
    <definedName name="rf" localSheetId="12">[34]Programa!#REF!</definedName>
    <definedName name="rf" localSheetId="16">[34]Programa!#REF!</definedName>
    <definedName name="rf" localSheetId="4">[35]Programa!#REF!</definedName>
    <definedName name="rf" localSheetId="6">[34]Programa!#REF!</definedName>
    <definedName name="rf" localSheetId="23">[34]Programa!#REF!</definedName>
    <definedName name="rf" localSheetId="29">[34]Programa!#REF!</definedName>
    <definedName name="rf">[34]Programa!#REF!</definedName>
    <definedName name="RFSP" localSheetId="11">#REF!</definedName>
    <definedName name="RFSP" localSheetId="12">#REF!</definedName>
    <definedName name="RFSP" localSheetId="16">#REF!</definedName>
    <definedName name="RFSP" localSheetId="4">#REF!</definedName>
    <definedName name="RFSP" localSheetId="6">#REF!</definedName>
    <definedName name="RFSP" localSheetId="23">#REF!</definedName>
    <definedName name="RFSP" localSheetId="7">#REF!</definedName>
    <definedName name="RFSP" localSheetId="29">#REF!</definedName>
    <definedName name="RFSP">#REF!</definedName>
    <definedName name="RgCcode" localSheetId="11">#REF!</definedName>
    <definedName name="RgCcode" localSheetId="12">#REF!</definedName>
    <definedName name="RgCcode" localSheetId="16">#REF!</definedName>
    <definedName name="RgCcode" localSheetId="4">#REF!</definedName>
    <definedName name="RgCcode" localSheetId="6">#REF!</definedName>
    <definedName name="RgCcode" localSheetId="23">#REF!</definedName>
    <definedName name="RgCcode" localSheetId="7">#REF!</definedName>
    <definedName name="RgCcode" localSheetId="29">#REF!</definedName>
    <definedName name="RgCcode">#REF!</definedName>
    <definedName name="RgCName" localSheetId="11">#REF!</definedName>
    <definedName name="RgCName" localSheetId="12">#REF!</definedName>
    <definedName name="RgCName" localSheetId="16">#REF!</definedName>
    <definedName name="RgCName" localSheetId="4">#REF!</definedName>
    <definedName name="RgCName" localSheetId="6">#REF!</definedName>
    <definedName name="RgCName" localSheetId="23">#REF!</definedName>
    <definedName name="RgCName" localSheetId="7">#REF!</definedName>
    <definedName name="RgCName" localSheetId="29">#REF!</definedName>
    <definedName name="RgCName">#REF!</definedName>
    <definedName name="RGDPA" localSheetId="16">#REF!</definedName>
    <definedName name="RGDPA" localSheetId="4">#REF!</definedName>
    <definedName name="RGDPA" localSheetId="7">#REF!</definedName>
    <definedName name="RGDPA" localSheetId="29">#REF!</definedName>
    <definedName name="RGDPA">#REF!</definedName>
    <definedName name="RgFdBaseYr" localSheetId="16">#REF!</definedName>
    <definedName name="RgFdBaseYr" localSheetId="4">#REF!</definedName>
    <definedName name="RgFdBaseYr" localSheetId="7">#REF!</definedName>
    <definedName name="RgFdBaseYr" localSheetId="29">#REF!</definedName>
    <definedName name="RgFdBaseYr">#REF!</definedName>
    <definedName name="RgFdBper" localSheetId="16">#REF!</definedName>
    <definedName name="RgFdBper" localSheetId="4">#REF!</definedName>
    <definedName name="RgFdBper" localSheetId="7">#REF!</definedName>
    <definedName name="RgFdBper" localSheetId="29">#REF!</definedName>
    <definedName name="RgFdBper">#REF!</definedName>
    <definedName name="RgFdDefBaseYr" localSheetId="16">#REF!</definedName>
    <definedName name="RgFdDefBaseYr" localSheetId="4">#REF!</definedName>
    <definedName name="RgFdDefBaseYr" localSheetId="7">#REF!</definedName>
    <definedName name="RgFdDefBaseYr" localSheetId="29">#REF!</definedName>
    <definedName name="RgFdDefBaseYr">#REF!</definedName>
    <definedName name="RgFdEper" localSheetId="16">#REF!</definedName>
    <definedName name="RgFdEper" localSheetId="4">#REF!</definedName>
    <definedName name="RgFdEper" localSheetId="7">#REF!</definedName>
    <definedName name="RgFdEper" localSheetId="29">#REF!</definedName>
    <definedName name="RgFdEper">#REF!</definedName>
    <definedName name="RgFdGrFoot" localSheetId="16">#REF!</definedName>
    <definedName name="RgFdGrFoot" localSheetId="4">#REF!</definedName>
    <definedName name="RgFdGrFoot" localSheetId="7">#REF!</definedName>
    <definedName name="RgFdGrFoot" localSheetId="29">#REF!</definedName>
    <definedName name="RgFdGrFoot">#REF!</definedName>
    <definedName name="RgFdGrSeries" localSheetId="16">#REF!</definedName>
    <definedName name="RgFdGrSeries" localSheetId="4">#REF!</definedName>
    <definedName name="RgFdGrSeries" localSheetId="7">#REF!</definedName>
    <definedName name="RgFdGrSeries" localSheetId="29">#REF!</definedName>
    <definedName name="RgFdGrSeries">#REF!</definedName>
    <definedName name="RgFdGrSeriesVal" localSheetId="16">#REF!</definedName>
    <definedName name="RgFdGrSeriesVal" localSheetId="4">#REF!</definedName>
    <definedName name="RgFdGrSeriesVal" localSheetId="7">#REF!</definedName>
    <definedName name="RgFdGrSeriesVal" localSheetId="29">#REF!</definedName>
    <definedName name="RgFdGrSeriesVal">#REF!</definedName>
    <definedName name="RgFdGrType" localSheetId="16">#REF!</definedName>
    <definedName name="RgFdGrType" localSheetId="4">#REF!</definedName>
    <definedName name="RgFdGrType" localSheetId="7">#REF!</definedName>
    <definedName name="RgFdGrType" localSheetId="29">#REF!</definedName>
    <definedName name="RgFdGrType">#REF!</definedName>
    <definedName name="RgFdPartCseries" localSheetId="16">#REF!</definedName>
    <definedName name="RgFdPartCseries" localSheetId="4">#REF!</definedName>
    <definedName name="RgFdPartCseries" localSheetId="7">#REF!</definedName>
    <definedName name="RgFdPartCseries" localSheetId="29">#REF!</definedName>
    <definedName name="RgFdPartCseries">#REF!</definedName>
    <definedName name="RgFdPartCsource" localSheetId="16">#REF!</definedName>
    <definedName name="RgFdPartCsource" localSheetId="4">#REF!</definedName>
    <definedName name="RgFdPartCsource" localSheetId="7">#REF!</definedName>
    <definedName name="RgFdPartCsource" localSheetId="29">#REF!</definedName>
    <definedName name="RgFdPartCsource">#REF!</definedName>
    <definedName name="RgFdPartEseries" localSheetId="16">#REF!</definedName>
    <definedName name="RgFdPartEseries" localSheetId="4">#REF!</definedName>
    <definedName name="RgFdPartEseries" localSheetId="7">#REF!</definedName>
    <definedName name="RgFdPartEseries" localSheetId="29">#REF!</definedName>
    <definedName name="RgFdPartEseries">#REF!</definedName>
    <definedName name="RgFdPartEsource" localSheetId="16">#REF!</definedName>
    <definedName name="RgFdPartEsource" localSheetId="4">#REF!</definedName>
    <definedName name="RgFdPartEsource" localSheetId="7">#REF!</definedName>
    <definedName name="RgFdPartEsource" localSheetId="29">#REF!</definedName>
    <definedName name="RgFdPartEsource">#REF!</definedName>
    <definedName name="RgFdPartUserFile" localSheetId="16">#REF!</definedName>
    <definedName name="RgFdPartUserFile" localSheetId="4">#REF!</definedName>
    <definedName name="RgFdPartUserFile" localSheetId="7">#REF!</definedName>
    <definedName name="RgFdPartUserFile" localSheetId="29">#REF!</definedName>
    <definedName name="RgFdPartUserFile">#REF!</definedName>
    <definedName name="RgFdReptCSeries" localSheetId="16">#REF!</definedName>
    <definedName name="RgFdReptCSeries" localSheetId="4">#REF!</definedName>
    <definedName name="RgFdReptCSeries" localSheetId="7">#REF!</definedName>
    <definedName name="RgFdReptCSeries" localSheetId="29">#REF!</definedName>
    <definedName name="RgFdReptCSeries">#REF!</definedName>
    <definedName name="RgFdReptCsource" localSheetId="16">#REF!</definedName>
    <definedName name="RgFdReptCsource" localSheetId="4">#REF!</definedName>
    <definedName name="RgFdReptCsource" localSheetId="7">#REF!</definedName>
    <definedName name="RgFdReptCsource" localSheetId="29">#REF!</definedName>
    <definedName name="RgFdReptCsource">#REF!</definedName>
    <definedName name="RgFdReptEseries" localSheetId="16">#REF!</definedName>
    <definedName name="RgFdReptEseries" localSheetId="4">#REF!</definedName>
    <definedName name="RgFdReptEseries" localSheetId="7">#REF!</definedName>
    <definedName name="RgFdReptEseries" localSheetId="29">#REF!</definedName>
    <definedName name="RgFdReptEseries">#REF!</definedName>
    <definedName name="RgFdReptEsource" localSheetId="16">#REF!</definedName>
    <definedName name="RgFdReptEsource" localSheetId="4">#REF!</definedName>
    <definedName name="RgFdReptEsource" localSheetId="7">#REF!</definedName>
    <definedName name="RgFdReptEsource" localSheetId="29">#REF!</definedName>
    <definedName name="RgFdReptEsource">#REF!</definedName>
    <definedName name="RgFdReptUserFile" localSheetId="16">#REF!</definedName>
    <definedName name="RgFdReptUserFile" localSheetId="4">#REF!</definedName>
    <definedName name="RgFdReptUserFile" localSheetId="7">#REF!</definedName>
    <definedName name="RgFdReptUserFile" localSheetId="29">#REF!</definedName>
    <definedName name="RgFdReptUserFile">#REF!</definedName>
    <definedName name="RgFdSAMethod" localSheetId="16">#REF!</definedName>
    <definedName name="RgFdSAMethod" localSheetId="4">#REF!</definedName>
    <definedName name="RgFdSAMethod" localSheetId="7">#REF!</definedName>
    <definedName name="RgFdSAMethod" localSheetId="29">#REF!</definedName>
    <definedName name="RgFdSAMethod">#REF!</definedName>
    <definedName name="RgFdTbBper" localSheetId="16">#REF!</definedName>
    <definedName name="RgFdTbBper" localSheetId="4">#REF!</definedName>
    <definedName name="RgFdTbBper" localSheetId="7">#REF!</definedName>
    <definedName name="RgFdTbBper" localSheetId="29">#REF!</definedName>
    <definedName name="RgFdTbBper">#REF!</definedName>
    <definedName name="RgFdTbCreate" localSheetId="16">#REF!</definedName>
    <definedName name="RgFdTbCreate" localSheetId="4">#REF!</definedName>
    <definedName name="RgFdTbCreate" localSheetId="7">#REF!</definedName>
    <definedName name="RgFdTbCreate" localSheetId="29">#REF!</definedName>
    <definedName name="RgFdTbCreate">#REF!</definedName>
    <definedName name="RgFdTbEper" localSheetId="16">#REF!</definedName>
    <definedName name="RgFdTbEper" localSheetId="4">#REF!</definedName>
    <definedName name="RgFdTbEper" localSheetId="7">#REF!</definedName>
    <definedName name="RgFdTbEper" localSheetId="29">#REF!</definedName>
    <definedName name="RgFdTbEper">#REF!</definedName>
    <definedName name="RGFdTbFoot" localSheetId="16">#REF!</definedName>
    <definedName name="RGFdTbFoot" localSheetId="4">#REF!</definedName>
    <definedName name="RGFdTbFoot" localSheetId="7">#REF!</definedName>
    <definedName name="RGFdTbFoot" localSheetId="29">#REF!</definedName>
    <definedName name="RGFdTbFoot">#REF!</definedName>
    <definedName name="RgFdTbFreq" localSheetId="16">#REF!</definedName>
    <definedName name="RgFdTbFreq" localSheetId="4">#REF!</definedName>
    <definedName name="RgFdTbFreq" localSheetId="7">#REF!</definedName>
    <definedName name="RgFdTbFreq" localSheetId="29">#REF!</definedName>
    <definedName name="RgFdTbFreq">#REF!</definedName>
    <definedName name="RgFdTbFreqVal" localSheetId="16">#REF!</definedName>
    <definedName name="RgFdTbFreqVal" localSheetId="4">#REF!</definedName>
    <definedName name="RgFdTbFreqVal" localSheetId="7">#REF!</definedName>
    <definedName name="RgFdTbFreqVal" localSheetId="29">#REF!</definedName>
    <definedName name="RgFdTbFreqVal">#REF!</definedName>
    <definedName name="RgFdTbSendto" localSheetId="16">#REF!</definedName>
    <definedName name="RgFdTbSendto" localSheetId="4">#REF!</definedName>
    <definedName name="RgFdTbSendto" localSheetId="7">#REF!</definedName>
    <definedName name="RgFdTbSendto" localSheetId="29">#REF!</definedName>
    <definedName name="RgFdTbSendto">#REF!</definedName>
    <definedName name="RgFdWgtMethod" localSheetId="16">#REF!</definedName>
    <definedName name="RgFdWgtMethod" localSheetId="4">#REF!</definedName>
    <definedName name="RgFdWgtMethod" localSheetId="7">#REF!</definedName>
    <definedName name="RgFdWgtMethod" localSheetId="29">#REF!</definedName>
    <definedName name="RgFdWgtMethod">#REF!</definedName>
    <definedName name="RGSPA" localSheetId="16">#REF!</definedName>
    <definedName name="RGSPA" localSheetId="4">#REF!</definedName>
    <definedName name="RGSPA" localSheetId="7">#REF!</definedName>
    <definedName name="RGSPA" localSheetId="29">#REF!</definedName>
    <definedName name="RGSPA">#REF!</definedName>
    <definedName name="ry" localSheetId="16" hidden="1">#REF!</definedName>
    <definedName name="ry" localSheetId="4" hidden="1">#REF!</definedName>
    <definedName name="ry" localSheetId="7" hidden="1">#REF!</definedName>
    <definedName name="ry" localSheetId="29" hidden="1">#REF!</definedName>
    <definedName name="ry" hidden="1">#REF!</definedName>
    <definedName name="rinfinpriv" localSheetId="16">#REF!</definedName>
    <definedName name="rinfinpriv" localSheetId="4">#REF!</definedName>
    <definedName name="rinfinpriv" localSheetId="7">#REF!</definedName>
    <definedName name="rinfinpriv" localSheetId="29">#REF!</definedName>
    <definedName name="rinfinpriv">#REF!</definedName>
    <definedName name="RIQFIN" localSheetId="16">#REF!</definedName>
    <definedName name="RIQFIN" localSheetId="4">#REF!</definedName>
    <definedName name="RIQFIN" localSheetId="7">#REF!</definedName>
    <definedName name="RIQFIN" localSheetId="29">#REF!</definedName>
    <definedName name="RIQFIN">#REF!</definedName>
    <definedName name="riqueza1" localSheetId="4">[32]riqueza!$A$1:$AU$89</definedName>
    <definedName name="riqueza1">[33]riqueza!$A$1:$AU$89</definedName>
    <definedName name="riqueza2" localSheetId="4">[32]riqueza!$A$93:$AU$123</definedName>
    <definedName name="riqueza2">[33]riqueza!$A$93:$AU$123</definedName>
    <definedName name="rngErrorSort" localSheetId="4">[93]ErrCheck!$A$4</definedName>
    <definedName name="rngErrorSort">[94]ErrCheck!$A$4</definedName>
    <definedName name="rngLastSave" localSheetId="4">[93]Main!$G$19</definedName>
    <definedName name="rngLastSave">[94]Main!$G$19</definedName>
    <definedName name="rngLastSent" localSheetId="4">[93]Main!$G$18</definedName>
    <definedName name="rngLastSent">[94]Main!$G$18</definedName>
    <definedName name="rngLastUpdate" localSheetId="4">[93]Links!$D$2</definedName>
    <definedName name="rngLastUpdate">[94]Links!$D$2</definedName>
    <definedName name="rngNeedsUpdate" localSheetId="4">[93]Links!$E$2</definedName>
    <definedName name="rngNeedsUpdate">[94]Links!$E$2</definedName>
    <definedName name="rngQuestChecked" localSheetId="4">[93]ErrCheck!$A$3</definedName>
    <definedName name="rngQuestChecked">[94]ErrCheck!$A$3</definedName>
    <definedName name="RR" localSheetId="4">[55]Projections:PDVSA!$B$2:$BH$531</definedName>
    <definedName name="RR">[54]Projections:PDVSA!$B$2:$BH$531</definedName>
    <definedName name="rubros" localSheetId="11">#REF!</definedName>
    <definedName name="rubros" localSheetId="12">#REF!</definedName>
    <definedName name="rubros" localSheetId="16">#REF!</definedName>
    <definedName name="rubros" localSheetId="4">#REF!</definedName>
    <definedName name="rubros" localSheetId="6">#REF!</definedName>
    <definedName name="rubros" localSheetId="23">#REF!</definedName>
    <definedName name="rubros" localSheetId="7">#REF!</definedName>
    <definedName name="rubros" localSheetId="29">#REF!</definedName>
    <definedName name="rubros">#REF!</definedName>
    <definedName name="rubros1" localSheetId="11">#REF!</definedName>
    <definedName name="rubros1" localSheetId="12">#REF!</definedName>
    <definedName name="rubros1" localSheetId="16">#REF!</definedName>
    <definedName name="rubros1" localSheetId="4">#REF!</definedName>
    <definedName name="rubros1" localSheetId="6">#REF!</definedName>
    <definedName name="rubros1" localSheetId="23">#REF!</definedName>
    <definedName name="rubros1" localSheetId="7">#REF!</definedName>
    <definedName name="rubros1" localSheetId="29">#REF!</definedName>
    <definedName name="rubros1">#REF!</definedName>
    <definedName name="Rwvu.PLA2." localSheetId="11" hidden="1">'[58]COP FED'!#REF!</definedName>
    <definedName name="Rwvu.PLA2." localSheetId="12" hidden="1">'[58]COP FED'!#REF!</definedName>
    <definedName name="Rwvu.PLA2." localSheetId="16" hidden="1">'[58]COP FED'!#REF!</definedName>
    <definedName name="Rwvu.PLA2." localSheetId="4" hidden="1">'[59]COP FED'!#REF!</definedName>
    <definedName name="Rwvu.PLA2." localSheetId="6" hidden="1">'[58]COP FED'!#REF!</definedName>
    <definedName name="Rwvu.PLA2." localSheetId="23" hidden="1">'[58]COP FED'!#REF!</definedName>
    <definedName name="Rwvu.PLA2." localSheetId="29" hidden="1">'[58]COP FED'!#REF!</definedName>
    <definedName name="Rwvu.PLA2." hidden="1">'[58]COP FED'!#REF!</definedName>
    <definedName name="Rwvu.Print." hidden="1">#N/A</definedName>
    <definedName name="rx" localSheetId="11" hidden="1">#REF!</definedName>
    <definedName name="rx" localSheetId="12" hidden="1">#REF!</definedName>
    <definedName name="rx" localSheetId="16" hidden="1">#REF!</definedName>
    <definedName name="rx" localSheetId="4" hidden="1">#REF!</definedName>
    <definedName name="rx" localSheetId="6" hidden="1">#REF!</definedName>
    <definedName name="rx" localSheetId="23" hidden="1">#REF!</definedName>
    <definedName name="rx" localSheetId="7" hidden="1">#REF!</definedName>
    <definedName name="rx" localSheetId="29" hidden="1">#REF!</definedName>
    <definedName name="rx" hidden="1">#REF!</definedName>
    <definedName name="SALDOS" localSheetId="4">[32]FMI!$A$5:$T$77</definedName>
    <definedName name="SALDOS">[33]FMI!$A$5:$T$77</definedName>
    <definedName name="SEI" localSheetId="11">#REF!</definedName>
    <definedName name="SEI" localSheetId="12">#REF!</definedName>
    <definedName name="SEI" localSheetId="16">#REF!</definedName>
    <definedName name="SEI" localSheetId="4">#REF!</definedName>
    <definedName name="SEI" localSheetId="6">#REF!</definedName>
    <definedName name="SEI" localSheetId="23">#REF!</definedName>
    <definedName name="SEI" localSheetId="7">#REF!</definedName>
    <definedName name="SEI" localSheetId="29">#REF!</definedName>
    <definedName name="SEI">#REF!</definedName>
    <definedName name="seitto98" localSheetId="11">'[134]Output data'!#REF!</definedName>
    <definedName name="seitto98" localSheetId="12">'[134]Output data'!#REF!</definedName>
    <definedName name="seitto98" localSheetId="16">'[134]Output data'!#REF!</definedName>
    <definedName name="seitto98" localSheetId="4">'[135]Output data'!#REF!</definedName>
    <definedName name="seitto98" localSheetId="6">'[134]Output data'!#REF!</definedName>
    <definedName name="seitto98" localSheetId="23">'[134]Output data'!#REF!</definedName>
    <definedName name="seitto98" localSheetId="29">'[134]Output data'!#REF!</definedName>
    <definedName name="seitto98">'[134]Output data'!#REF!</definedName>
    <definedName name="SELECT" localSheetId="11">#REF!</definedName>
    <definedName name="SELECT" localSheetId="12">#REF!</definedName>
    <definedName name="SELECT" localSheetId="16">#REF!</definedName>
    <definedName name="SELECT" localSheetId="4">#REF!</definedName>
    <definedName name="SELECT" localSheetId="6">#REF!</definedName>
    <definedName name="SELECT" localSheetId="23">#REF!</definedName>
    <definedName name="SELECT" localSheetId="7">#REF!</definedName>
    <definedName name="SELECT" localSheetId="29">#REF!</definedName>
    <definedName name="SELECT">#REF!</definedName>
    <definedName name="SEMESTRE" localSheetId="11">#REF!</definedName>
    <definedName name="SEMESTRE" localSheetId="12">#REF!</definedName>
    <definedName name="SEMESTRE" localSheetId="16">#REF!</definedName>
    <definedName name="SEMESTRE" localSheetId="4">#REF!</definedName>
    <definedName name="SEMESTRE" localSheetId="6">#REF!</definedName>
    <definedName name="SEMESTRE" localSheetId="23">#REF!</definedName>
    <definedName name="SEMESTRE" localSheetId="7">#REF!</definedName>
    <definedName name="SEMESTRE" localSheetId="29">#REF!</definedName>
    <definedName name="SEMESTRE">#REF!</definedName>
    <definedName name="sencount" hidden="1">2</definedName>
    <definedName name="SERV" localSheetId="11">#REF!</definedName>
    <definedName name="SERV" localSheetId="12">#REF!</definedName>
    <definedName name="SERV" localSheetId="16">#REF!</definedName>
    <definedName name="SERV" localSheetId="4">#REF!</definedName>
    <definedName name="SERV" localSheetId="6">#REF!</definedName>
    <definedName name="SERV" localSheetId="23">#REF!</definedName>
    <definedName name="SERV" localSheetId="7">#REF!</definedName>
    <definedName name="SERV" localSheetId="29">#REF!</definedName>
    <definedName name="SERV">#REF!</definedName>
    <definedName name="SET" localSheetId="11">#REF!</definedName>
    <definedName name="SET" localSheetId="12">#REF!</definedName>
    <definedName name="SET" localSheetId="16">#REF!</definedName>
    <definedName name="SET" localSheetId="4">#REF!</definedName>
    <definedName name="SET" localSheetId="6">#REF!</definedName>
    <definedName name="SET" localSheetId="23">#REF!</definedName>
    <definedName name="SET" localSheetId="7">#REF!</definedName>
    <definedName name="SET" localSheetId="29">#REF!</definedName>
    <definedName name="SET">#REF!</definedName>
    <definedName name="sfarewr" localSheetId="11">#REF!</definedName>
    <definedName name="sfarewr" localSheetId="12">#REF!</definedName>
    <definedName name="sfarewr" localSheetId="16">#REF!</definedName>
    <definedName name="sfarewr" localSheetId="23">#REF!</definedName>
    <definedName name="sfarewr" localSheetId="7">#REF!</definedName>
    <definedName name="sfarewr" localSheetId="29">#REF!</definedName>
    <definedName name="sfarewr" localSheetId="10">#REF!</definedName>
    <definedName name="sfarewr">#REF!</definedName>
    <definedName name="SHEET_A._Contents_and_file_description" localSheetId="16">#REF!</definedName>
    <definedName name="SHEET_A._Contents_and_file_description" localSheetId="4">#REF!</definedName>
    <definedName name="SHEET_A._Contents_and_file_description" localSheetId="7">#REF!</definedName>
    <definedName name="SHEET_A._Contents_and_file_description" localSheetId="29">#REF!</definedName>
    <definedName name="SHEET_A._Contents_and_file_description">#REF!</definedName>
    <definedName name="SHEET_B._DATA_FROM_TO_OTHER_FILES" localSheetId="16">#REF!</definedName>
    <definedName name="SHEET_B._DATA_FROM_TO_OTHER_FILES" localSheetId="4">#REF!</definedName>
    <definedName name="SHEET_B._DATA_FROM_TO_OTHER_FILES" localSheetId="7">#REF!</definedName>
    <definedName name="SHEET_B._DATA_FROM_TO_OTHER_FILES" localSheetId="29">#REF!</definedName>
    <definedName name="SHEET_B._DATA_FROM_TO_OTHER_FILES">#REF!</definedName>
    <definedName name="SHEET_C._RAW_DATA1" localSheetId="16">#REF!</definedName>
    <definedName name="SHEET_C._RAW_DATA1" localSheetId="4">#REF!</definedName>
    <definedName name="SHEET_C._RAW_DATA1" localSheetId="7">#REF!</definedName>
    <definedName name="SHEET_C._RAW_DATA1" localSheetId="29">#REF!</definedName>
    <definedName name="SHEET_C._RAW_DATA1">#REF!</definedName>
    <definedName name="SHEET_C._RAW_DATA2" localSheetId="16">#REF!</definedName>
    <definedName name="SHEET_C._RAW_DATA2" localSheetId="4">#REF!</definedName>
    <definedName name="SHEET_C._RAW_DATA2" localSheetId="7">#REF!</definedName>
    <definedName name="SHEET_C._RAW_DATA2" localSheetId="29">#REF!</definedName>
    <definedName name="SHEET_C._RAW_DATA2">#REF!</definedName>
    <definedName name="SHEET_D._DATA_TRANSFORMATIONS" localSheetId="16">#REF!</definedName>
    <definedName name="SHEET_D._DATA_TRANSFORMATIONS" localSheetId="4">#REF!</definedName>
    <definedName name="SHEET_D._DATA_TRANSFORMATIONS" localSheetId="7">#REF!</definedName>
    <definedName name="SHEET_D._DATA_TRANSFORMATIONS" localSheetId="29">#REF!</definedName>
    <definedName name="SHEET_D._DATA_TRANSFORMATIONS">#REF!</definedName>
    <definedName name="SHEET_E._FINAL_TABLES" localSheetId="16">#REF!</definedName>
    <definedName name="SHEET_E._FINAL_TABLES" localSheetId="4">#REF!</definedName>
    <definedName name="SHEET_E._FINAL_TABLES" localSheetId="7">#REF!</definedName>
    <definedName name="SHEET_E._FINAL_TABLES" localSheetId="29">#REF!</definedName>
    <definedName name="SHEET_E._FINAL_TABLES">#REF!</definedName>
    <definedName name="Shocks" localSheetId="16">#REF!</definedName>
    <definedName name="Shocks" localSheetId="4">#REF!</definedName>
    <definedName name="Shocks" localSheetId="7">#REF!</definedName>
    <definedName name="Shocks" localSheetId="29">#REF!</definedName>
    <definedName name="Shocks">#REF!</definedName>
    <definedName name="SIDXGOB" localSheetId="4">'[81]SFISCAL-MOD'!$A$146:$IV$146</definedName>
    <definedName name="SIDXGOB">'[82]SFISCAL-MOD'!$A$146:$IV$146</definedName>
    <definedName name="sisfin2" localSheetId="11">#REF!</definedName>
    <definedName name="sisfin2" localSheetId="12">#REF!</definedName>
    <definedName name="sisfin2" localSheetId="16">#REF!</definedName>
    <definedName name="sisfin2" localSheetId="4">#REF!</definedName>
    <definedName name="sisfin2" localSheetId="6">#REF!</definedName>
    <definedName name="sisfin2" localSheetId="23">#REF!</definedName>
    <definedName name="sisfin2" localSheetId="7">#REF!</definedName>
    <definedName name="sisfin2" localSheetId="29">#REF!</definedName>
    <definedName name="sisfin2">#REF!</definedName>
    <definedName name="SISTEMA_BANCARIO_NACIONAL" localSheetId="11">#REF!</definedName>
    <definedName name="SISTEMA_BANCARIO_NACIONAL" localSheetId="12">#REF!</definedName>
    <definedName name="SISTEMA_BANCARIO_NACIONAL" localSheetId="16">#REF!</definedName>
    <definedName name="SISTEMA_BANCARIO_NACIONAL" localSheetId="4">#REF!</definedName>
    <definedName name="SISTEMA_BANCARIO_NACIONAL" localSheetId="6">#REF!</definedName>
    <definedName name="SISTEMA_BANCARIO_NACIONAL" localSheetId="23">#REF!</definedName>
    <definedName name="SISTEMA_BANCARIO_NACIONAL" localSheetId="7">#REF!</definedName>
    <definedName name="SISTEMA_BANCARIO_NACIONAL" localSheetId="29">#REF!</definedName>
    <definedName name="SISTEMA_BANCARIO_NACIONAL">#REF!</definedName>
    <definedName name="skaiciavimai_LV" localSheetId="16">[30]!'[Macros Import].qbop'</definedName>
    <definedName name="skaiciavimai_LV" localSheetId="4">[31]!'[Macros Import].qbop'</definedName>
    <definedName name="skaiciavimai_LV" localSheetId="29">[30]!'[Macros Import].qbop'</definedName>
    <definedName name="skaiciavimai_LV">[30]!'[Macros Import].qbop'</definedName>
    <definedName name="snsaexp">'[104]NSA Services Exports'!$A$4:$S$500</definedName>
    <definedName name="snsaexpcountries">'[104]NSA Services Exports'!$A$4:$S$4</definedName>
    <definedName name="snsaexpquarters">'[104]NSA Services Exports'!$A$4:$A$500</definedName>
    <definedName name="snsaimp">'[104]NSA Services Imports'!$A$4:$S$500</definedName>
    <definedName name="snsaimpcountries">'[104]NSA Services Imports'!$A$4:$S$4</definedName>
    <definedName name="snsaimpquarters">'[104]NSA Services Imports'!$A$4:$A$500</definedName>
    <definedName name="SRTab1" localSheetId="11">#REF!</definedName>
    <definedName name="SRTab1" localSheetId="12">#REF!</definedName>
    <definedName name="SRTab1" localSheetId="16">#REF!</definedName>
    <definedName name="SRTab1" localSheetId="4">#REF!</definedName>
    <definedName name="SRTab1" localSheetId="6">#REF!</definedName>
    <definedName name="SRTab1" localSheetId="23">#REF!</definedName>
    <definedName name="SRTab1" localSheetId="7">#REF!</definedName>
    <definedName name="SRTab1" localSheetId="29">#REF!</definedName>
    <definedName name="SRTab1">#REF!</definedName>
    <definedName name="SRTab11" localSheetId="11">'[134]Output data'!#REF!</definedName>
    <definedName name="SRTab11" localSheetId="12">'[134]Output data'!#REF!</definedName>
    <definedName name="SRTab11" localSheetId="16">'[134]Output data'!#REF!</definedName>
    <definedName name="SRTab11" localSheetId="4">'[135]Output data'!#REF!</definedName>
    <definedName name="SRTab11" localSheetId="6">'[134]Output data'!#REF!</definedName>
    <definedName name="SRTab11" localSheetId="23">'[134]Output data'!#REF!</definedName>
    <definedName name="SRTab11" localSheetId="29">'[134]Output data'!#REF!</definedName>
    <definedName name="SRTab11">'[134]Output data'!#REF!</definedName>
    <definedName name="SRTab6" localSheetId="11">#REF!</definedName>
    <definedName name="SRTab6" localSheetId="12">#REF!</definedName>
    <definedName name="SRTab6" localSheetId="16">#REF!</definedName>
    <definedName name="SRTab6" localSheetId="4">#REF!</definedName>
    <definedName name="SRTab6" localSheetId="6">#REF!</definedName>
    <definedName name="SRTab6" localSheetId="23">#REF!</definedName>
    <definedName name="SRTab6" localSheetId="7">#REF!</definedName>
    <definedName name="SRTab6" localSheetId="29">#REF!</definedName>
    <definedName name="SRTab6">#REF!</definedName>
    <definedName name="SRTab7" localSheetId="11">[132]RED!#REF!</definedName>
    <definedName name="SRTab7" localSheetId="12">[132]RED!#REF!</definedName>
    <definedName name="SRTab7" localSheetId="16">[132]RED!#REF!</definedName>
    <definedName name="SRTab7" localSheetId="4">[133]RED!#REF!</definedName>
    <definedName name="SRTab7" localSheetId="6">[132]RED!#REF!</definedName>
    <definedName name="SRTab7" localSheetId="23">[132]RED!#REF!</definedName>
    <definedName name="SRTab7" localSheetId="29">[132]RED!#REF!</definedName>
    <definedName name="SRTab7">[132]RED!#REF!</definedName>
    <definedName name="SRTab8" localSheetId="11">#REF!</definedName>
    <definedName name="SRTab8" localSheetId="12">#REF!</definedName>
    <definedName name="SRTab8" localSheetId="16">#REF!</definedName>
    <definedName name="SRTab8" localSheetId="4">#REF!</definedName>
    <definedName name="SRTab8" localSheetId="6">#REF!</definedName>
    <definedName name="SRTab8" localSheetId="23">#REF!</definedName>
    <definedName name="SRTab8" localSheetId="7">#REF!</definedName>
    <definedName name="SRTab8" localSheetId="29">#REF!</definedName>
    <definedName name="SRTab8">#REF!</definedName>
    <definedName name="SS" localSheetId="4">[136]IMATA!$B$45:$B$108</definedName>
    <definedName name="SS">[137]IMATA!$B$45:$B$108</definedName>
    <definedName name="ssfexp" localSheetId="11">#REF!</definedName>
    <definedName name="ssfexp" localSheetId="12">#REF!</definedName>
    <definedName name="ssfexp" localSheetId="16">#REF!</definedName>
    <definedName name="ssfexp" localSheetId="4">#REF!</definedName>
    <definedName name="ssfexp" localSheetId="6">#REF!</definedName>
    <definedName name="ssfexp" localSheetId="23">#REF!</definedName>
    <definedName name="ssfexp" localSheetId="7">#REF!</definedName>
    <definedName name="ssfexp" localSheetId="29">#REF!</definedName>
    <definedName name="ssfexp" localSheetId="10">#REF!</definedName>
    <definedName name="ssfexp">#REF!</definedName>
    <definedName name="ssfexpcountries" localSheetId="11">#REF!</definedName>
    <definedName name="ssfexpcountries" localSheetId="12">#REF!</definedName>
    <definedName name="ssfexpcountries" localSheetId="16">#REF!</definedName>
    <definedName name="ssfexpcountries" localSheetId="4">#REF!</definedName>
    <definedName name="ssfexpcountries" localSheetId="23">#REF!</definedName>
    <definedName name="ssfexpcountries" localSheetId="7">#REF!</definedName>
    <definedName name="ssfexpcountries" localSheetId="29">#REF!</definedName>
    <definedName name="ssfexpcountries" localSheetId="10">#REF!</definedName>
    <definedName name="ssfexpcountries">#REF!</definedName>
    <definedName name="ssfexpquarters" localSheetId="11">#REF!</definedName>
    <definedName name="ssfexpquarters" localSheetId="12">#REF!</definedName>
    <definedName name="ssfexpquarters" localSheetId="16">#REF!</definedName>
    <definedName name="ssfexpquarters" localSheetId="4">#REF!</definedName>
    <definedName name="ssfexpquarters" localSheetId="23">#REF!</definedName>
    <definedName name="ssfexpquarters" localSheetId="7">#REF!</definedName>
    <definedName name="ssfexpquarters" localSheetId="29">#REF!</definedName>
    <definedName name="ssfexpquarters" localSheetId="10">#REF!</definedName>
    <definedName name="ssfexpquarters">#REF!</definedName>
    <definedName name="ssfimp" localSheetId="16">#REF!</definedName>
    <definedName name="ssfimp" localSheetId="4">#REF!</definedName>
    <definedName name="ssfimp" localSheetId="7">#REF!</definedName>
    <definedName name="ssfimp" localSheetId="29">#REF!</definedName>
    <definedName name="ssfimp" localSheetId="10">#REF!</definedName>
    <definedName name="ssfimp">#REF!</definedName>
    <definedName name="ssfimpcountries" localSheetId="16">#REF!</definedName>
    <definedName name="ssfimpcountries" localSheetId="4">#REF!</definedName>
    <definedName name="ssfimpcountries" localSheetId="7">#REF!</definedName>
    <definedName name="ssfimpcountries" localSheetId="29">#REF!</definedName>
    <definedName name="ssfimpcountries" localSheetId="10">#REF!</definedName>
    <definedName name="ssfimpcountries">#REF!</definedName>
    <definedName name="ssfimpquarters" localSheetId="16">#REF!</definedName>
    <definedName name="ssfimpquarters" localSheetId="4">#REF!</definedName>
    <definedName name="ssfimpquarters" localSheetId="7">#REF!</definedName>
    <definedName name="ssfimpquarters" localSheetId="29">#REF!</definedName>
    <definedName name="ssfimpquarters" localSheetId="10">#REF!</definedName>
    <definedName name="ssfimpquarters">#REF!</definedName>
    <definedName name="sss" localSheetId="16">'[56]1.1 INDIC ACC'!#REF!</definedName>
    <definedName name="sss" localSheetId="4">'[57]1.1 INDIC ACC'!#REF!</definedName>
    <definedName name="sss" localSheetId="7">'[56]1.1 INDIC ACC'!#REF!</definedName>
    <definedName name="sss" localSheetId="29">'[56]1.1 INDIC ACC'!#REF!</definedName>
    <definedName name="sss">'[56]1.1 INDIC ACC'!#REF!</definedName>
    <definedName name="ssssss">#N/A</definedName>
    <definedName name="STOP" localSheetId="11">#REF!</definedName>
    <definedName name="STOP" localSheetId="12">#REF!</definedName>
    <definedName name="STOP" localSheetId="16">#REF!</definedName>
    <definedName name="STOP" localSheetId="4">#REF!</definedName>
    <definedName name="STOP" localSheetId="6">#REF!</definedName>
    <definedName name="STOP" localSheetId="23">#REF!</definedName>
    <definedName name="STOP" localSheetId="7">#REF!</definedName>
    <definedName name="STOP" localSheetId="29">#REF!</definedName>
    <definedName name="STOP">#REF!</definedName>
    <definedName name="supuestos" localSheetId="11">#REF!</definedName>
    <definedName name="supuestos" localSheetId="12">#REF!</definedName>
    <definedName name="supuestos" localSheetId="16">#REF!</definedName>
    <definedName name="supuestos" localSheetId="4">#REF!</definedName>
    <definedName name="supuestos" localSheetId="6">#REF!</definedName>
    <definedName name="supuestos" localSheetId="23">#REF!</definedName>
    <definedName name="supuestos" localSheetId="7">#REF!</definedName>
    <definedName name="supuestos" localSheetId="29">#REF!</definedName>
    <definedName name="supuestos">#REF!</definedName>
    <definedName name="Swvu.PLA1." localSheetId="11" hidden="1">'[58]COP FED'!#REF!</definedName>
    <definedName name="Swvu.PLA1." localSheetId="12" hidden="1">'[58]COP FED'!#REF!</definedName>
    <definedName name="Swvu.PLA1." localSheetId="16" hidden="1">'[58]COP FED'!#REF!</definedName>
    <definedName name="Swvu.PLA1." localSheetId="4" hidden="1">'[59]COP FED'!#REF!</definedName>
    <definedName name="Swvu.PLA1." localSheetId="6" hidden="1">'[58]COP FED'!#REF!</definedName>
    <definedName name="Swvu.PLA1." localSheetId="23" hidden="1">'[58]COP FED'!#REF!</definedName>
    <definedName name="Swvu.PLA1." localSheetId="29" hidden="1">'[58]COP FED'!#REF!</definedName>
    <definedName name="Swvu.PLA1." hidden="1">'[58]COP FED'!#REF!</definedName>
    <definedName name="Swvu.PLA2." localSheetId="4" hidden="1">'[59]COP FED'!$A$1:$N$49</definedName>
    <definedName name="Swvu.PLA2." hidden="1">'[58]COP FED'!$A$1:$N$49</definedName>
    <definedName name="t">#N/A</definedName>
    <definedName name="T10PPI" localSheetId="4">[130]Prices!$A$99:$J$131</definedName>
    <definedName name="T10PPI">[131]Prices!$A$99:$J$131</definedName>
    <definedName name="T11IMW" localSheetId="4">[130]Labor!$B$3:$J$45</definedName>
    <definedName name="T11IMW">[131]Labor!$B$3:$J$45</definedName>
    <definedName name="T12ULC" localSheetId="4">[130]Labor!$B$53:$J$97</definedName>
    <definedName name="T12ULC">[131]Labor!$B$53:$J$97</definedName>
    <definedName name="T13LFE" localSheetId="4">[130]Labor!$B$155:$I$200</definedName>
    <definedName name="T13LFE">[131]Labor!$B$155:$I$200</definedName>
    <definedName name="T14EPE" localSheetId="4">[130]Labor!$B$256:$J$309</definedName>
    <definedName name="T14EPE">[131]Labor!$B$256:$J$309</definedName>
    <definedName name="T15ROP" localSheetId="11">#REF!</definedName>
    <definedName name="T15ROP" localSheetId="12">#REF!</definedName>
    <definedName name="T15ROP" localSheetId="16">#REF!</definedName>
    <definedName name="T15ROP" localSheetId="4">#REF!</definedName>
    <definedName name="T15ROP" localSheetId="6">#REF!</definedName>
    <definedName name="T15ROP" localSheetId="23">#REF!</definedName>
    <definedName name="T15ROP" localSheetId="7">#REF!</definedName>
    <definedName name="T15ROP" localSheetId="29">#REF!</definedName>
    <definedName name="T15ROP">#REF!</definedName>
    <definedName name="T16OPU" localSheetId="11">#REF!</definedName>
    <definedName name="T16OPU" localSheetId="12">#REF!</definedName>
    <definedName name="T16OPU" localSheetId="16">#REF!</definedName>
    <definedName name="T16OPU" localSheetId="4">#REF!</definedName>
    <definedName name="T16OPU" localSheetId="6">#REF!</definedName>
    <definedName name="T16OPU" localSheetId="23">#REF!</definedName>
    <definedName name="T16OPU" localSheetId="7">#REF!</definedName>
    <definedName name="T16OPU" localSheetId="29">#REF!</definedName>
    <definedName name="T16OPU">#REF!</definedName>
    <definedName name="T2YSECREA" localSheetId="4">[138]GDPSEC!$A$11:$M$80</definedName>
    <definedName name="T2YSECREA">[139]GDPSEC!$A$11:$M$80</definedName>
    <definedName name="T3YSECNOM" localSheetId="4">[138]GDPSEC!$A$93:$M$153</definedName>
    <definedName name="T3YSECNOM">[139]GDPSEC!$A$93:$M$153</definedName>
    <definedName name="T9CPI" localSheetId="4">[130]Prices!$A$3:$R$47</definedName>
    <definedName name="T9CPI">[131]Prices!$A$3:$R$47</definedName>
    <definedName name="TAB1A" localSheetId="11">#REF!</definedName>
    <definedName name="TAB1A" localSheetId="12">#REF!</definedName>
    <definedName name="TAB1A" localSheetId="16">#REF!</definedName>
    <definedName name="TAB1A" localSheetId="4">#REF!</definedName>
    <definedName name="TAB1A" localSheetId="6">#REF!</definedName>
    <definedName name="TAB1A" localSheetId="23">#REF!</definedName>
    <definedName name="TAB1A" localSheetId="7">#REF!</definedName>
    <definedName name="TAB1A" localSheetId="29">#REF!</definedName>
    <definedName name="TAB1A">#REF!</definedName>
    <definedName name="TAB1CK" localSheetId="11">#REF!</definedName>
    <definedName name="TAB1CK" localSheetId="12">#REF!</definedName>
    <definedName name="TAB1CK" localSheetId="16">#REF!</definedName>
    <definedName name="TAB1CK" localSheetId="4">#REF!</definedName>
    <definedName name="TAB1CK" localSheetId="6">#REF!</definedName>
    <definedName name="TAB1CK" localSheetId="23">#REF!</definedName>
    <definedName name="TAB1CK" localSheetId="7">#REF!</definedName>
    <definedName name="TAB1CK" localSheetId="29">#REF!</definedName>
    <definedName name="TAB1CK">#REF!</definedName>
    <definedName name="Tab25a" localSheetId="11">#REF!</definedName>
    <definedName name="Tab25a" localSheetId="12">#REF!</definedName>
    <definedName name="Tab25a" localSheetId="16">#REF!</definedName>
    <definedName name="Tab25a" localSheetId="4">#REF!</definedName>
    <definedName name="Tab25a" localSheetId="6">#REF!</definedName>
    <definedName name="Tab25a" localSheetId="23">#REF!</definedName>
    <definedName name="Tab25a" localSheetId="7">#REF!</definedName>
    <definedName name="Tab25a" localSheetId="29">#REF!</definedName>
    <definedName name="Tab25a">#REF!</definedName>
    <definedName name="Tab25b" localSheetId="16">#REF!</definedName>
    <definedName name="Tab25b" localSheetId="4">#REF!</definedName>
    <definedName name="Tab25b" localSheetId="7">#REF!</definedName>
    <definedName name="Tab25b" localSheetId="29">#REF!</definedName>
    <definedName name="Tab25b">#REF!</definedName>
    <definedName name="TAB2A" localSheetId="16">#REF!</definedName>
    <definedName name="TAB2A" localSheetId="4">#REF!</definedName>
    <definedName name="TAB2A" localSheetId="7">#REF!</definedName>
    <definedName name="TAB2A" localSheetId="29">#REF!</definedName>
    <definedName name="TAB2A">#REF!</definedName>
    <definedName name="TAB5A" localSheetId="16">#REF!</definedName>
    <definedName name="TAB5A" localSheetId="4">#REF!</definedName>
    <definedName name="TAB5A" localSheetId="7">#REF!</definedName>
    <definedName name="TAB5A" localSheetId="29">#REF!</definedName>
    <definedName name="TAB5A">#REF!</definedName>
    <definedName name="TAB6A" localSheetId="16">'[46]Annual Tables'!#REF!</definedName>
    <definedName name="TAB6A" localSheetId="4">'[47]Annual Tables'!#REF!</definedName>
    <definedName name="TAB6A" localSheetId="7">'[46]Annual Tables'!#REF!</definedName>
    <definedName name="TAB6A" localSheetId="29">'[46]Annual Tables'!#REF!</definedName>
    <definedName name="TAB6A">'[46]Annual Tables'!#REF!</definedName>
    <definedName name="TAB6B" localSheetId="16">'[46]Annual Tables'!#REF!</definedName>
    <definedName name="TAB6B" localSheetId="4">'[47]Annual Tables'!#REF!</definedName>
    <definedName name="TAB6B" localSheetId="7">'[46]Annual Tables'!#REF!</definedName>
    <definedName name="TAB6B" localSheetId="29">'[46]Annual Tables'!#REF!</definedName>
    <definedName name="TAB6B">'[46]Annual Tables'!#REF!</definedName>
    <definedName name="TAB6C" localSheetId="11">#REF!</definedName>
    <definedName name="TAB6C" localSheetId="12">#REF!</definedName>
    <definedName name="TAB6C" localSheetId="16">#REF!</definedName>
    <definedName name="TAB6C" localSheetId="4">#REF!</definedName>
    <definedName name="TAB6C" localSheetId="6">#REF!</definedName>
    <definedName name="TAB6C" localSheetId="23">#REF!</definedName>
    <definedName name="TAB6C" localSheetId="7">#REF!</definedName>
    <definedName name="TAB6C" localSheetId="29">#REF!</definedName>
    <definedName name="TAB6C">#REF!</definedName>
    <definedName name="TAB7A" localSheetId="11">#REF!</definedName>
    <definedName name="TAB7A" localSheetId="12">#REF!</definedName>
    <definedName name="TAB7A" localSheetId="16">#REF!</definedName>
    <definedName name="TAB7A" localSheetId="4">#REF!</definedName>
    <definedName name="TAB7A" localSheetId="6">#REF!</definedName>
    <definedName name="TAB7A" localSheetId="23">#REF!</definedName>
    <definedName name="TAB7A" localSheetId="7">#REF!</definedName>
    <definedName name="TAB7A" localSheetId="29">#REF!</definedName>
    <definedName name="TAB7A">#REF!</definedName>
    <definedName name="tabla" localSheetId="11">#REF!</definedName>
    <definedName name="tabla" localSheetId="12">#REF!</definedName>
    <definedName name="tabla" localSheetId="16">#REF!</definedName>
    <definedName name="tabla" localSheetId="4">#REF!</definedName>
    <definedName name="tabla" localSheetId="6">#REF!</definedName>
    <definedName name="tabla" localSheetId="23">#REF!</definedName>
    <definedName name="tabla" localSheetId="7">#REF!</definedName>
    <definedName name="tabla" localSheetId="29">#REF!</definedName>
    <definedName name="tabla">#REF!</definedName>
    <definedName name="Table" localSheetId="16">#REF!</definedName>
    <definedName name="Table" localSheetId="4">#REF!</definedName>
    <definedName name="Table" localSheetId="7">#REF!</definedName>
    <definedName name="Table" localSheetId="29">#REF!</definedName>
    <definedName name="Table">#REF!</definedName>
    <definedName name="Table__47" localSheetId="4">[140]RED47!$A$1:$I$53</definedName>
    <definedName name="Table__47">[141]RED47!$A$1:$I$53</definedName>
    <definedName name="Table_16.__Guatemala__National_Accounts_at_Current_Prices" localSheetId="11">#REF!</definedName>
    <definedName name="Table_16.__Guatemala__National_Accounts_at_Current_Prices" localSheetId="12">#REF!</definedName>
    <definedName name="Table_16.__Guatemala__National_Accounts_at_Current_Prices" localSheetId="16">#REF!</definedName>
    <definedName name="Table_16.__Guatemala__National_Accounts_at_Current_Prices" localSheetId="4">#REF!</definedName>
    <definedName name="Table_16.__Guatemala__National_Accounts_at_Current_Prices" localSheetId="6">#REF!</definedName>
    <definedName name="Table_16.__Guatemala__National_Accounts_at_Current_Prices" localSheetId="23">#REF!</definedName>
    <definedName name="Table_16.__Guatemala__National_Accounts_at_Current_Prices" localSheetId="7">#REF!</definedName>
    <definedName name="Table_16.__Guatemala__National_Accounts_at_Current_Prices" localSheetId="29">#REF!</definedName>
    <definedName name="Table_16.__Guatemala__National_Accounts_at_Current_Prices">#REF!</definedName>
    <definedName name="Table_2._Country_X___Public_Sector_Financing_1" localSheetId="11">#REF!</definedName>
    <definedName name="Table_2._Country_X___Public_Sector_Financing_1" localSheetId="12">#REF!</definedName>
    <definedName name="Table_2._Country_X___Public_Sector_Financing_1" localSheetId="16">#REF!</definedName>
    <definedName name="Table_2._Country_X___Public_Sector_Financing_1" localSheetId="4">#REF!</definedName>
    <definedName name="Table_2._Country_X___Public_Sector_Financing_1" localSheetId="6">#REF!</definedName>
    <definedName name="Table_2._Country_X___Public_Sector_Financing_1" localSheetId="23">#REF!</definedName>
    <definedName name="Table_2._Country_X___Public_Sector_Financing_1" localSheetId="7">#REF!</definedName>
    <definedName name="Table_2._Country_X___Public_Sector_Financing_1" localSheetId="29">#REF!</definedName>
    <definedName name="Table_2._Country_X___Public_Sector_Financing_1">#REF!</definedName>
    <definedName name="Table_20.cont__Guatemala___Selected_Agricultural_Sector_Statistics__concluded" localSheetId="11">#REF!</definedName>
    <definedName name="Table_20.cont__Guatemala___Selected_Agricultural_Sector_Statistics__concluded" localSheetId="12">#REF!</definedName>
    <definedName name="Table_20.cont__Guatemala___Selected_Agricultural_Sector_Statistics__concluded" localSheetId="16">#REF!</definedName>
    <definedName name="Table_20.cont__Guatemala___Selected_Agricultural_Sector_Statistics__concluded" localSheetId="4">#REF!</definedName>
    <definedName name="Table_20.cont__Guatemala___Selected_Agricultural_Sector_Statistics__concluded" localSheetId="6">#REF!</definedName>
    <definedName name="Table_20.cont__Guatemala___Selected_Agricultural_Sector_Statistics__concluded" localSheetId="23">#REF!</definedName>
    <definedName name="Table_20.cont__Guatemala___Selected_Agricultural_Sector_Statistics__concluded" localSheetId="7">#REF!</definedName>
    <definedName name="Table_20.cont__Guatemala___Selected_Agricultural_Sector_Statistics__concluded" localSheetId="29">#REF!</definedName>
    <definedName name="Table_20.cont__Guatemala___Selected_Agricultural_Sector_Statistics__concluded">#REF!</definedName>
    <definedName name="Table_28._Guatemala___Selected_Wage_Indicators_1" localSheetId="16">#REF!</definedName>
    <definedName name="Table_28._Guatemala___Selected_Wage_Indicators_1" localSheetId="4">#REF!</definedName>
    <definedName name="Table_28._Guatemala___Selected_Wage_Indicators_1" localSheetId="7">#REF!</definedName>
    <definedName name="Table_28._Guatemala___Selected_Wage_Indicators_1" localSheetId="29">#REF!</definedName>
    <definedName name="Table_28._Guatemala___Selected_Wage_Indicators_1">#REF!</definedName>
    <definedName name="Table_28a._Guatemala___Selected_Wage_Indicators_1" localSheetId="16">#REF!</definedName>
    <definedName name="Table_28a._Guatemala___Selected_Wage_Indicators_1" localSheetId="4">#REF!</definedName>
    <definedName name="Table_28a._Guatemala___Selected_Wage_Indicators_1" localSheetId="7">#REF!</definedName>
    <definedName name="Table_28a._Guatemala___Selected_Wage_Indicators_1" localSheetId="29">#REF!</definedName>
    <definedName name="Table_28a._Guatemala___Selected_Wage_Indicators_1">#REF!</definedName>
    <definedName name="Table_30a._Guatemala___Selected_Employment_and_Labor_Productivity_Indicators" localSheetId="16">#REF!</definedName>
    <definedName name="Table_30a._Guatemala___Selected_Employment_and_Labor_Productivity_Indicators" localSheetId="4">#REF!</definedName>
    <definedName name="Table_30a._Guatemala___Selected_Employment_and_Labor_Productivity_Indicators" localSheetId="7">#REF!</definedName>
    <definedName name="Table_30a._Guatemala___Selected_Employment_and_Labor_Productivity_Indicators" localSheetId="29">#REF!</definedName>
    <definedName name="Table_30a._Guatemala___Selected_Employment_and_Labor_Productivity_Indicators">#REF!</definedName>
    <definedName name="Table_31._Guatemala___Selected_Wage_and_Employment_Indicators_1" localSheetId="16">#REF!</definedName>
    <definedName name="Table_31._Guatemala___Selected_Wage_and_Employment_Indicators_1" localSheetId="4">#REF!</definedName>
    <definedName name="Table_31._Guatemala___Selected_Wage_and_Employment_Indicators_1" localSheetId="7">#REF!</definedName>
    <definedName name="Table_31._Guatemala___Selected_Wage_and_Employment_Indicators_1" localSheetId="29">#REF!</definedName>
    <definedName name="Table_31._Guatemala___Selected_Wage_and_Employment_Indicators_1">#REF!</definedName>
    <definedName name="Table_32.__Guatemala__Trends_in_Unit_Labor_Costs__ULC___Real_Wages__Productivity_and_Employment" localSheetId="16">#REF!</definedName>
    <definedName name="Table_32.__Guatemala__Trends_in_Unit_Labor_Costs__ULC___Real_Wages__Productivity_and_Employment" localSheetId="4">#REF!</definedName>
    <definedName name="Table_32.__Guatemala__Trends_in_Unit_Labor_Costs__ULC___Real_Wages__Productivity_and_Employment" localSheetId="7">#REF!</definedName>
    <definedName name="Table_32.__Guatemala__Trends_in_Unit_Labor_Costs__ULC___Real_Wages__Productivity_and_Employment" localSheetId="29">#REF!</definedName>
    <definedName name="Table_32.__Guatemala__Trends_in_Unit_Labor_Costs__ULC___Real_Wages__Productivity_and_Employment">#REF!</definedName>
    <definedName name="Table_33.__Guatemala__Indicators_of_Competitiveness" localSheetId="16">#REF!</definedName>
    <definedName name="Table_33.__Guatemala__Indicators_of_Competitiveness" localSheetId="4">#REF!</definedName>
    <definedName name="Table_33.__Guatemala__Indicators_of_Competitiveness" localSheetId="7">#REF!</definedName>
    <definedName name="Table_33.__Guatemala__Indicators_of_Competitiveness" localSheetId="29">#REF!</definedName>
    <definedName name="Table_33.__Guatemala__Indicators_of_Competitiveness">#REF!</definedName>
    <definedName name="Table_4._Guatemala___Consumer_Price_Indices__1" localSheetId="16">#REF!</definedName>
    <definedName name="Table_4._Guatemala___Consumer_Price_Indices__1" localSheetId="4">#REF!</definedName>
    <definedName name="Table_4._Guatemala___Consumer_Price_Indices__1" localSheetId="7">#REF!</definedName>
    <definedName name="Table_4._Guatemala___Consumer_Price_Indices__1" localSheetId="29">#REF!</definedName>
    <definedName name="Table_4._Guatemala___Consumer_Price_Indices__1">#REF!</definedName>
    <definedName name="Table_4SR" localSheetId="16">#REF!</definedName>
    <definedName name="Table_4SR" localSheetId="4">#REF!</definedName>
    <definedName name="Table_4SR" localSheetId="7">#REF!</definedName>
    <definedName name="Table_4SR" localSheetId="29">#REF!</definedName>
    <definedName name="Table_4SR">#REF!</definedName>
    <definedName name="Table_A.__Guatemala__Trends_in_Private_Sector_Unit_Labor_Costs__ULC___Real_Wages__Productivity_and_Employment" localSheetId="16">#REF!</definedName>
    <definedName name="Table_A.__Guatemala__Trends_in_Private_Sector_Unit_Labor_Costs__ULC___Real_Wages__Productivity_and_Employment" localSheetId="4">#REF!</definedName>
    <definedName name="Table_A.__Guatemala__Trends_in_Private_Sector_Unit_Labor_Costs__ULC___Real_Wages__Productivity_and_Employment" localSheetId="7">#REF!</definedName>
    <definedName name="Table_A.__Guatemala__Trends_in_Private_Sector_Unit_Labor_Costs__ULC___Real_Wages__Productivity_and_Employment" localSheetId="29">#REF!</definedName>
    <definedName name="Table_A.__Guatemala__Trends_in_Private_Sector_Unit_Labor_Costs__ULC___Real_Wages__Productivity_and_Employment">#REF!</definedName>
    <definedName name="Table_debt">[142]Table!$A$3:$AB$73</definedName>
    <definedName name="Table1" localSheetId="11">#REF!</definedName>
    <definedName name="Table1" localSheetId="12">#REF!</definedName>
    <definedName name="Table1" localSheetId="16">#REF!</definedName>
    <definedName name="Table1" localSheetId="4">#REF!</definedName>
    <definedName name="Table1" localSheetId="6">#REF!</definedName>
    <definedName name="Table1" localSheetId="23">#REF!</definedName>
    <definedName name="Table1" localSheetId="7">#REF!</definedName>
    <definedName name="Table1" localSheetId="29">#REF!</definedName>
    <definedName name="Table1">#REF!</definedName>
    <definedName name="Table12" localSheetId="11">#REF!</definedName>
    <definedName name="Table12" localSheetId="12">#REF!</definedName>
    <definedName name="Table12" localSheetId="16">#REF!</definedName>
    <definedName name="Table12" localSheetId="4">#REF!</definedName>
    <definedName name="Table12" localSheetId="6">#REF!</definedName>
    <definedName name="Table12" localSheetId="23">#REF!</definedName>
    <definedName name="Table12" localSheetId="7">#REF!</definedName>
    <definedName name="Table12" localSheetId="29">#REF!</definedName>
    <definedName name="Table12">#REF!</definedName>
    <definedName name="Table13b" localSheetId="11">#REF!</definedName>
    <definedName name="Table13b" localSheetId="12">#REF!</definedName>
    <definedName name="Table13b" localSheetId="16">#REF!</definedName>
    <definedName name="Table13b" localSheetId="4">#REF!</definedName>
    <definedName name="Table13b" localSheetId="6">#REF!</definedName>
    <definedName name="Table13b" localSheetId="23">#REF!</definedName>
    <definedName name="Table13b" localSheetId="7">#REF!</definedName>
    <definedName name="Table13b" localSheetId="29">#REF!</definedName>
    <definedName name="Table13b">#REF!</definedName>
    <definedName name="Table15" localSheetId="16">#REF!</definedName>
    <definedName name="Table15" localSheetId="4">#REF!</definedName>
    <definedName name="Table15" localSheetId="7">#REF!</definedName>
    <definedName name="Table15" localSheetId="29">#REF!</definedName>
    <definedName name="Table15">#REF!</definedName>
    <definedName name="Table16" localSheetId="16">#REF!</definedName>
    <definedName name="Table16" localSheetId="4">#REF!</definedName>
    <definedName name="Table16" localSheetId="7">#REF!</definedName>
    <definedName name="Table16" localSheetId="29">#REF!</definedName>
    <definedName name="Table16">#REF!</definedName>
    <definedName name="Table2" localSheetId="16">#REF!</definedName>
    <definedName name="Table2" localSheetId="4">#REF!</definedName>
    <definedName name="Table2" localSheetId="7">#REF!</definedName>
    <definedName name="Table2" localSheetId="29">#REF!</definedName>
    <definedName name="Table2">#REF!</definedName>
    <definedName name="Table3" localSheetId="16">#REF!</definedName>
    <definedName name="Table3" localSheetId="4">#REF!</definedName>
    <definedName name="Table3" localSheetId="7">#REF!</definedName>
    <definedName name="Table3" localSheetId="29">#REF!</definedName>
    <definedName name="Table3">#REF!</definedName>
    <definedName name="Table5" localSheetId="16">[143]Stfrprtables!#REF!</definedName>
    <definedName name="Table5" localSheetId="4">[144]Stfrprtables!#REF!</definedName>
    <definedName name="Table5" localSheetId="7">[143]Stfrprtables!#REF!</definedName>
    <definedName name="Table5" localSheetId="29">[143]Stfrprtables!#REF!</definedName>
    <definedName name="Table5">[143]Stfrprtables!#REF!</definedName>
    <definedName name="Table7" localSheetId="11">#REF!</definedName>
    <definedName name="Table7" localSheetId="12">#REF!</definedName>
    <definedName name="Table7" localSheetId="16">#REF!</definedName>
    <definedName name="Table7" localSheetId="4">#REF!</definedName>
    <definedName name="Table7" localSheetId="6">#REF!</definedName>
    <definedName name="Table7" localSheetId="23">#REF!</definedName>
    <definedName name="Table7" localSheetId="7">#REF!</definedName>
    <definedName name="Table7" localSheetId="29">#REF!</definedName>
    <definedName name="Table7">#REF!</definedName>
    <definedName name="Table8" localSheetId="11">#REF!</definedName>
    <definedName name="Table8" localSheetId="12">#REF!</definedName>
    <definedName name="Table8" localSheetId="16">#REF!</definedName>
    <definedName name="Table8" localSheetId="4">#REF!</definedName>
    <definedName name="Table8" localSheetId="6">#REF!</definedName>
    <definedName name="Table8" localSheetId="23">#REF!</definedName>
    <definedName name="Table8" localSheetId="7">#REF!</definedName>
    <definedName name="Table8" localSheetId="29">#REF!</definedName>
    <definedName name="Table8">#REF!</definedName>
    <definedName name="TableA3" localSheetId="11">#REF!</definedName>
    <definedName name="TableA3" localSheetId="12">#REF!</definedName>
    <definedName name="TableA3" localSheetId="16">#REF!</definedName>
    <definedName name="TableA3" localSheetId="4">#REF!</definedName>
    <definedName name="TableA3" localSheetId="6">#REF!</definedName>
    <definedName name="TableA3" localSheetId="23">#REF!</definedName>
    <definedName name="TableA3" localSheetId="7">#REF!</definedName>
    <definedName name="TableA3" localSheetId="29">#REF!</definedName>
    <definedName name="TableA3">#REF!</definedName>
    <definedName name="TAME" localSheetId="16">#REF!</definedName>
    <definedName name="TAME" localSheetId="4">#REF!</definedName>
    <definedName name="TAME" localSheetId="7">#REF!</definedName>
    <definedName name="TAME" localSheetId="29">#REF!</definedName>
    <definedName name="TAME">#REF!</definedName>
    <definedName name="tarea1" localSheetId="16">#REF!</definedName>
    <definedName name="tarea1" localSheetId="4">#REF!</definedName>
    <definedName name="tarea1" localSheetId="7">#REF!</definedName>
    <definedName name="tarea1" localSheetId="29">#REF!</definedName>
    <definedName name="tarea1">#REF!</definedName>
    <definedName name="tarea2" localSheetId="16">#REF!</definedName>
    <definedName name="tarea2" localSheetId="4">#REF!</definedName>
    <definedName name="tarea2" localSheetId="7">#REF!</definedName>
    <definedName name="tarea2" localSheetId="29">#REF!</definedName>
    <definedName name="tarea2">#REF!</definedName>
    <definedName name="TASAS_DE_INTERES_PROMEDIO" localSheetId="4">[128]PROMEDIO!$A$97:$G$121,[128]PROMEDIO!$A$248:$G$272</definedName>
    <definedName name="TASAS_DE_INTERES_PROMEDIO">[129]PROMEDIO!$A$97:$G$121,[129]PROMEDIO!$A$248:$G$272</definedName>
    <definedName name="Tbl_GFN">[142]Table_GEF!$B$2:$T$53</definedName>
    <definedName name="tblChecks" localSheetId="4">[93]ErrCheck!$A$3:$E$5</definedName>
    <definedName name="tblChecks">[94]ErrCheck!$A$3:$E$5</definedName>
    <definedName name="tblLinks" localSheetId="4">[93]Links!$A$4:$F$33</definedName>
    <definedName name="tblLinks">[94]Links!$A$4:$F$33</definedName>
    <definedName name="tbn" localSheetId="11">#REF!</definedName>
    <definedName name="tbn" localSheetId="12">#REF!</definedName>
    <definedName name="tbn" localSheetId="16">#REF!</definedName>
    <definedName name="tbn" localSheetId="4">#REF!</definedName>
    <definedName name="tbn" localSheetId="6">#REF!</definedName>
    <definedName name="tbn" localSheetId="23">#REF!</definedName>
    <definedName name="tbn" localSheetId="7">#REF!</definedName>
    <definedName name="tbn" localSheetId="29">#REF!</definedName>
    <definedName name="tbn">#REF!</definedName>
    <definedName name="TC" localSheetId="11">#REF!</definedName>
    <definedName name="TC" localSheetId="12">#REF!</definedName>
    <definedName name="TC" localSheetId="16">#REF!</definedName>
    <definedName name="TC" localSheetId="4">#REF!</definedName>
    <definedName name="TC" localSheetId="6">#REF!</definedName>
    <definedName name="TC" localSheetId="23">#REF!</definedName>
    <definedName name="TC" localSheetId="7">#REF!</definedName>
    <definedName name="TC" localSheetId="29">#REF!</definedName>
    <definedName name="TC">#REF!</definedName>
    <definedName name="TC00" localSheetId="4">'[52]PROYECCIONES-PM 2000mod (2)'!$F$66</definedName>
    <definedName name="TC00">'[53]PROYECCIONES-PM 2000mod (2)'!$F$66</definedName>
    <definedName name="TCFEN" localSheetId="11">#REF!</definedName>
    <definedName name="TCFEN" localSheetId="12">#REF!</definedName>
    <definedName name="TCFEN" localSheetId="16">#REF!</definedName>
    <definedName name="TCFEN" localSheetId="4">#REF!</definedName>
    <definedName name="TCFEN" localSheetId="6">#REF!</definedName>
    <definedName name="TCFEN" localSheetId="23">#REF!</definedName>
    <definedName name="TCFEN" localSheetId="7">#REF!</definedName>
    <definedName name="TCFEN" localSheetId="29">#REF!</definedName>
    <definedName name="TCFEN">#REF!</definedName>
    <definedName name="tchoy" localSheetId="11">#REF!</definedName>
    <definedName name="tchoy" localSheetId="12">#REF!</definedName>
    <definedName name="tchoy" localSheetId="16">#REF!</definedName>
    <definedName name="tchoy" localSheetId="4">#REF!</definedName>
    <definedName name="tchoy" localSheetId="6">#REF!</definedName>
    <definedName name="tchoy" localSheetId="23">#REF!</definedName>
    <definedName name="tchoy" localSheetId="7">#REF!</definedName>
    <definedName name="tchoy" localSheetId="29">#REF!</definedName>
    <definedName name="tchoy">#REF!</definedName>
    <definedName name="TCN" localSheetId="4">[81]SREAL!A$158</definedName>
    <definedName name="TCN">[82]SREAL!A$158</definedName>
    <definedName name="TDIC" localSheetId="11">#REF!</definedName>
    <definedName name="TDIC" localSheetId="12">#REF!</definedName>
    <definedName name="TDIC" localSheetId="16">#REF!</definedName>
    <definedName name="TDIC" localSheetId="4">#REF!</definedName>
    <definedName name="TDIC" localSheetId="6">#REF!</definedName>
    <definedName name="TDIC" localSheetId="23">#REF!</definedName>
    <definedName name="TDIC" localSheetId="7">#REF!</definedName>
    <definedName name="TDIC" localSheetId="29">#REF!</definedName>
    <definedName name="TDIC">#REF!</definedName>
    <definedName name="tdic96" localSheetId="11">#REF!</definedName>
    <definedName name="tdic96" localSheetId="12">#REF!</definedName>
    <definedName name="tdic96" localSheetId="16">#REF!</definedName>
    <definedName name="tdic96" localSheetId="4">#REF!</definedName>
    <definedName name="tdic96" localSheetId="6">#REF!</definedName>
    <definedName name="tdic96" localSheetId="23">#REF!</definedName>
    <definedName name="tdic96" localSheetId="7">#REF!</definedName>
    <definedName name="tdic96" localSheetId="29">#REF!</definedName>
    <definedName name="tdic96">#REF!</definedName>
    <definedName name="Test1" localSheetId="11">#REF!</definedName>
    <definedName name="Test1" localSheetId="12">#REF!</definedName>
    <definedName name="Test1" localSheetId="16">#REF!</definedName>
    <definedName name="Test1" localSheetId="4">#REF!</definedName>
    <definedName name="Test1" localSheetId="6">#REF!</definedName>
    <definedName name="Test1" localSheetId="23">#REF!</definedName>
    <definedName name="Test1" localSheetId="7">#REF!</definedName>
    <definedName name="Test1" localSheetId="29">#REF!</definedName>
    <definedName name="Test1">#REF!</definedName>
    <definedName name="TIME" localSheetId="11">[54]Sum1!#REF!</definedName>
    <definedName name="TIME" localSheetId="12">[54]Sum1!#REF!</definedName>
    <definedName name="TIME" localSheetId="16">[54]Sum1!#REF!</definedName>
    <definedName name="TIME" localSheetId="4">[55]Sum1!#REF!</definedName>
    <definedName name="TIME" localSheetId="6">[54]Sum1!#REF!</definedName>
    <definedName name="TIME" localSheetId="23">[54]Sum1!#REF!</definedName>
    <definedName name="TIME" localSheetId="7">[54]Sum1!#REF!</definedName>
    <definedName name="TIME" localSheetId="29">[54]Sum1!#REF!</definedName>
    <definedName name="TIME">[54]Sum1!#REF!</definedName>
    <definedName name="tititid" localSheetId="11">#REF!</definedName>
    <definedName name="tititid" localSheetId="12">#REF!</definedName>
    <definedName name="tititid" localSheetId="16">#REF!</definedName>
    <definedName name="tititid" localSheetId="4">#REF!</definedName>
    <definedName name="tititid" localSheetId="6">#REF!</definedName>
    <definedName name="tititid" localSheetId="23">#REF!</definedName>
    <definedName name="tititid" localSheetId="7">#REF!</definedName>
    <definedName name="tititid" localSheetId="29">#REF!</definedName>
    <definedName name="tititid">#REF!</definedName>
    <definedName name="Titulo" localSheetId="11">#REF!</definedName>
    <definedName name="Titulo" localSheetId="12">#REF!</definedName>
    <definedName name="Titulo" localSheetId="16">#REF!</definedName>
    <definedName name="Titulo" localSheetId="4">#REF!</definedName>
    <definedName name="Titulo" localSheetId="6">#REF!</definedName>
    <definedName name="Titulo" localSheetId="23">#REF!</definedName>
    <definedName name="Titulo" localSheetId="7">#REF!</definedName>
    <definedName name="Titulo" localSheetId="29">#REF!</definedName>
    <definedName name="Titulo">#REF!</definedName>
    <definedName name="títulos" localSheetId="11">#REF!</definedName>
    <definedName name="títulos" localSheetId="12">#REF!</definedName>
    <definedName name="títulos" localSheetId="16">#REF!</definedName>
    <definedName name="títulos" localSheetId="4">#REF!</definedName>
    <definedName name="títulos" localSheetId="6">#REF!</definedName>
    <definedName name="títulos" localSheetId="23">#REF!</definedName>
    <definedName name="títulos" localSheetId="7">#REF!</definedName>
    <definedName name="títulos" localSheetId="29">#REF!</definedName>
    <definedName name="títulos">#REF!</definedName>
    <definedName name="titulos_" localSheetId="16">#REF!</definedName>
    <definedName name="titulos_" localSheetId="4">#REF!</definedName>
    <definedName name="titulos_" localSheetId="7">#REF!</definedName>
    <definedName name="titulos_" localSheetId="29">#REF!</definedName>
    <definedName name="titulos_">#REF!</definedName>
    <definedName name="tjun" localSheetId="16">#REF!</definedName>
    <definedName name="tjun" localSheetId="4">#REF!</definedName>
    <definedName name="tjun" localSheetId="7">#REF!</definedName>
    <definedName name="tjun" localSheetId="29">#REF!</definedName>
    <definedName name="tjun">#REF!</definedName>
    <definedName name="TM" localSheetId="4">[50]WEOQ5!$E$19:$AH$19</definedName>
    <definedName name="TM">[51]WEOQ5!$E$19:$AH$19</definedName>
    <definedName name="TM_D" localSheetId="4">[50]WEOQ5!$E$23:$AH$23</definedName>
    <definedName name="TM_D">[51]WEOQ5!$E$23:$AH$23</definedName>
    <definedName name="TM_DPCH" localSheetId="4">[50]WEOQ5!$E$24:$AH$24</definedName>
    <definedName name="TM_DPCH">[51]WEOQ5!$E$24:$AH$24</definedName>
    <definedName name="TM_R" localSheetId="4">[50]WEOQ5!$E$22:$AH$22</definedName>
    <definedName name="TM_R">[51]WEOQ5!$E$22:$AH$22</definedName>
    <definedName name="TM_RPCH" localSheetId="4">[50]WEOQ5!$E$21:$AH$21</definedName>
    <definedName name="TM_RPCH">[51]WEOQ5!$E$21:$AH$21</definedName>
    <definedName name="TMAR" localSheetId="11">#REF!</definedName>
    <definedName name="TMAR" localSheetId="12">#REF!</definedName>
    <definedName name="TMAR" localSheetId="16">#REF!</definedName>
    <definedName name="TMAR" localSheetId="4">#REF!</definedName>
    <definedName name="TMAR" localSheetId="6">#REF!</definedName>
    <definedName name="TMAR" localSheetId="23">#REF!</definedName>
    <definedName name="TMAR" localSheetId="7">#REF!</definedName>
    <definedName name="TMAR" localSheetId="29">#REF!</definedName>
    <definedName name="TMAR">#REF!</definedName>
    <definedName name="TMG" localSheetId="4">[50]WEOQ5!$E$38:$AH$38</definedName>
    <definedName name="TMG">[51]WEOQ5!$E$38:$AH$38</definedName>
    <definedName name="TMG_D" localSheetId="4">[71]Q5!$E$23:$AH$23</definedName>
    <definedName name="TMG_D">[72]Q5!$E$23:$AH$23</definedName>
    <definedName name="TMG_DPCH" localSheetId="4">[50]WEOQ5!$E$43:$AH$43</definedName>
    <definedName name="TMG_DPCH">[51]WEOQ5!$E$43:$AH$43</definedName>
    <definedName name="TMG_R" localSheetId="4">[50]WEOQ5!$E$41:$AH$41</definedName>
    <definedName name="TMG_R">[51]WEOQ5!$E$41:$AH$41</definedName>
    <definedName name="TMG_RPCH" localSheetId="4">[50]WEOQ5!$E$40:$AH$40</definedName>
    <definedName name="TMG_RPCH">[51]WEOQ5!$E$40:$AH$40</definedName>
    <definedName name="TMGO">#N/A</definedName>
    <definedName name="TMGO_D" localSheetId="4">[50]WEOQ5!$E$63:$AH$63</definedName>
    <definedName name="TMGO_D">[51]WEOQ5!$E$63:$AH$63</definedName>
    <definedName name="TMGO_DPCH" localSheetId="4">[50]WEOQ5!$E$64:$AH$64</definedName>
    <definedName name="TMGO_DPCH">[51]WEOQ5!$E$64:$AH$64</definedName>
    <definedName name="TMGO_R" localSheetId="4">[50]WEOQ5!$E$62:$AH$62</definedName>
    <definedName name="TMGO_R">[51]WEOQ5!$E$62:$AH$62</definedName>
    <definedName name="TMGO_RPCH" localSheetId="4">[50]WEOQ5!$E$60:$AH$60</definedName>
    <definedName name="TMGO_RPCH">[51]WEOQ5!$E$60:$AH$60</definedName>
    <definedName name="TMGXO" localSheetId="4">[50]WEOQ5!$E$82:$AH$82</definedName>
    <definedName name="TMGXO">[51]WEOQ5!$E$82:$AH$82</definedName>
    <definedName name="TMGXO_D" localSheetId="4">[50]WEOQ5!$E$88:$AH$88</definedName>
    <definedName name="TMGXO_D">[51]WEOQ5!$E$88:$AH$88</definedName>
    <definedName name="TMGXO_DPCH" localSheetId="4">[50]WEOQ5!$E$89:$AH$89</definedName>
    <definedName name="TMGXO_DPCH">[51]WEOQ5!$E$89:$AH$89</definedName>
    <definedName name="TMGXO_R" localSheetId="4">[50]WEOQ5!$E$87:$AH$87</definedName>
    <definedName name="TMGXO_R">[51]WEOQ5!$E$87:$AH$87</definedName>
    <definedName name="TMGXO_RPCH" localSheetId="4">[50]WEOQ5!$E$84:$AH$84</definedName>
    <definedName name="TMGXO_RPCH">[51]WEOQ5!$E$84:$AH$84</definedName>
    <definedName name="TMS" localSheetId="4">[50]WEOQ5!$E$97:$AH$97</definedName>
    <definedName name="TMS">[51]WEOQ5!$E$97:$AH$97</definedName>
    <definedName name="TNAME" localSheetId="11">[67]WETA!#REF!</definedName>
    <definedName name="TNAME" localSheetId="12">[67]WETA!#REF!</definedName>
    <definedName name="TNAME" localSheetId="16">[67]WETA!#REF!</definedName>
    <definedName name="TNAME" localSheetId="4">[68]WETA!#REF!</definedName>
    <definedName name="TNAME" localSheetId="6">[67]WETA!#REF!</definedName>
    <definedName name="TNAME" localSheetId="23">[67]WETA!#REF!</definedName>
    <definedName name="TNAME" localSheetId="29">[67]WETA!#REF!</definedName>
    <definedName name="TNAME">[67]WETA!#REF!</definedName>
    <definedName name="tnov" localSheetId="11">#REF!</definedName>
    <definedName name="tnov" localSheetId="12">#REF!</definedName>
    <definedName name="tnov" localSheetId="16">#REF!</definedName>
    <definedName name="tnov" localSheetId="4">#REF!</definedName>
    <definedName name="tnov" localSheetId="6">#REF!</definedName>
    <definedName name="tnov" localSheetId="23">#REF!</definedName>
    <definedName name="tnov" localSheetId="7">#REF!</definedName>
    <definedName name="tnov" localSheetId="29">#REF!</definedName>
    <definedName name="tnov">#REF!</definedName>
    <definedName name="toct" localSheetId="11">#REF!</definedName>
    <definedName name="toct" localSheetId="12">#REF!</definedName>
    <definedName name="toct" localSheetId="16">#REF!</definedName>
    <definedName name="toct" localSheetId="4">#REF!</definedName>
    <definedName name="toct" localSheetId="6">#REF!</definedName>
    <definedName name="toct" localSheetId="23">#REF!</definedName>
    <definedName name="toct" localSheetId="7">#REF!</definedName>
    <definedName name="toct" localSheetId="29">#REF!</definedName>
    <definedName name="toct">#REF!</definedName>
    <definedName name="toyear" localSheetId="4">[100]Data!$B$25</definedName>
    <definedName name="toyear">[101]Data!$B$25</definedName>
    <definedName name="TOWEO" localSheetId="11">#REF!</definedName>
    <definedName name="TOWEO" localSheetId="12">#REF!</definedName>
    <definedName name="TOWEO" localSheetId="16">#REF!</definedName>
    <definedName name="TOWEO" localSheetId="4">#REF!</definedName>
    <definedName name="TOWEO" localSheetId="6">#REF!</definedName>
    <definedName name="TOWEO" localSheetId="23">#REF!</definedName>
    <definedName name="TOWEO" localSheetId="7">#REF!</definedName>
    <definedName name="TOWEO" localSheetId="29">#REF!</definedName>
    <definedName name="TOWEO">#REF!</definedName>
    <definedName name="TRADE3" localSheetId="11">[36]Trade!#REF!</definedName>
    <definedName name="TRADE3" localSheetId="12">[36]Trade!#REF!</definedName>
    <definedName name="TRADE3" localSheetId="16">[36]Trade!#REF!</definedName>
    <definedName name="TRADE3" localSheetId="4">[37]Trade!#REF!</definedName>
    <definedName name="TRADE3" localSheetId="6">[36]Trade!#REF!</definedName>
    <definedName name="TRADE3" localSheetId="23">[36]Trade!#REF!</definedName>
    <definedName name="TRADE3" localSheetId="29">[36]Trade!#REF!</definedName>
    <definedName name="TRADE3">[36]Trade!#REF!</definedName>
    <definedName name="trans" localSheetId="11">#REF!</definedName>
    <definedName name="trans" localSheetId="12">#REF!</definedName>
    <definedName name="trans" localSheetId="16">#REF!</definedName>
    <definedName name="trans" localSheetId="4">#REF!</definedName>
    <definedName name="trans" localSheetId="6">#REF!</definedName>
    <definedName name="trans" localSheetId="23">#REF!</definedName>
    <definedName name="trans" localSheetId="7">#REF!</definedName>
    <definedName name="trans" localSheetId="29">#REF!</definedName>
    <definedName name="trans">#REF!</definedName>
    <definedName name="Transfer_check" localSheetId="11">#REF!</definedName>
    <definedName name="Transfer_check" localSheetId="12">#REF!</definedName>
    <definedName name="Transfer_check" localSheetId="16">#REF!</definedName>
    <definedName name="Transfer_check" localSheetId="4">#REF!</definedName>
    <definedName name="Transfer_check" localSheetId="6">#REF!</definedName>
    <definedName name="Transfer_check" localSheetId="23">#REF!</definedName>
    <definedName name="Transfer_check" localSheetId="7">#REF!</definedName>
    <definedName name="Transfer_check" localSheetId="29">#REF!</definedName>
    <definedName name="Transfer_check">#REF!</definedName>
    <definedName name="TRANSNAVE" localSheetId="11">#REF!</definedName>
    <definedName name="TRANSNAVE" localSheetId="12">#REF!</definedName>
    <definedName name="TRANSNAVE" localSheetId="16">#REF!</definedName>
    <definedName name="TRANSNAVE" localSheetId="4">#REF!</definedName>
    <definedName name="TRANSNAVE" localSheetId="6">#REF!</definedName>
    <definedName name="TRANSNAVE" localSheetId="23">#REF!</definedName>
    <definedName name="TRANSNAVE" localSheetId="7">#REF!</definedName>
    <definedName name="TRANSNAVE" localSheetId="29">#REF!</definedName>
    <definedName name="TRANSNAVE">#REF!</definedName>
    <definedName name="TRAS">#N/A</definedName>
    <definedName name="tretry" localSheetId="11" hidden="1">[22]Data!#REF!</definedName>
    <definedName name="tretry" localSheetId="12" hidden="1">[22]Data!#REF!</definedName>
    <definedName name="tretry" localSheetId="16" hidden="1">[22]Data!#REF!</definedName>
    <definedName name="tretry" localSheetId="4" hidden="1">[23]Data!#REF!</definedName>
    <definedName name="tretry" localSheetId="6" hidden="1">[22]Data!#REF!</definedName>
    <definedName name="tretry" localSheetId="23" hidden="1">[22]Data!#REF!</definedName>
    <definedName name="tretry" localSheetId="29" hidden="1">[22]Data!#REF!</definedName>
    <definedName name="tretry" hidden="1">[22]Data!#REF!</definedName>
    <definedName name="TRISM" localSheetId="11">#REF!</definedName>
    <definedName name="TRISM" localSheetId="12">#REF!</definedName>
    <definedName name="TRISM" localSheetId="16">#REF!</definedName>
    <definedName name="TRISM" localSheetId="4">#REF!</definedName>
    <definedName name="TRISM" localSheetId="6">#REF!</definedName>
    <definedName name="TRISM" localSheetId="23">#REF!</definedName>
    <definedName name="TRISM" localSheetId="7">#REF!</definedName>
    <definedName name="TRISM" localSheetId="29">#REF!</definedName>
    <definedName name="TRISM">#REF!</definedName>
    <definedName name="TS" localSheetId="11">#REF!</definedName>
    <definedName name="TS" localSheetId="12">#REF!</definedName>
    <definedName name="TS" localSheetId="16">#REF!</definedName>
    <definedName name="TS" localSheetId="4">#REF!</definedName>
    <definedName name="TS" localSheetId="6">#REF!</definedName>
    <definedName name="TS" localSheetId="23">#REF!</definedName>
    <definedName name="TS" localSheetId="7">#REF!</definedName>
    <definedName name="TS" localSheetId="29">#REF!</definedName>
    <definedName name="TS">#REF!</definedName>
    <definedName name="TSET" localSheetId="11">#REF!</definedName>
    <definedName name="TSET" localSheetId="12">#REF!</definedName>
    <definedName name="TSET" localSheetId="16">#REF!</definedName>
    <definedName name="TSET" localSheetId="4">#REF!</definedName>
    <definedName name="TSET" localSheetId="6">#REF!</definedName>
    <definedName name="TSET" localSheetId="23">#REF!</definedName>
    <definedName name="TSET" localSheetId="7">#REF!</definedName>
    <definedName name="TSET" localSheetId="29">#REF!</definedName>
    <definedName name="TSET">#REF!</definedName>
    <definedName name="TTO_Summary_of_non_fator_services" localSheetId="16">#REF!</definedName>
    <definedName name="TTO_Summary_of_non_fator_services" localSheetId="4">#REF!</definedName>
    <definedName name="TTO_Summary_of_non_fator_services" localSheetId="7">#REF!</definedName>
    <definedName name="TTO_Summary_of_non_fator_services" localSheetId="29">#REF!</definedName>
    <definedName name="TTO_Summary_of_non_fator_services">#REF!</definedName>
    <definedName name="ttttt" localSheetId="16" hidden="1">[113]M!#REF!</definedName>
    <definedName name="ttttt" localSheetId="4" hidden="1">[114]M!#REF!</definedName>
    <definedName name="ttttt" localSheetId="7" hidden="1">[113]M!#REF!</definedName>
    <definedName name="ttttt" localSheetId="29" hidden="1">[113]M!#REF!</definedName>
    <definedName name="ttttt" hidden="1">[113]M!#REF!</definedName>
    <definedName name="twryrwe" localSheetId="16" hidden="1">[27]PRIVATE!#REF!</definedName>
    <definedName name="twryrwe" localSheetId="4" hidden="1">[28]PRIVATE!#REF!</definedName>
    <definedName name="twryrwe" localSheetId="7" hidden="1">[27]PRIVATE!#REF!</definedName>
    <definedName name="twryrwe" localSheetId="29" hidden="1">[27]PRIVATE!#REF!</definedName>
    <definedName name="twryrwe" hidden="1">[27]PRIVATE!#REF!</definedName>
    <definedName name="TX" localSheetId="4">[50]WEOQ5!$E$11:$AH$11</definedName>
    <definedName name="TX">[51]WEOQ5!$E$11:$AH$11</definedName>
    <definedName name="TX_D" localSheetId="4">[50]WEOQ5!$E$15:$AH$15</definedName>
    <definedName name="TX_D">[51]WEOQ5!$E$15:$AH$15</definedName>
    <definedName name="TX_DPCH" localSheetId="4">[50]WEOQ5!$E$16:$AH$16</definedName>
    <definedName name="TX_DPCH">[51]WEOQ5!$E$16:$AH$16</definedName>
    <definedName name="TX_R" localSheetId="4">[50]WEOQ5!$E$14:$AH$14</definedName>
    <definedName name="TX_R">[51]WEOQ5!$E$14:$AH$14</definedName>
    <definedName name="TX_RPCH" localSheetId="4">[50]WEOQ5!$E$13:$AH$13</definedName>
    <definedName name="TX_RPCH">[51]WEOQ5!$E$13:$AH$13</definedName>
    <definedName name="TXG" localSheetId="4">[50]WEOQ5!$E$30:$AH$30</definedName>
    <definedName name="TXG">[51]WEOQ5!$E$30:$AH$30</definedName>
    <definedName name="TXG_D">#N/A</definedName>
    <definedName name="TXG_DPCH" localSheetId="4">[50]WEOQ5!$E$35:$AH$35</definedName>
    <definedName name="TXG_DPCH">[51]WEOQ5!$E$35:$AH$35</definedName>
    <definedName name="TXG_R" localSheetId="4">[50]WEOQ5!$E$33:$AH$33</definedName>
    <definedName name="TXG_R">[51]WEOQ5!$E$33:$AH$33</definedName>
    <definedName name="TXG_RPCH" localSheetId="4">[50]WEOQ5!$E$32:$AH$32</definedName>
    <definedName name="TXG_RPCH">[51]WEOQ5!$E$32:$AH$32</definedName>
    <definedName name="TXGO">#N/A</definedName>
    <definedName name="TXGO_D" localSheetId="4">[50]WEOQ5!$E$54:$AH$54</definedName>
    <definedName name="TXGO_D">[51]WEOQ5!$E$54:$AH$54</definedName>
    <definedName name="TXGO_DPCH" localSheetId="4">[50]WEOQ5!$E$55:$AH$55</definedName>
    <definedName name="TXGO_DPCH">[51]WEOQ5!$E$55:$AH$55</definedName>
    <definedName name="TXGO_R" localSheetId="4">[50]WEOQ5!$E$53:$AH$53</definedName>
    <definedName name="TXGO_R">[51]WEOQ5!$E$53:$AH$53</definedName>
    <definedName name="TXGO_RPCH" localSheetId="4">[50]WEOQ5!$E$51:$AH$51</definedName>
    <definedName name="TXGO_RPCH">[51]WEOQ5!$E$51:$AH$51</definedName>
    <definedName name="TXGXO" localSheetId="4">[50]WEOQ5!$E$72:$AH$72</definedName>
    <definedName name="TXGXO">[51]WEOQ5!$E$72:$AH$72</definedName>
    <definedName name="TXGXO_D" localSheetId="4">[50]WEOQ5!$E$78:$AH$78</definedName>
    <definedName name="TXGXO_D">[51]WEOQ5!$E$78:$AH$78</definedName>
    <definedName name="TXGXO_DPCH" localSheetId="4">[50]WEOQ5!$E$79:$AH$79</definedName>
    <definedName name="TXGXO_DPCH">[51]WEOQ5!$E$79:$AH$79</definedName>
    <definedName name="TXGXO_R" localSheetId="4">[50]WEOQ5!$E$77:$AH$77</definedName>
    <definedName name="TXGXO_R">[51]WEOQ5!$E$77:$AH$77</definedName>
    <definedName name="TXGXO_RPCH" localSheetId="4">[50]WEOQ5!$E$74:$AH$74</definedName>
    <definedName name="TXGXO_RPCH">[51]WEOQ5!$E$74:$AH$74</definedName>
    <definedName name="TXS" localSheetId="4">[50]WEOQ5!$E$95:$AH$95</definedName>
    <definedName name="TXS">[51]WEOQ5!$E$95:$AH$95</definedName>
    <definedName name="uyyuyuyu" localSheetId="11">#REF!</definedName>
    <definedName name="uyyuyuyu" localSheetId="12">#REF!</definedName>
    <definedName name="uyyuyuyu" localSheetId="16">#REF!</definedName>
    <definedName name="uyyuyuyu" localSheetId="4">#REF!</definedName>
    <definedName name="uyyuyuyu" localSheetId="6">#REF!</definedName>
    <definedName name="uyyuyuyu" localSheetId="23">#REF!</definedName>
    <definedName name="uyyuyuyu" localSheetId="7">#REF!</definedName>
    <definedName name="uyyuyuyu" localSheetId="29">#REF!</definedName>
    <definedName name="uyyuyuyu">#REF!</definedName>
    <definedName name="uyyuuyuy" localSheetId="11">#REF!</definedName>
    <definedName name="uyyuuyuy" localSheetId="12">#REF!</definedName>
    <definedName name="uyyuuyuy" localSheetId="16">#REF!</definedName>
    <definedName name="uyyuuyuy" localSheetId="4">#REF!</definedName>
    <definedName name="uyyuuyuy" localSheetId="6">#REF!</definedName>
    <definedName name="uyyuuyuy" localSheetId="23">#REF!</definedName>
    <definedName name="uyyuuyuy" localSheetId="7">#REF!</definedName>
    <definedName name="uyyuuyuy" localSheetId="29">#REF!</definedName>
    <definedName name="uyyuuyuy">#REF!</definedName>
    <definedName name="uyuyuyuu" localSheetId="11">#REF!</definedName>
    <definedName name="uyuyuyuu" localSheetId="12">#REF!</definedName>
    <definedName name="uyuyuyuu" localSheetId="16">#REF!</definedName>
    <definedName name="uyuyuyuu" localSheetId="4">#REF!</definedName>
    <definedName name="uyuyuyuu" localSheetId="6">#REF!</definedName>
    <definedName name="uyuyuyuu" localSheetId="23">#REF!</definedName>
    <definedName name="uyuyuyuu" localSheetId="7">#REF!</definedName>
    <definedName name="uyuyuyuu" localSheetId="29">#REF!</definedName>
    <definedName name="uyuyuyuu">#REF!</definedName>
    <definedName name="uiuuui" localSheetId="16">#REF!</definedName>
    <definedName name="uiuuui" localSheetId="4">#REF!</definedName>
    <definedName name="uiuuui" localSheetId="7">#REF!</definedName>
    <definedName name="uiuuui" localSheetId="29">#REF!</definedName>
    <definedName name="uiuuui">#REF!</definedName>
    <definedName name="UnidadMonetaria" localSheetId="16">#REF!</definedName>
    <definedName name="UnidadMonetaria" localSheetId="4">#REF!</definedName>
    <definedName name="UnidadMonetaria" localSheetId="7">#REF!</definedName>
    <definedName name="UnidadMonetaria" localSheetId="29">#REF!</definedName>
    <definedName name="UnidadMonetaria">#REF!</definedName>
    <definedName name="Universities" localSheetId="16">#REF!</definedName>
    <definedName name="Universities" localSheetId="4">#REF!</definedName>
    <definedName name="Universities" localSheetId="7">#REF!</definedName>
    <definedName name="Universities" localSheetId="29">#REF!</definedName>
    <definedName name="Universities">#REF!</definedName>
    <definedName name="Uruguay" localSheetId="16">#REF!</definedName>
    <definedName name="Uruguay" localSheetId="4">#REF!</definedName>
    <definedName name="Uruguay" localSheetId="7">#REF!</definedName>
    <definedName name="Uruguay" localSheetId="29">#REF!</definedName>
    <definedName name="Uruguay">#REF!</definedName>
    <definedName name="v" localSheetId="16" hidden="1">#REF!</definedName>
    <definedName name="v" localSheetId="4" hidden="1">#REF!</definedName>
    <definedName name="v" localSheetId="7" hidden="1">#REF!</definedName>
    <definedName name="v" localSheetId="29" hidden="1">#REF!</definedName>
    <definedName name="v" hidden="1">#REF!</definedName>
    <definedName name="venci" localSheetId="16">#REF!</definedName>
    <definedName name="venci" localSheetId="4">#REF!</definedName>
    <definedName name="venci" localSheetId="7">#REF!</definedName>
    <definedName name="venci" localSheetId="29">#REF!</definedName>
    <definedName name="venci">#REF!</definedName>
    <definedName name="venci2000" localSheetId="16">#REF!</definedName>
    <definedName name="venci2000" localSheetId="4">#REF!</definedName>
    <definedName name="venci2000" localSheetId="7">#REF!</definedName>
    <definedName name="venci2000" localSheetId="29">#REF!</definedName>
    <definedName name="venci2000">#REF!</definedName>
    <definedName name="venci2001" localSheetId="16">#REF!</definedName>
    <definedName name="venci2001" localSheetId="4">#REF!</definedName>
    <definedName name="venci2001" localSheetId="7">#REF!</definedName>
    <definedName name="venci2001" localSheetId="29">#REF!</definedName>
    <definedName name="venci2001">#REF!</definedName>
    <definedName name="venci2002" localSheetId="16">#REF!</definedName>
    <definedName name="venci2002" localSheetId="4">#REF!</definedName>
    <definedName name="venci2002" localSheetId="7">#REF!</definedName>
    <definedName name="venci2002" localSheetId="29">#REF!</definedName>
    <definedName name="venci2002">#REF!</definedName>
    <definedName name="venci2003" localSheetId="16">#REF!</definedName>
    <definedName name="venci2003" localSheetId="4">#REF!</definedName>
    <definedName name="venci2003" localSheetId="7">#REF!</definedName>
    <definedName name="venci2003" localSheetId="29">#REF!</definedName>
    <definedName name="venci2003">#REF!</definedName>
    <definedName name="venci2004" localSheetId="16">[38]Programa!#REF!</definedName>
    <definedName name="venci2004" localSheetId="4">[39]Programa!#REF!</definedName>
    <definedName name="venci2004" localSheetId="7">[38]Programa!#REF!</definedName>
    <definedName name="venci2004" localSheetId="29">[38]Programa!#REF!</definedName>
    <definedName name="venci2004">[38]Programa!#REF!</definedName>
    <definedName name="venci2005" localSheetId="16">[38]Programa!#REF!</definedName>
    <definedName name="venci2005" localSheetId="4">[39]Programa!#REF!</definedName>
    <definedName name="venci2005" localSheetId="7">[38]Programa!#REF!</definedName>
    <definedName name="venci2005" localSheetId="29">[38]Programa!#REF!</definedName>
    <definedName name="venci2005">[38]Programa!#REF!</definedName>
    <definedName name="venci98" localSheetId="16">[34]Programa!#REF!</definedName>
    <definedName name="venci98" localSheetId="4">[35]Programa!#REF!</definedName>
    <definedName name="venci98" localSheetId="29">[34]Programa!#REF!</definedName>
    <definedName name="venci98">[34]Programa!#REF!</definedName>
    <definedName name="venci98j" localSheetId="16">[34]Programa!#REF!</definedName>
    <definedName name="venci98j" localSheetId="4">[35]Programa!#REF!</definedName>
    <definedName name="venci98j" localSheetId="29">[34]Programa!#REF!</definedName>
    <definedName name="venci98j">[34]Programa!#REF!</definedName>
    <definedName name="venci98s" localSheetId="11">#REF!</definedName>
    <definedName name="venci98s" localSheetId="12">#REF!</definedName>
    <definedName name="venci98s" localSheetId="16">#REF!</definedName>
    <definedName name="venci98s" localSheetId="4">#REF!</definedName>
    <definedName name="venci98s" localSheetId="6">#REF!</definedName>
    <definedName name="venci98s" localSheetId="23">#REF!</definedName>
    <definedName name="venci98s" localSheetId="7">#REF!</definedName>
    <definedName name="venci98s" localSheetId="29">#REF!</definedName>
    <definedName name="venci98s">#REF!</definedName>
    <definedName name="venci99" localSheetId="11">#REF!</definedName>
    <definedName name="venci99" localSheetId="12">#REF!</definedName>
    <definedName name="venci99" localSheetId="16">#REF!</definedName>
    <definedName name="venci99" localSheetId="4">#REF!</definedName>
    <definedName name="venci99" localSheetId="6">#REF!</definedName>
    <definedName name="venci99" localSheetId="23">#REF!</definedName>
    <definedName name="venci99" localSheetId="7">#REF!</definedName>
    <definedName name="venci99" localSheetId="29">#REF!</definedName>
    <definedName name="venci99">#REF!</definedName>
    <definedName name="Venezuela" localSheetId="11">#REF!</definedName>
    <definedName name="Venezuela" localSheetId="12">#REF!</definedName>
    <definedName name="Venezuela" localSheetId="16">#REF!</definedName>
    <definedName name="Venezuela" localSheetId="4">#REF!</definedName>
    <definedName name="Venezuela" localSheetId="6">#REF!</definedName>
    <definedName name="Venezuela" localSheetId="23">#REF!</definedName>
    <definedName name="Venezuela" localSheetId="7">#REF!</definedName>
    <definedName name="Venezuela" localSheetId="29">#REF!</definedName>
    <definedName name="Venezuela">#REF!</definedName>
    <definedName name="version_" localSheetId="16">#REF!</definedName>
    <definedName name="version_" localSheetId="4">#REF!</definedName>
    <definedName name="version_" localSheetId="7">#REF!</definedName>
    <definedName name="version_" localSheetId="29">#REF!</definedName>
    <definedName name="version_">#REF!</definedName>
    <definedName name="vienlap" localSheetId="16">#REF!</definedName>
    <definedName name="vienlap" localSheetId="4">#REF!</definedName>
    <definedName name="vienlap" localSheetId="7">#REF!</definedName>
    <definedName name="vienlap" localSheetId="29">#REF!</definedName>
    <definedName name="vienlap">#REF!</definedName>
    <definedName name="vienlapis" localSheetId="16">#REF!</definedName>
    <definedName name="vienlapis" localSheetId="4">#REF!</definedName>
    <definedName name="vienlapis" localSheetId="7">#REF!</definedName>
    <definedName name="vienlapis" localSheetId="29">#REF!</definedName>
    <definedName name="vienlapis">#REF!</definedName>
    <definedName name="Vigencia" localSheetId="16">#REF!</definedName>
    <definedName name="Vigencia" localSheetId="4">#REF!</definedName>
    <definedName name="Vigencia" localSheetId="7">#REF!</definedName>
    <definedName name="Vigencia" localSheetId="29">#REF!</definedName>
    <definedName name="Vigencia">#REF!</definedName>
    <definedName name="vigencia1" localSheetId="16">#REF!</definedName>
    <definedName name="vigencia1" localSheetId="4">#REF!</definedName>
    <definedName name="vigencia1" localSheetId="7">#REF!</definedName>
    <definedName name="vigencia1" localSheetId="29">#REF!</definedName>
    <definedName name="vigencia1">#REF!</definedName>
    <definedName name="WPCP33_D" localSheetId="4">[50]WEOQ5!$E$67:$AH$67</definedName>
    <definedName name="WPCP33_D">[51]WEOQ5!$E$67:$AH$67</definedName>
    <definedName name="WPCP33pch" localSheetId="4">[50]WEOQ5!$E$68:$AH$68</definedName>
    <definedName name="WPCP33pch">[51]WEOQ5!$E$68:$AH$68</definedName>
    <definedName name="wret" localSheetId="11">#REF!</definedName>
    <definedName name="wret" localSheetId="12">#REF!</definedName>
    <definedName name="wret" localSheetId="16">#REF!</definedName>
    <definedName name="wret" localSheetId="4">#REF!</definedName>
    <definedName name="wret" localSheetId="6">#REF!</definedName>
    <definedName name="wret" localSheetId="23">#REF!</definedName>
    <definedName name="wret" localSheetId="7">#REF!</definedName>
    <definedName name="wret" localSheetId="29">#REF!</definedName>
    <definedName name="wret">#REF!</definedName>
    <definedName name="ww" localSheetId="11" hidden="1">[113]M!#REF!</definedName>
    <definedName name="ww" localSheetId="12" hidden="1">[113]M!#REF!</definedName>
    <definedName name="ww" localSheetId="16" hidden="1">[113]M!#REF!</definedName>
    <definedName name="ww" localSheetId="4" hidden="1">[114]M!#REF!</definedName>
    <definedName name="ww" localSheetId="6" hidden="1">[113]M!#REF!</definedName>
    <definedName name="ww" localSheetId="23" hidden="1">[113]M!#REF!</definedName>
    <definedName name="ww" localSheetId="29" hidden="1">[113]M!#REF!</definedName>
    <definedName name="ww" hidden="1">[113]M!#REF!</definedName>
    <definedName name="wwww" localSheetId="11" hidden="1">[113]M!#REF!</definedName>
    <definedName name="wwww" localSheetId="12" hidden="1">[113]M!#REF!</definedName>
    <definedName name="wwww" localSheetId="16" hidden="1">[113]M!#REF!</definedName>
    <definedName name="wwww" localSheetId="4" hidden="1">[114]M!#REF!</definedName>
    <definedName name="wwww" localSheetId="6" hidden="1">[113]M!#REF!</definedName>
    <definedName name="wwww" localSheetId="23" hidden="1">[113]M!#REF!</definedName>
    <definedName name="wwww" localSheetId="29" hidden="1">[113]M!#REF!</definedName>
    <definedName name="wwww" hidden="1">[113]M!#REF!</definedName>
    <definedName name="x" localSheetId="11">#REF!</definedName>
    <definedName name="x" localSheetId="12">#REF!</definedName>
    <definedName name="x" localSheetId="16">#REF!</definedName>
    <definedName name="x" localSheetId="4">#REF!</definedName>
    <definedName name="x" localSheetId="6">#REF!</definedName>
    <definedName name="x" localSheetId="23">#REF!</definedName>
    <definedName name="x" localSheetId="7">#REF!</definedName>
    <definedName name="x" localSheetId="29">#REF!</definedName>
    <definedName name="x">#REF!</definedName>
    <definedName name="xa" localSheetId="11">'[89]PIB EN CORR'!#REF!</definedName>
    <definedName name="xa" localSheetId="12">'[89]PIB EN CORR'!#REF!</definedName>
    <definedName name="xa" localSheetId="16">'[89]PIB EN CORR'!#REF!</definedName>
    <definedName name="xa" localSheetId="4">'[90]PIB EN CORR'!#REF!</definedName>
    <definedName name="xa" localSheetId="6">'[89]PIB EN CORR'!#REF!</definedName>
    <definedName name="xa" localSheetId="23">'[89]PIB EN CORR'!#REF!</definedName>
    <definedName name="xa" localSheetId="29">'[89]PIB EN CORR'!#REF!</definedName>
    <definedName name="xa">'[89]PIB EN CORR'!#REF!</definedName>
    <definedName name="xaa" localSheetId="4">'[90]PIB EN CORR'!$AV$5:$AV$77</definedName>
    <definedName name="xaa">'[89]PIB EN CORR'!$AV$5:$AV$77</definedName>
    <definedName name="xbb" localSheetId="11">'[89]PIB EN CORR'!#REF!</definedName>
    <definedName name="xbb" localSheetId="12">'[89]PIB EN CORR'!#REF!</definedName>
    <definedName name="xbb" localSheetId="16">'[89]PIB EN CORR'!#REF!</definedName>
    <definedName name="xbb" localSheetId="4">'[90]PIB EN CORR'!#REF!</definedName>
    <definedName name="xbb" localSheetId="6">'[89]PIB EN CORR'!#REF!</definedName>
    <definedName name="xbb" localSheetId="23">'[89]PIB EN CORR'!#REF!</definedName>
    <definedName name="xbb" localSheetId="29">'[89]PIB EN CORR'!#REF!</definedName>
    <definedName name="xbb">'[89]PIB EN CORR'!#REF!</definedName>
    <definedName name="XBS" localSheetId="4">[81]SREAL!A$41</definedName>
    <definedName name="XBS">[82]SREAL!A$41</definedName>
    <definedName name="XGS" localSheetId="11">#REF!</definedName>
    <definedName name="XGS" localSheetId="12">#REF!</definedName>
    <definedName name="XGS" localSheetId="16">#REF!</definedName>
    <definedName name="XGS" localSheetId="4">#REF!</definedName>
    <definedName name="XGS" localSheetId="6">#REF!</definedName>
    <definedName name="XGS" localSheetId="23">#REF!</definedName>
    <definedName name="XGS" localSheetId="7">#REF!</definedName>
    <definedName name="XGS" localSheetId="29">#REF!</definedName>
    <definedName name="XGS">#REF!</definedName>
    <definedName name="xx" localSheetId="5">[11]Turinys!#REF!</definedName>
    <definedName name="xx" localSheetId="11">[12]Turinys!#REF!</definedName>
    <definedName name="xx" localSheetId="12">[11]Turinys!#REF!</definedName>
    <definedName name="xx" localSheetId="17">[13]Turinys!#REF!</definedName>
    <definedName name="xx" localSheetId="16">[14]Turinys!#REF!</definedName>
    <definedName name="xx" localSheetId="19">[15]Turinys!#REF!</definedName>
    <definedName name="xx" localSheetId="18">[14]Turinys!#REF!</definedName>
    <definedName name="xx" localSheetId="15">[11]Turinys!#REF!</definedName>
    <definedName name="xx" localSheetId="20">[16]Turinys!#REF!</definedName>
    <definedName name="xx" localSheetId="4">[17]Turinys!#REF!</definedName>
    <definedName name="xx" localSheetId="6">[18]Turinys!#REF!</definedName>
    <definedName name="xx" localSheetId="23">#REF!</definedName>
    <definedName name="xx" localSheetId="25">Turinys!#REF!</definedName>
    <definedName name="xx" localSheetId="26">Turinys!#REF!</definedName>
    <definedName name="xx" localSheetId="27">Turinys!#REF!</definedName>
    <definedName name="xx" localSheetId="29">Turinys!#REF!</definedName>
    <definedName name="xx" localSheetId="10">[19]Turinys!#REF!</definedName>
    <definedName name="xx">Turinys!#REF!</definedName>
    <definedName name="xxWRS_1" localSheetId="11">#REF!</definedName>
    <definedName name="xxWRS_1" localSheetId="12">#REF!</definedName>
    <definedName name="xxWRS_1" localSheetId="16">#REF!</definedName>
    <definedName name="xxWRS_1" localSheetId="4">#REF!</definedName>
    <definedName name="xxWRS_1" localSheetId="6">#REF!</definedName>
    <definedName name="xxWRS_1" localSheetId="23">#REF!</definedName>
    <definedName name="xxWRS_1" localSheetId="7">#REF!</definedName>
    <definedName name="xxWRS_1" localSheetId="29">#REF!</definedName>
    <definedName name="xxWRS_1">#REF!</definedName>
    <definedName name="xxx" localSheetId="11">#REF!</definedName>
    <definedName name="xxx" localSheetId="12">#REF!</definedName>
    <definedName name="xxx" localSheetId="16">#REF!</definedName>
    <definedName name="xxx" localSheetId="6">#REF!</definedName>
    <definedName name="xxx" localSheetId="7">#REF!</definedName>
    <definedName name="xxx" localSheetId="29">#REF!</definedName>
    <definedName name="xxx" localSheetId="10">#REF!</definedName>
    <definedName name="xxx">#REF!</definedName>
    <definedName name="xxxx" localSheetId="11">#REF!</definedName>
    <definedName name="xxxx" localSheetId="12">#REF!</definedName>
    <definedName name="xxxx" localSheetId="16">#REF!</definedName>
    <definedName name="xxxx" localSheetId="7">#REF!</definedName>
    <definedName name="xxxx" localSheetId="29">#REF!</definedName>
    <definedName name="xxxx" localSheetId="10">#REF!</definedName>
    <definedName name="xxxx">#REF!</definedName>
    <definedName name="xxxxx" localSheetId="16">#REF!</definedName>
    <definedName name="xxxxx" localSheetId="4">#REF!</definedName>
    <definedName name="xxxxx" localSheetId="7">#REF!</definedName>
    <definedName name="xxxxx" localSheetId="29">#REF!</definedName>
    <definedName name="xxxxx">#REF!</definedName>
    <definedName name="Z_00C67BFA_FEDD_11D1_98B3_00C04FC96ABD_.wvu.Rows" localSheetId="11" hidden="1">[87]BOP!$A$36:$IV$36,[87]BOP!$A$44:$IV$44,[87]BOP!$A$59:$IV$59,[87]BOP!#REF!,[87]BOP!#REF!,[87]BOP!$A$81:$IV$88</definedName>
    <definedName name="Z_00C67BFA_FEDD_11D1_98B3_00C04FC96ABD_.wvu.Rows" localSheetId="12" hidden="1">[87]BOP!$A$36:$IV$36,[87]BOP!$A$44:$IV$44,[87]BOP!$A$59:$IV$59,[87]BOP!#REF!,[87]BOP!#REF!,[87]BOP!$A$81:$IV$88</definedName>
    <definedName name="Z_00C67BFA_FEDD_11D1_98B3_00C04FC96ABD_.wvu.Rows" localSheetId="16" hidden="1">[87]BOP!$A$36:$IV$36,[87]BOP!$A$44:$IV$44,[87]BOP!$A$59:$IV$59,[87]BOP!#REF!,[87]BOP!#REF!,[87]BOP!$A$81:$IV$88</definedName>
    <definedName name="Z_00C67BFA_FEDD_11D1_98B3_00C04FC96ABD_.wvu.Rows" localSheetId="4" hidden="1">[88]BOP!$A$36:$IV$36,[88]BOP!$A$44:$IV$44,[88]BOP!$A$59:$IV$59,[88]BOP!#REF!,[88]BOP!#REF!,[88]BOP!$A$81:$IV$88</definedName>
    <definedName name="Z_00C67BFA_FEDD_11D1_98B3_00C04FC96ABD_.wvu.Rows" localSheetId="6" hidden="1">[87]BOP!$A$36:$IV$36,[87]BOP!$A$44:$IV$44,[87]BOP!$A$59:$IV$59,[87]BOP!#REF!,[87]BOP!#REF!,[87]BOP!$A$81:$IV$88</definedName>
    <definedName name="Z_00C67BFA_FEDD_11D1_98B3_00C04FC96ABD_.wvu.Rows" localSheetId="7" hidden="1">[87]BOP!$A$36:$IV$36,[87]BOP!$A$44:$IV$44,[87]BOP!$A$59:$IV$59,[87]BOP!#REF!,[87]BOP!#REF!,[87]BOP!$A$81:$IV$88</definedName>
    <definedName name="Z_00C67BFA_FEDD_11D1_98B3_00C04FC96ABD_.wvu.Rows" localSheetId="29" hidden="1">[87]BOP!$A$36:$IV$36,[87]BOP!$A$44:$IV$44,[87]BOP!$A$59:$IV$59,[87]BOP!#REF!,[87]BOP!#REF!,[87]BOP!$A$81:$IV$88</definedName>
    <definedName name="Z_00C67BFA_FEDD_11D1_98B3_00C04FC96ABD_.wvu.Rows" hidden="1">[87]BOP!$A$36:$IV$36,[87]BOP!$A$44:$IV$44,[87]BOP!$A$59:$IV$59,[87]BOP!#REF!,[87]BOP!#REF!,[87]BOP!$A$81:$IV$88</definedName>
    <definedName name="Z_00C67BFB_FEDD_11D1_98B3_00C04FC96ABD_.wvu.Rows" localSheetId="11" hidden="1">[87]BOP!$A$36:$IV$36,[87]BOP!$A$44:$IV$44,[87]BOP!$A$59:$IV$59,[87]BOP!#REF!,[87]BOP!#REF!,[87]BOP!$A$81:$IV$88</definedName>
    <definedName name="Z_00C67BFB_FEDD_11D1_98B3_00C04FC96ABD_.wvu.Rows" localSheetId="12" hidden="1">[87]BOP!$A$36:$IV$36,[87]BOP!$A$44:$IV$44,[87]BOP!$A$59:$IV$59,[87]BOP!#REF!,[87]BOP!#REF!,[87]BOP!$A$81:$IV$88</definedName>
    <definedName name="Z_00C67BFB_FEDD_11D1_98B3_00C04FC96ABD_.wvu.Rows" localSheetId="16" hidden="1">[87]BOP!$A$36:$IV$36,[87]BOP!$A$44:$IV$44,[87]BOP!$A$59:$IV$59,[87]BOP!#REF!,[87]BOP!#REF!,[87]BOP!$A$81:$IV$88</definedName>
    <definedName name="Z_00C67BFB_FEDD_11D1_98B3_00C04FC96ABD_.wvu.Rows" localSheetId="4" hidden="1">[88]BOP!$A$36:$IV$36,[88]BOP!$A$44:$IV$44,[88]BOP!$A$59:$IV$59,[88]BOP!#REF!,[88]BOP!#REF!,[88]BOP!$A$81:$IV$88</definedName>
    <definedName name="Z_00C67BFB_FEDD_11D1_98B3_00C04FC96ABD_.wvu.Rows" localSheetId="6" hidden="1">[87]BOP!$A$36:$IV$36,[87]BOP!$A$44:$IV$44,[87]BOP!$A$59:$IV$59,[87]BOP!#REF!,[87]BOP!#REF!,[87]BOP!$A$81:$IV$88</definedName>
    <definedName name="Z_00C67BFB_FEDD_11D1_98B3_00C04FC96ABD_.wvu.Rows" localSheetId="29" hidden="1">[87]BOP!$A$36:$IV$36,[87]BOP!$A$44:$IV$44,[87]BOP!$A$59:$IV$59,[87]BOP!#REF!,[87]BOP!#REF!,[87]BOP!$A$81:$IV$88</definedName>
    <definedName name="Z_00C67BFB_FEDD_11D1_98B3_00C04FC96ABD_.wvu.Rows" hidden="1">[87]BOP!$A$36:$IV$36,[87]BOP!$A$44:$IV$44,[87]BOP!$A$59:$IV$59,[87]BOP!#REF!,[87]BOP!#REF!,[87]BOP!$A$81:$IV$88</definedName>
    <definedName name="Z_00C67BFC_FEDD_11D1_98B3_00C04FC96ABD_.wvu.Rows" localSheetId="11" hidden="1">[87]BOP!$A$36:$IV$36,[87]BOP!$A$44:$IV$44,[87]BOP!$A$59:$IV$59,[87]BOP!#REF!,[87]BOP!#REF!,[87]BOP!$A$81:$IV$88</definedName>
    <definedName name="Z_00C67BFC_FEDD_11D1_98B3_00C04FC96ABD_.wvu.Rows" localSheetId="12" hidden="1">[87]BOP!$A$36:$IV$36,[87]BOP!$A$44:$IV$44,[87]BOP!$A$59:$IV$59,[87]BOP!#REF!,[87]BOP!#REF!,[87]BOP!$A$81:$IV$88</definedName>
    <definedName name="Z_00C67BFC_FEDD_11D1_98B3_00C04FC96ABD_.wvu.Rows" localSheetId="16" hidden="1">[87]BOP!$A$36:$IV$36,[87]BOP!$A$44:$IV$44,[87]BOP!$A$59:$IV$59,[87]BOP!#REF!,[87]BOP!#REF!,[87]BOP!$A$81:$IV$88</definedName>
    <definedName name="Z_00C67BFC_FEDD_11D1_98B3_00C04FC96ABD_.wvu.Rows" localSheetId="4" hidden="1">[88]BOP!$A$36:$IV$36,[88]BOP!$A$44:$IV$44,[88]BOP!$A$59:$IV$59,[88]BOP!#REF!,[88]BOP!#REF!,[88]BOP!$A$81:$IV$88</definedName>
    <definedName name="Z_00C67BFC_FEDD_11D1_98B3_00C04FC96ABD_.wvu.Rows" localSheetId="6" hidden="1">[87]BOP!$A$36:$IV$36,[87]BOP!$A$44:$IV$44,[87]BOP!$A$59:$IV$59,[87]BOP!#REF!,[87]BOP!#REF!,[87]BOP!$A$81:$IV$88</definedName>
    <definedName name="Z_00C67BFC_FEDD_11D1_98B3_00C04FC96ABD_.wvu.Rows" localSheetId="29" hidden="1">[87]BOP!$A$36:$IV$36,[87]BOP!$A$44:$IV$44,[87]BOP!$A$59:$IV$59,[87]BOP!#REF!,[87]BOP!#REF!,[87]BOP!$A$81:$IV$88</definedName>
    <definedName name="Z_00C67BFC_FEDD_11D1_98B3_00C04FC96ABD_.wvu.Rows" hidden="1">[87]BOP!$A$36:$IV$36,[87]BOP!$A$44:$IV$44,[87]BOP!$A$59:$IV$59,[87]BOP!#REF!,[87]BOP!#REF!,[87]BOP!$A$81:$IV$88</definedName>
    <definedName name="Z_00C67BFD_FEDD_11D1_98B3_00C04FC96ABD_.wvu.Rows" localSheetId="11" hidden="1">[87]BOP!$A$36:$IV$36,[87]BOP!$A$44:$IV$44,[87]BOP!$A$59:$IV$59,[87]BOP!#REF!,[87]BOP!#REF!,[87]BOP!$A$81:$IV$88</definedName>
    <definedName name="Z_00C67BFD_FEDD_11D1_98B3_00C04FC96ABD_.wvu.Rows" localSheetId="12" hidden="1">[87]BOP!$A$36:$IV$36,[87]BOP!$A$44:$IV$44,[87]BOP!$A$59:$IV$59,[87]BOP!#REF!,[87]BOP!#REF!,[87]BOP!$A$81:$IV$88</definedName>
    <definedName name="Z_00C67BFD_FEDD_11D1_98B3_00C04FC96ABD_.wvu.Rows" localSheetId="16" hidden="1">[87]BOP!$A$36:$IV$36,[87]BOP!$A$44:$IV$44,[87]BOP!$A$59:$IV$59,[87]BOP!#REF!,[87]BOP!#REF!,[87]BOP!$A$81:$IV$88</definedName>
    <definedName name="Z_00C67BFD_FEDD_11D1_98B3_00C04FC96ABD_.wvu.Rows" localSheetId="4" hidden="1">[88]BOP!$A$36:$IV$36,[88]BOP!$A$44:$IV$44,[88]BOP!$A$59:$IV$59,[88]BOP!#REF!,[88]BOP!#REF!,[88]BOP!$A$81:$IV$88</definedName>
    <definedName name="Z_00C67BFD_FEDD_11D1_98B3_00C04FC96ABD_.wvu.Rows" localSheetId="6" hidden="1">[87]BOP!$A$36:$IV$36,[87]BOP!$A$44:$IV$44,[87]BOP!$A$59:$IV$59,[87]BOP!#REF!,[87]BOP!#REF!,[87]BOP!$A$81:$IV$88</definedName>
    <definedName name="Z_00C67BFD_FEDD_11D1_98B3_00C04FC96ABD_.wvu.Rows" localSheetId="29" hidden="1">[87]BOP!$A$36:$IV$36,[87]BOP!$A$44:$IV$44,[87]BOP!$A$59:$IV$59,[87]BOP!#REF!,[87]BOP!#REF!,[87]BOP!$A$81:$IV$88</definedName>
    <definedName name="Z_00C67BFD_FEDD_11D1_98B3_00C04FC96ABD_.wvu.Rows" hidden="1">[87]BOP!$A$36:$IV$36,[87]BOP!$A$44:$IV$44,[87]BOP!$A$59:$IV$59,[87]BOP!#REF!,[87]BOP!#REF!,[87]BOP!$A$81:$IV$88</definedName>
    <definedName name="Z_00C67BFE_FEDD_11D1_98B3_00C04FC96ABD_.wvu.Rows" localSheetId="11" hidden="1">[87]BOP!$A$36:$IV$36,[87]BOP!$A$44:$IV$44,[87]BOP!$A$59:$IV$59,[87]BOP!#REF!,[87]BOP!#REF!,[87]BOP!$A$79:$IV$79,[87]BOP!$A$81:$IV$88,[87]BOP!#REF!</definedName>
    <definedName name="Z_00C67BFE_FEDD_11D1_98B3_00C04FC96ABD_.wvu.Rows" localSheetId="12" hidden="1">[87]BOP!$A$36:$IV$36,[87]BOP!$A$44:$IV$44,[87]BOP!$A$59:$IV$59,[87]BOP!#REF!,[87]BOP!#REF!,[87]BOP!$A$79:$IV$79,[87]BOP!$A$81:$IV$88,[87]BOP!#REF!</definedName>
    <definedName name="Z_00C67BFE_FEDD_11D1_98B3_00C04FC96ABD_.wvu.Rows" localSheetId="16" hidden="1">[87]BOP!$A$36:$IV$36,[87]BOP!$A$44:$IV$44,[87]BOP!$A$59:$IV$59,[87]BOP!#REF!,[87]BOP!#REF!,[87]BOP!$A$79:$IV$79,[87]BOP!$A$81:$IV$88,[87]BOP!#REF!</definedName>
    <definedName name="Z_00C67BFE_FEDD_11D1_98B3_00C04FC96ABD_.wvu.Rows" localSheetId="4" hidden="1">[88]BOP!$A$36:$IV$36,[88]BOP!$A$44:$IV$44,[88]BOP!$A$59:$IV$59,[88]BOP!#REF!,[88]BOP!#REF!,[88]BOP!$A$79:$IV$79,[88]BOP!$A$81:$IV$88,[88]BOP!#REF!</definedName>
    <definedName name="Z_00C67BFE_FEDD_11D1_98B3_00C04FC96ABD_.wvu.Rows" localSheetId="6" hidden="1">[87]BOP!$A$36:$IV$36,[87]BOP!$A$44:$IV$44,[87]BOP!$A$59:$IV$59,[87]BOP!#REF!,[87]BOP!#REF!,[87]BOP!$A$79:$IV$79,[87]BOP!$A$81:$IV$88,[87]BOP!#REF!</definedName>
    <definedName name="Z_00C67BFE_FEDD_11D1_98B3_00C04FC96ABD_.wvu.Rows" localSheetId="7" hidden="1">[87]BOP!$A$36:$IV$36,[87]BOP!$A$44:$IV$44,[87]BOP!$A$59:$IV$59,[87]BOP!#REF!,[87]BOP!#REF!,[87]BOP!$A$79:$IV$79,[87]BOP!$A$81:$IV$88,[87]BOP!#REF!</definedName>
    <definedName name="Z_00C67BFE_FEDD_11D1_98B3_00C04FC96ABD_.wvu.Rows" localSheetId="29" hidden="1">[87]BOP!$A$36:$IV$36,[87]BOP!$A$44:$IV$44,[87]BOP!$A$59:$IV$59,[87]BOP!#REF!,[87]BOP!#REF!,[87]BOP!$A$79:$IV$79,[87]BOP!$A$81:$IV$88,[87]BOP!#REF!</definedName>
    <definedName name="Z_00C67BFE_FEDD_11D1_98B3_00C04FC96ABD_.wvu.Rows" hidden="1">[87]BOP!$A$36:$IV$36,[87]BOP!$A$44:$IV$44,[87]BOP!$A$59:$IV$59,[87]BOP!#REF!,[87]BOP!#REF!,[87]BOP!$A$79:$IV$79,[87]BOP!$A$81:$IV$88,[87]BOP!#REF!</definedName>
    <definedName name="Z_00C67BFF_FEDD_11D1_98B3_00C04FC96ABD_.wvu.Rows" localSheetId="11" hidden="1">[87]BOP!$A$36:$IV$36,[87]BOP!$A$44:$IV$44,[87]BOP!$A$59:$IV$59,[87]BOP!#REF!,[87]BOP!#REF!,[87]BOP!$A$79:$IV$79,[87]BOP!$A$81:$IV$88</definedName>
    <definedName name="Z_00C67BFF_FEDD_11D1_98B3_00C04FC96ABD_.wvu.Rows" localSheetId="12" hidden="1">[87]BOP!$A$36:$IV$36,[87]BOP!$A$44:$IV$44,[87]BOP!$A$59:$IV$59,[87]BOP!#REF!,[87]BOP!#REF!,[87]BOP!$A$79:$IV$79,[87]BOP!$A$81:$IV$88</definedName>
    <definedName name="Z_00C67BFF_FEDD_11D1_98B3_00C04FC96ABD_.wvu.Rows" localSheetId="16" hidden="1">[87]BOP!$A$36:$IV$36,[87]BOP!$A$44:$IV$44,[87]BOP!$A$59:$IV$59,[87]BOP!#REF!,[87]BOP!#REF!,[87]BOP!$A$79:$IV$79,[87]BOP!$A$81:$IV$88</definedName>
    <definedName name="Z_00C67BFF_FEDD_11D1_98B3_00C04FC96ABD_.wvu.Rows" localSheetId="4" hidden="1">[88]BOP!$A$36:$IV$36,[88]BOP!$A$44:$IV$44,[88]BOP!$A$59:$IV$59,[88]BOP!#REF!,[88]BOP!#REF!,[88]BOP!$A$79:$IV$79,[88]BOP!$A$81:$IV$88</definedName>
    <definedName name="Z_00C67BFF_FEDD_11D1_98B3_00C04FC96ABD_.wvu.Rows" localSheetId="6" hidden="1">[87]BOP!$A$36:$IV$36,[87]BOP!$A$44:$IV$44,[87]BOP!$A$59:$IV$59,[87]BOP!#REF!,[87]BOP!#REF!,[87]BOP!$A$79:$IV$79,[87]BOP!$A$81:$IV$88</definedName>
    <definedName name="Z_00C67BFF_FEDD_11D1_98B3_00C04FC96ABD_.wvu.Rows" localSheetId="29" hidden="1">[87]BOP!$A$36:$IV$36,[87]BOP!$A$44:$IV$44,[87]BOP!$A$59:$IV$59,[87]BOP!#REF!,[87]BOP!#REF!,[87]BOP!$A$79:$IV$79,[87]BOP!$A$81:$IV$88</definedName>
    <definedName name="Z_00C67BFF_FEDD_11D1_98B3_00C04FC96ABD_.wvu.Rows" hidden="1">[87]BOP!$A$36:$IV$36,[87]BOP!$A$44:$IV$44,[87]BOP!$A$59:$IV$59,[87]BOP!#REF!,[87]BOP!#REF!,[87]BOP!$A$79:$IV$79,[87]BOP!$A$81:$IV$88</definedName>
    <definedName name="Z_00C67C00_FEDD_11D1_98B3_00C04FC96ABD_.wvu.Rows" localSheetId="11" hidden="1">[87]BOP!$A$36:$IV$36,[87]BOP!$A$44:$IV$44,[87]BOP!$A$59:$IV$59,[87]BOP!#REF!,[87]BOP!#REF!,[87]BOP!$A$79:$IV$79,[87]BOP!#REF!</definedName>
    <definedName name="Z_00C67C00_FEDD_11D1_98B3_00C04FC96ABD_.wvu.Rows" localSheetId="12" hidden="1">[87]BOP!$A$36:$IV$36,[87]BOP!$A$44:$IV$44,[87]BOP!$A$59:$IV$59,[87]BOP!#REF!,[87]BOP!#REF!,[87]BOP!$A$79:$IV$79,[87]BOP!#REF!</definedName>
    <definedName name="Z_00C67C00_FEDD_11D1_98B3_00C04FC96ABD_.wvu.Rows" localSheetId="16" hidden="1">[87]BOP!$A$36:$IV$36,[87]BOP!$A$44:$IV$44,[87]BOP!$A$59:$IV$59,[87]BOP!#REF!,[87]BOP!#REF!,[87]BOP!$A$79:$IV$79,[87]BOP!#REF!</definedName>
    <definedName name="Z_00C67C00_FEDD_11D1_98B3_00C04FC96ABD_.wvu.Rows" localSheetId="4" hidden="1">[88]BOP!$A$36:$IV$36,[88]BOP!$A$44:$IV$44,[88]BOP!$A$59:$IV$59,[88]BOP!#REF!,[88]BOP!#REF!,[88]BOP!$A$79:$IV$79,[88]BOP!#REF!</definedName>
    <definedName name="Z_00C67C00_FEDD_11D1_98B3_00C04FC96ABD_.wvu.Rows" localSheetId="6" hidden="1">[87]BOP!$A$36:$IV$36,[87]BOP!$A$44:$IV$44,[87]BOP!$A$59:$IV$59,[87]BOP!#REF!,[87]BOP!#REF!,[87]BOP!$A$79:$IV$79,[87]BOP!#REF!</definedName>
    <definedName name="Z_00C67C00_FEDD_11D1_98B3_00C04FC96ABD_.wvu.Rows" localSheetId="23" hidden="1">[87]BOP!$A$36:$IV$36,[87]BOP!$A$44:$IV$44,[87]BOP!$A$59:$IV$59,[87]BOP!#REF!,[87]BOP!#REF!,[87]BOP!$A$79:$IV$79,[87]BOP!#REF!</definedName>
    <definedName name="Z_00C67C00_FEDD_11D1_98B3_00C04FC96ABD_.wvu.Rows" localSheetId="7" hidden="1">[87]BOP!$A$36:$IV$36,[87]BOP!$A$44:$IV$44,[87]BOP!$A$59:$IV$59,[87]BOP!#REF!,[87]BOP!#REF!,[87]BOP!$A$79:$IV$79,[87]BOP!#REF!</definedName>
    <definedName name="Z_00C67C00_FEDD_11D1_98B3_00C04FC96ABD_.wvu.Rows" localSheetId="29" hidden="1">[87]BOP!$A$36:$IV$36,[87]BOP!$A$44:$IV$44,[87]BOP!$A$59:$IV$59,[87]BOP!#REF!,[87]BOP!#REF!,[87]BOP!$A$79:$IV$79,[87]BOP!#REF!</definedName>
    <definedName name="Z_00C67C00_FEDD_11D1_98B3_00C04FC96ABD_.wvu.Rows" hidden="1">[87]BOP!$A$36:$IV$36,[87]BOP!$A$44:$IV$44,[87]BOP!$A$59:$IV$59,[87]BOP!#REF!,[87]BOP!#REF!,[87]BOP!$A$79:$IV$79,[87]BOP!#REF!</definedName>
    <definedName name="Z_00C67C01_FEDD_11D1_98B3_00C04FC96ABD_.wvu.Rows" localSheetId="11" hidden="1">[87]BOP!$A$36:$IV$36,[87]BOP!$A$44:$IV$44,[87]BOP!$A$59:$IV$59,[87]BOP!#REF!,[87]BOP!#REF!,[87]BOP!$A$79:$IV$79,[87]BOP!$A$81:$IV$88,[87]BOP!#REF!</definedName>
    <definedName name="Z_00C67C01_FEDD_11D1_98B3_00C04FC96ABD_.wvu.Rows" localSheetId="12" hidden="1">[87]BOP!$A$36:$IV$36,[87]BOP!$A$44:$IV$44,[87]BOP!$A$59:$IV$59,[87]BOP!#REF!,[87]BOP!#REF!,[87]BOP!$A$79:$IV$79,[87]BOP!$A$81:$IV$88,[87]BOP!#REF!</definedName>
    <definedName name="Z_00C67C01_FEDD_11D1_98B3_00C04FC96ABD_.wvu.Rows" localSheetId="16" hidden="1">[87]BOP!$A$36:$IV$36,[87]BOP!$A$44:$IV$44,[87]BOP!$A$59:$IV$59,[87]BOP!#REF!,[87]BOP!#REF!,[87]BOP!$A$79:$IV$79,[87]BOP!$A$81:$IV$88,[87]BOP!#REF!</definedName>
    <definedName name="Z_00C67C01_FEDD_11D1_98B3_00C04FC96ABD_.wvu.Rows" localSheetId="4" hidden="1">[88]BOP!$A$36:$IV$36,[88]BOP!$A$44:$IV$44,[88]BOP!$A$59:$IV$59,[88]BOP!#REF!,[88]BOP!#REF!,[88]BOP!$A$79:$IV$79,[88]BOP!$A$81:$IV$88,[88]BOP!#REF!</definedName>
    <definedName name="Z_00C67C01_FEDD_11D1_98B3_00C04FC96ABD_.wvu.Rows" localSheetId="6" hidden="1">[87]BOP!$A$36:$IV$36,[87]BOP!$A$44:$IV$44,[87]BOP!$A$59:$IV$59,[87]BOP!#REF!,[87]BOP!#REF!,[87]BOP!$A$79:$IV$79,[87]BOP!$A$81:$IV$88,[87]BOP!#REF!</definedName>
    <definedName name="Z_00C67C01_FEDD_11D1_98B3_00C04FC96ABD_.wvu.Rows" localSheetId="29" hidden="1">[87]BOP!$A$36:$IV$36,[87]BOP!$A$44:$IV$44,[87]BOP!$A$59:$IV$59,[87]BOP!#REF!,[87]BOP!#REF!,[87]BOP!$A$79:$IV$79,[87]BOP!$A$81:$IV$88,[87]BOP!#REF!</definedName>
    <definedName name="Z_00C67C01_FEDD_11D1_98B3_00C04FC96ABD_.wvu.Rows" hidden="1">[87]BOP!$A$36:$IV$36,[87]BOP!$A$44:$IV$44,[87]BOP!$A$59:$IV$59,[87]BOP!#REF!,[87]BOP!#REF!,[87]BOP!$A$79:$IV$79,[87]BOP!$A$81:$IV$88,[87]BOP!#REF!</definedName>
    <definedName name="Z_00C67C02_FEDD_11D1_98B3_00C04FC96ABD_.wvu.Rows" localSheetId="11" hidden="1">[87]BOP!$A$36:$IV$36,[87]BOP!$A$44:$IV$44,[87]BOP!$A$59:$IV$59,[87]BOP!#REF!,[87]BOP!#REF!,[87]BOP!$A$79:$IV$79,[87]BOP!$A$81:$IV$88,[87]BOP!#REF!</definedName>
    <definedName name="Z_00C67C02_FEDD_11D1_98B3_00C04FC96ABD_.wvu.Rows" localSheetId="12" hidden="1">[87]BOP!$A$36:$IV$36,[87]BOP!$A$44:$IV$44,[87]BOP!$A$59:$IV$59,[87]BOP!#REF!,[87]BOP!#REF!,[87]BOP!$A$79:$IV$79,[87]BOP!$A$81:$IV$88,[87]BOP!#REF!</definedName>
    <definedName name="Z_00C67C02_FEDD_11D1_98B3_00C04FC96ABD_.wvu.Rows" localSheetId="16" hidden="1">[87]BOP!$A$36:$IV$36,[87]BOP!$A$44:$IV$44,[87]BOP!$A$59:$IV$59,[87]BOP!#REF!,[87]BOP!#REF!,[87]BOP!$A$79:$IV$79,[87]BOP!$A$81:$IV$88,[87]BOP!#REF!</definedName>
    <definedName name="Z_00C67C02_FEDD_11D1_98B3_00C04FC96ABD_.wvu.Rows" localSheetId="4" hidden="1">[88]BOP!$A$36:$IV$36,[88]BOP!$A$44:$IV$44,[88]BOP!$A$59:$IV$59,[88]BOP!#REF!,[88]BOP!#REF!,[88]BOP!$A$79:$IV$79,[88]BOP!$A$81:$IV$88,[88]BOP!#REF!</definedName>
    <definedName name="Z_00C67C02_FEDD_11D1_98B3_00C04FC96ABD_.wvu.Rows" localSheetId="6" hidden="1">[87]BOP!$A$36:$IV$36,[87]BOP!$A$44:$IV$44,[87]BOP!$A$59:$IV$59,[87]BOP!#REF!,[87]BOP!#REF!,[87]BOP!$A$79:$IV$79,[87]BOP!$A$81:$IV$88,[87]BOP!#REF!</definedName>
    <definedName name="Z_00C67C02_FEDD_11D1_98B3_00C04FC96ABD_.wvu.Rows" localSheetId="29" hidden="1">[87]BOP!$A$36:$IV$36,[87]BOP!$A$44:$IV$44,[87]BOP!$A$59:$IV$59,[87]BOP!#REF!,[87]BOP!#REF!,[87]BOP!$A$79:$IV$79,[87]BOP!$A$81:$IV$88,[87]BOP!#REF!</definedName>
    <definedName name="Z_00C67C02_FEDD_11D1_98B3_00C04FC96ABD_.wvu.Rows" hidden="1">[87]BOP!$A$36:$IV$36,[87]BOP!$A$44:$IV$44,[87]BOP!$A$59:$IV$59,[87]BOP!#REF!,[87]BOP!#REF!,[87]BOP!$A$79:$IV$79,[87]BOP!$A$81:$IV$88,[87]BOP!#REF!</definedName>
    <definedName name="Z_00C67C03_FEDD_11D1_98B3_00C04FC96ABD_.wvu.Rows" localSheetId="11" hidden="1">[87]BOP!$A$36:$IV$36,[87]BOP!$A$44:$IV$44,[87]BOP!$A$59:$IV$59,[87]BOP!#REF!,[87]BOP!#REF!,[87]BOP!$A$79:$IV$79,[87]BOP!$A$81:$IV$88,[87]BOP!#REF!</definedName>
    <definedName name="Z_00C67C03_FEDD_11D1_98B3_00C04FC96ABD_.wvu.Rows" localSheetId="12" hidden="1">[87]BOP!$A$36:$IV$36,[87]BOP!$A$44:$IV$44,[87]BOP!$A$59:$IV$59,[87]BOP!#REF!,[87]BOP!#REF!,[87]BOP!$A$79:$IV$79,[87]BOP!$A$81:$IV$88,[87]BOP!#REF!</definedName>
    <definedName name="Z_00C67C03_FEDD_11D1_98B3_00C04FC96ABD_.wvu.Rows" localSheetId="16" hidden="1">[87]BOP!$A$36:$IV$36,[87]BOP!$A$44:$IV$44,[87]BOP!$A$59:$IV$59,[87]BOP!#REF!,[87]BOP!#REF!,[87]BOP!$A$79:$IV$79,[87]BOP!$A$81:$IV$88,[87]BOP!#REF!</definedName>
    <definedName name="Z_00C67C03_FEDD_11D1_98B3_00C04FC96ABD_.wvu.Rows" localSheetId="4" hidden="1">[88]BOP!$A$36:$IV$36,[88]BOP!$A$44:$IV$44,[88]BOP!$A$59:$IV$59,[88]BOP!#REF!,[88]BOP!#REF!,[88]BOP!$A$79:$IV$79,[88]BOP!$A$81:$IV$88,[88]BOP!#REF!</definedName>
    <definedName name="Z_00C67C03_FEDD_11D1_98B3_00C04FC96ABD_.wvu.Rows" localSheetId="6" hidden="1">[87]BOP!$A$36:$IV$36,[87]BOP!$A$44:$IV$44,[87]BOP!$A$59:$IV$59,[87]BOP!#REF!,[87]BOP!#REF!,[87]BOP!$A$79:$IV$79,[87]BOP!$A$81:$IV$88,[87]BOP!#REF!</definedName>
    <definedName name="Z_00C67C03_FEDD_11D1_98B3_00C04FC96ABD_.wvu.Rows" localSheetId="29" hidden="1">[87]BOP!$A$36:$IV$36,[87]BOP!$A$44:$IV$44,[87]BOP!$A$59:$IV$59,[87]BOP!#REF!,[87]BOP!#REF!,[87]BOP!$A$79:$IV$79,[87]BOP!$A$81:$IV$88,[87]BOP!#REF!</definedName>
    <definedName name="Z_00C67C03_FEDD_11D1_98B3_00C04FC96ABD_.wvu.Rows" hidden="1">[87]BOP!$A$36:$IV$36,[87]BOP!$A$44:$IV$44,[87]BOP!$A$59:$IV$59,[87]BOP!#REF!,[87]BOP!#REF!,[87]BOP!$A$79:$IV$79,[87]BOP!$A$81:$IV$88,[87]BOP!#REF!</definedName>
    <definedName name="Z_00C67C05_FEDD_11D1_98B3_00C04FC96ABD_.wvu.Rows" localSheetId="11" hidden="1">[87]BOP!$A$36:$IV$36,[87]BOP!$A$44:$IV$44,[87]BOP!$A$59:$IV$59,[87]BOP!#REF!,[87]BOP!#REF!,[87]BOP!$A$79:$IV$79,[87]BOP!$A$81:$IV$88,[87]BOP!#REF!,[87]BOP!#REF!</definedName>
    <definedName name="Z_00C67C05_FEDD_11D1_98B3_00C04FC96ABD_.wvu.Rows" localSheetId="12" hidden="1">[87]BOP!$A$36:$IV$36,[87]BOP!$A$44:$IV$44,[87]BOP!$A$59:$IV$59,[87]BOP!#REF!,[87]BOP!#REF!,[87]BOP!$A$79:$IV$79,[87]BOP!$A$81:$IV$88,[87]BOP!#REF!,[87]BOP!#REF!</definedName>
    <definedName name="Z_00C67C05_FEDD_11D1_98B3_00C04FC96ABD_.wvu.Rows" localSheetId="16" hidden="1">[87]BOP!$A$36:$IV$36,[87]BOP!$A$44:$IV$44,[87]BOP!$A$59:$IV$59,[87]BOP!#REF!,[87]BOP!#REF!,[87]BOP!$A$79:$IV$79,[87]BOP!$A$81:$IV$88,[87]BOP!#REF!,[87]BOP!#REF!</definedName>
    <definedName name="Z_00C67C05_FEDD_11D1_98B3_00C04FC96ABD_.wvu.Rows" localSheetId="4" hidden="1">[88]BOP!$A$36:$IV$36,[88]BOP!$A$44:$IV$44,[88]BOP!$A$59:$IV$59,[88]BOP!#REF!,[88]BOP!#REF!,[88]BOP!$A$79:$IV$79,[88]BOP!$A$81:$IV$88,[88]BOP!#REF!,[88]BOP!#REF!</definedName>
    <definedName name="Z_00C67C05_FEDD_11D1_98B3_00C04FC96ABD_.wvu.Rows" localSheetId="6" hidden="1">[87]BOP!$A$36:$IV$36,[87]BOP!$A$44:$IV$44,[87]BOP!$A$59:$IV$59,[87]BOP!#REF!,[87]BOP!#REF!,[87]BOP!$A$79:$IV$79,[87]BOP!$A$81:$IV$88,[87]BOP!#REF!,[87]BOP!#REF!</definedName>
    <definedName name="Z_00C67C05_FEDD_11D1_98B3_00C04FC96ABD_.wvu.Rows" localSheetId="7" hidden="1">[87]BOP!$A$36:$IV$36,[87]BOP!$A$44:$IV$44,[87]BOP!$A$59:$IV$59,[87]BOP!#REF!,[87]BOP!#REF!,[87]BOP!$A$79:$IV$79,[87]BOP!$A$81:$IV$88,[87]BOP!#REF!,[87]BOP!#REF!</definedName>
    <definedName name="Z_00C67C05_FEDD_11D1_98B3_00C04FC96ABD_.wvu.Rows" localSheetId="29" hidden="1">[87]BOP!$A$36:$IV$36,[87]BOP!$A$44:$IV$44,[87]BOP!$A$59:$IV$59,[87]BOP!#REF!,[87]BOP!#REF!,[87]BOP!$A$79:$IV$79,[87]BOP!$A$81:$IV$88,[87]BOP!#REF!,[87]BOP!#REF!</definedName>
    <definedName name="Z_00C67C05_FEDD_11D1_98B3_00C04FC96ABD_.wvu.Rows" hidden="1">[87]BOP!$A$36:$IV$36,[87]BOP!$A$44:$IV$44,[87]BOP!$A$59:$IV$59,[87]BOP!#REF!,[87]BOP!#REF!,[87]BOP!$A$79:$IV$79,[87]BOP!$A$81:$IV$88,[87]BOP!#REF!,[87]BOP!#REF!</definedName>
    <definedName name="Z_00C67C06_FEDD_11D1_98B3_00C04FC96ABD_.wvu.Rows" localSheetId="11" hidden="1">[87]BOP!$A$36:$IV$36,[87]BOP!$A$44:$IV$44,[87]BOP!$A$59:$IV$59,[87]BOP!#REF!,[87]BOP!#REF!,[87]BOP!$A$79:$IV$79,[87]BOP!$A$81:$IV$88,[87]BOP!#REF!,[87]BOP!#REF!</definedName>
    <definedName name="Z_00C67C06_FEDD_11D1_98B3_00C04FC96ABD_.wvu.Rows" localSheetId="12" hidden="1">[87]BOP!$A$36:$IV$36,[87]BOP!$A$44:$IV$44,[87]BOP!$A$59:$IV$59,[87]BOP!#REF!,[87]BOP!#REF!,[87]BOP!$A$79:$IV$79,[87]BOP!$A$81:$IV$88,[87]BOP!#REF!,[87]BOP!#REF!</definedName>
    <definedName name="Z_00C67C06_FEDD_11D1_98B3_00C04FC96ABD_.wvu.Rows" localSheetId="16" hidden="1">[87]BOP!$A$36:$IV$36,[87]BOP!$A$44:$IV$44,[87]BOP!$A$59:$IV$59,[87]BOP!#REF!,[87]BOP!#REF!,[87]BOP!$A$79:$IV$79,[87]BOP!$A$81:$IV$88,[87]BOP!#REF!,[87]BOP!#REF!</definedName>
    <definedName name="Z_00C67C06_FEDD_11D1_98B3_00C04FC96ABD_.wvu.Rows" localSheetId="4" hidden="1">[88]BOP!$A$36:$IV$36,[88]BOP!$A$44:$IV$44,[88]BOP!$A$59:$IV$59,[88]BOP!#REF!,[88]BOP!#REF!,[88]BOP!$A$79:$IV$79,[88]BOP!$A$81:$IV$88,[88]BOP!#REF!,[88]BOP!#REF!</definedName>
    <definedName name="Z_00C67C06_FEDD_11D1_98B3_00C04FC96ABD_.wvu.Rows" localSheetId="6" hidden="1">[87]BOP!$A$36:$IV$36,[87]BOP!$A$44:$IV$44,[87]BOP!$A$59:$IV$59,[87]BOP!#REF!,[87]BOP!#REF!,[87]BOP!$A$79:$IV$79,[87]BOP!$A$81:$IV$88,[87]BOP!#REF!,[87]BOP!#REF!</definedName>
    <definedName name="Z_00C67C06_FEDD_11D1_98B3_00C04FC96ABD_.wvu.Rows" localSheetId="29" hidden="1">[87]BOP!$A$36:$IV$36,[87]BOP!$A$44:$IV$44,[87]BOP!$A$59:$IV$59,[87]BOP!#REF!,[87]BOP!#REF!,[87]BOP!$A$79:$IV$79,[87]BOP!$A$81:$IV$88,[87]BOP!#REF!,[87]BOP!#REF!</definedName>
    <definedName name="Z_00C67C06_FEDD_11D1_98B3_00C04FC96ABD_.wvu.Rows" hidden="1">[87]BOP!$A$36:$IV$36,[87]BOP!$A$44:$IV$44,[87]BOP!$A$59:$IV$59,[87]BOP!#REF!,[87]BOP!#REF!,[87]BOP!$A$79:$IV$79,[87]BOP!$A$81:$IV$88,[87]BOP!#REF!,[87]BOP!#REF!</definedName>
    <definedName name="Z_00C67C07_FEDD_11D1_98B3_00C04FC96ABD_.wvu.Rows" localSheetId="16" hidden="1">[87]BOP!$A$36:$IV$36,[87]BOP!$A$44:$IV$44,[87]BOP!$A$59:$IV$59,[87]BOP!#REF!,[87]BOP!#REF!,[87]BOP!$A$79:$IV$79</definedName>
    <definedName name="Z_00C67C07_FEDD_11D1_98B3_00C04FC96ABD_.wvu.Rows" localSheetId="4" hidden="1">[88]BOP!$A$36:$IV$36,[88]BOP!$A$44:$IV$44,[88]BOP!$A$59:$IV$59,[88]BOP!#REF!,[88]BOP!#REF!,[88]BOP!$A$79:$IV$79</definedName>
    <definedName name="Z_00C67C07_FEDD_11D1_98B3_00C04FC96ABD_.wvu.Rows" localSheetId="29" hidden="1">[87]BOP!$A$36:$IV$36,[87]BOP!$A$44:$IV$44,[87]BOP!$A$59:$IV$59,[87]BOP!#REF!,[87]BOP!#REF!,[87]BOP!$A$79:$IV$79</definedName>
    <definedName name="Z_00C67C07_FEDD_11D1_98B3_00C04FC96ABD_.wvu.Rows" hidden="1">[87]BOP!$A$36:$IV$36,[87]BOP!$A$44:$IV$44,[87]BOP!$A$59:$IV$59,[87]BOP!#REF!,[87]BOP!#REF!,[87]BOP!$A$79:$IV$79</definedName>
    <definedName name="Z_112039D0_FF0B_11D1_98B3_00C04FC96ABD_.wvu.Rows" localSheetId="16" hidden="1">[87]BOP!$A$36:$IV$36,[87]BOP!$A$44:$IV$44,[87]BOP!$A$59:$IV$59,[87]BOP!#REF!,[87]BOP!#REF!,[87]BOP!$A$81:$IV$88</definedName>
    <definedName name="Z_112039D0_FF0B_11D1_98B3_00C04FC96ABD_.wvu.Rows" localSheetId="4" hidden="1">[88]BOP!$A$36:$IV$36,[88]BOP!$A$44:$IV$44,[88]BOP!$A$59:$IV$59,[88]BOP!#REF!,[88]BOP!#REF!,[88]BOP!$A$81:$IV$88</definedName>
    <definedName name="Z_112039D0_FF0B_11D1_98B3_00C04FC96ABD_.wvu.Rows" localSheetId="29" hidden="1">[87]BOP!$A$36:$IV$36,[87]BOP!$A$44:$IV$44,[87]BOP!$A$59:$IV$59,[87]BOP!#REF!,[87]BOP!#REF!,[87]BOP!$A$81:$IV$88</definedName>
    <definedName name="Z_112039D0_FF0B_11D1_98B3_00C04FC96ABD_.wvu.Rows" hidden="1">[87]BOP!$A$36:$IV$36,[87]BOP!$A$44:$IV$44,[87]BOP!$A$59:$IV$59,[87]BOP!#REF!,[87]BOP!#REF!,[87]BOP!$A$81:$IV$88</definedName>
    <definedName name="Z_112039D1_FF0B_11D1_98B3_00C04FC96ABD_.wvu.Rows" localSheetId="16" hidden="1">[87]BOP!$A$36:$IV$36,[87]BOP!$A$44:$IV$44,[87]BOP!$A$59:$IV$59,[87]BOP!#REF!,[87]BOP!#REF!,[87]BOP!$A$81:$IV$88</definedName>
    <definedName name="Z_112039D1_FF0B_11D1_98B3_00C04FC96ABD_.wvu.Rows" localSheetId="4" hidden="1">[88]BOP!$A$36:$IV$36,[88]BOP!$A$44:$IV$44,[88]BOP!$A$59:$IV$59,[88]BOP!#REF!,[88]BOP!#REF!,[88]BOP!$A$81:$IV$88</definedName>
    <definedName name="Z_112039D1_FF0B_11D1_98B3_00C04FC96ABD_.wvu.Rows" localSheetId="29" hidden="1">[87]BOP!$A$36:$IV$36,[87]BOP!$A$44:$IV$44,[87]BOP!$A$59:$IV$59,[87]BOP!#REF!,[87]BOP!#REF!,[87]BOP!$A$81:$IV$88</definedName>
    <definedName name="Z_112039D1_FF0B_11D1_98B3_00C04FC96ABD_.wvu.Rows" hidden="1">[87]BOP!$A$36:$IV$36,[87]BOP!$A$44:$IV$44,[87]BOP!$A$59:$IV$59,[87]BOP!#REF!,[87]BOP!#REF!,[87]BOP!$A$81:$IV$88</definedName>
    <definedName name="Z_112039D2_FF0B_11D1_98B3_00C04FC96ABD_.wvu.Rows" localSheetId="16" hidden="1">[87]BOP!$A$36:$IV$36,[87]BOP!$A$44:$IV$44,[87]BOP!$A$59:$IV$59,[87]BOP!#REF!,[87]BOP!#REF!,[87]BOP!$A$81:$IV$88</definedName>
    <definedName name="Z_112039D2_FF0B_11D1_98B3_00C04FC96ABD_.wvu.Rows" localSheetId="4" hidden="1">[88]BOP!$A$36:$IV$36,[88]BOP!$A$44:$IV$44,[88]BOP!$A$59:$IV$59,[88]BOP!#REF!,[88]BOP!#REF!,[88]BOP!$A$81:$IV$88</definedName>
    <definedName name="Z_112039D2_FF0B_11D1_98B3_00C04FC96ABD_.wvu.Rows" localSheetId="29" hidden="1">[87]BOP!$A$36:$IV$36,[87]BOP!$A$44:$IV$44,[87]BOP!$A$59:$IV$59,[87]BOP!#REF!,[87]BOP!#REF!,[87]BOP!$A$81:$IV$88</definedName>
    <definedName name="Z_112039D2_FF0B_11D1_98B3_00C04FC96ABD_.wvu.Rows" hidden="1">[87]BOP!$A$36:$IV$36,[87]BOP!$A$44:$IV$44,[87]BOP!$A$59:$IV$59,[87]BOP!#REF!,[87]BOP!#REF!,[87]BOP!$A$81:$IV$88</definedName>
    <definedName name="Z_112039D3_FF0B_11D1_98B3_00C04FC96ABD_.wvu.Rows" localSheetId="16" hidden="1">[87]BOP!$A$36:$IV$36,[87]BOP!$A$44:$IV$44,[87]BOP!$A$59:$IV$59,[87]BOP!#REF!,[87]BOP!#REF!,[87]BOP!$A$81:$IV$88</definedName>
    <definedName name="Z_112039D3_FF0B_11D1_98B3_00C04FC96ABD_.wvu.Rows" localSheetId="4" hidden="1">[88]BOP!$A$36:$IV$36,[88]BOP!$A$44:$IV$44,[88]BOP!$A$59:$IV$59,[88]BOP!#REF!,[88]BOP!#REF!,[88]BOP!$A$81:$IV$88</definedName>
    <definedName name="Z_112039D3_FF0B_11D1_98B3_00C04FC96ABD_.wvu.Rows" localSheetId="29" hidden="1">[87]BOP!$A$36:$IV$36,[87]BOP!$A$44:$IV$44,[87]BOP!$A$59:$IV$59,[87]BOP!#REF!,[87]BOP!#REF!,[87]BOP!$A$81:$IV$88</definedName>
    <definedName name="Z_112039D3_FF0B_11D1_98B3_00C04FC96ABD_.wvu.Rows" hidden="1">[87]BOP!$A$36:$IV$36,[87]BOP!$A$44:$IV$44,[87]BOP!$A$59:$IV$59,[87]BOP!#REF!,[87]BOP!#REF!,[87]BOP!$A$81:$IV$88</definedName>
    <definedName name="Z_112039D4_FF0B_11D1_98B3_00C04FC96ABD_.wvu.Rows" localSheetId="16" hidden="1">[87]BOP!$A$36:$IV$36,[87]BOP!$A$44:$IV$44,[87]BOP!$A$59:$IV$59,[87]BOP!#REF!,[87]BOP!#REF!,[87]BOP!$A$79:$IV$79,[87]BOP!$A$81:$IV$88,[87]BOP!#REF!</definedName>
    <definedName name="Z_112039D4_FF0B_11D1_98B3_00C04FC96ABD_.wvu.Rows" localSheetId="4" hidden="1">[88]BOP!$A$36:$IV$36,[88]BOP!$A$44:$IV$44,[88]BOP!$A$59:$IV$59,[88]BOP!#REF!,[88]BOP!#REF!,[88]BOP!$A$79:$IV$79,[88]BOP!$A$81:$IV$88,[88]BOP!#REF!</definedName>
    <definedName name="Z_112039D4_FF0B_11D1_98B3_00C04FC96ABD_.wvu.Rows" localSheetId="29" hidden="1">[87]BOP!$A$36:$IV$36,[87]BOP!$A$44:$IV$44,[87]BOP!$A$59:$IV$59,[87]BOP!#REF!,[87]BOP!#REF!,[87]BOP!$A$79:$IV$79,[87]BOP!$A$81:$IV$88,[87]BOP!#REF!</definedName>
    <definedName name="Z_112039D4_FF0B_11D1_98B3_00C04FC96ABD_.wvu.Rows" hidden="1">[87]BOP!$A$36:$IV$36,[87]BOP!$A$44:$IV$44,[87]BOP!$A$59:$IV$59,[87]BOP!#REF!,[87]BOP!#REF!,[87]BOP!$A$79:$IV$79,[87]BOP!$A$81:$IV$88,[87]BOP!#REF!</definedName>
    <definedName name="Z_112039D5_FF0B_11D1_98B3_00C04FC96ABD_.wvu.Rows" localSheetId="16" hidden="1">[87]BOP!$A$36:$IV$36,[87]BOP!$A$44:$IV$44,[87]BOP!$A$59:$IV$59,[87]BOP!#REF!,[87]BOP!#REF!,[87]BOP!$A$79:$IV$79,[87]BOP!$A$81:$IV$88</definedName>
    <definedName name="Z_112039D5_FF0B_11D1_98B3_00C04FC96ABD_.wvu.Rows" localSheetId="4" hidden="1">[88]BOP!$A$36:$IV$36,[88]BOP!$A$44:$IV$44,[88]BOP!$A$59:$IV$59,[88]BOP!#REF!,[88]BOP!#REF!,[88]BOP!$A$79:$IV$79,[88]BOP!$A$81:$IV$88</definedName>
    <definedName name="Z_112039D5_FF0B_11D1_98B3_00C04FC96ABD_.wvu.Rows" localSheetId="29" hidden="1">[87]BOP!$A$36:$IV$36,[87]BOP!$A$44:$IV$44,[87]BOP!$A$59:$IV$59,[87]BOP!#REF!,[87]BOP!#REF!,[87]BOP!$A$79:$IV$79,[87]BOP!$A$81:$IV$88</definedName>
    <definedName name="Z_112039D5_FF0B_11D1_98B3_00C04FC96ABD_.wvu.Rows" hidden="1">[87]BOP!$A$36:$IV$36,[87]BOP!$A$44:$IV$44,[87]BOP!$A$59:$IV$59,[87]BOP!#REF!,[87]BOP!#REF!,[87]BOP!$A$79:$IV$79,[87]BOP!$A$81:$IV$88</definedName>
    <definedName name="Z_112039D6_FF0B_11D1_98B3_00C04FC96ABD_.wvu.Rows" localSheetId="11" hidden="1">[87]BOP!$A$36:$IV$36,[87]BOP!$A$44:$IV$44,[87]BOP!$A$59:$IV$59,[87]BOP!#REF!,[87]BOP!#REF!,[87]BOP!$A$79:$IV$79,[87]BOP!#REF!</definedName>
    <definedName name="Z_112039D6_FF0B_11D1_98B3_00C04FC96ABD_.wvu.Rows" localSheetId="12" hidden="1">[87]BOP!$A$36:$IV$36,[87]BOP!$A$44:$IV$44,[87]BOP!$A$59:$IV$59,[87]BOP!#REF!,[87]BOP!#REF!,[87]BOP!$A$79:$IV$79,[87]BOP!#REF!</definedName>
    <definedName name="Z_112039D6_FF0B_11D1_98B3_00C04FC96ABD_.wvu.Rows" localSheetId="16" hidden="1">[87]BOP!$A$36:$IV$36,[87]BOP!$A$44:$IV$44,[87]BOP!$A$59:$IV$59,[87]BOP!#REF!,[87]BOP!#REF!,[87]BOP!$A$79:$IV$79,[87]BOP!#REF!</definedName>
    <definedName name="Z_112039D6_FF0B_11D1_98B3_00C04FC96ABD_.wvu.Rows" localSheetId="4" hidden="1">[88]BOP!$A$36:$IV$36,[88]BOP!$A$44:$IV$44,[88]BOP!$A$59:$IV$59,[88]BOP!#REF!,[88]BOP!#REF!,[88]BOP!$A$79:$IV$79,[88]BOP!#REF!</definedName>
    <definedName name="Z_112039D6_FF0B_11D1_98B3_00C04FC96ABD_.wvu.Rows" localSheetId="6" hidden="1">[87]BOP!$A$36:$IV$36,[87]BOP!$A$44:$IV$44,[87]BOP!$A$59:$IV$59,[87]BOP!#REF!,[87]BOP!#REF!,[87]BOP!$A$79:$IV$79,[87]BOP!#REF!</definedName>
    <definedName name="Z_112039D6_FF0B_11D1_98B3_00C04FC96ABD_.wvu.Rows" localSheetId="23" hidden="1">[87]BOP!$A$36:$IV$36,[87]BOP!$A$44:$IV$44,[87]BOP!$A$59:$IV$59,[87]BOP!#REF!,[87]BOP!#REF!,[87]BOP!$A$79:$IV$79,[87]BOP!#REF!</definedName>
    <definedName name="Z_112039D6_FF0B_11D1_98B3_00C04FC96ABD_.wvu.Rows" localSheetId="7" hidden="1">[87]BOP!$A$36:$IV$36,[87]BOP!$A$44:$IV$44,[87]BOP!$A$59:$IV$59,[87]BOP!#REF!,[87]BOP!#REF!,[87]BOP!$A$79:$IV$79,[87]BOP!#REF!</definedName>
    <definedName name="Z_112039D6_FF0B_11D1_98B3_00C04FC96ABD_.wvu.Rows" localSheetId="29" hidden="1">[87]BOP!$A$36:$IV$36,[87]BOP!$A$44:$IV$44,[87]BOP!$A$59:$IV$59,[87]BOP!#REF!,[87]BOP!#REF!,[87]BOP!$A$79:$IV$79,[87]BOP!#REF!</definedName>
    <definedName name="Z_112039D6_FF0B_11D1_98B3_00C04FC96ABD_.wvu.Rows" hidden="1">[87]BOP!$A$36:$IV$36,[87]BOP!$A$44:$IV$44,[87]BOP!$A$59:$IV$59,[87]BOP!#REF!,[87]BOP!#REF!,[87]BOP!$A$79:$IV$79,[87]BOP!#REF!</definedName>
    <definedName name="Z_112039D7_FF0B_11D1_98B3_00C04FC96ABD_.wvu.Rows" localSheetId="16" hidden="1">[87]BOP!$A$36:$IV$36,[87]BOP!$A$44:$IV$44,[87]BOP!$A$59:$IV$59,[87]BOP!#REF!,[87]BOP!#REF!,[87]BOP!$A$79:$IV$79,[87]BOP!$A$81:$IV$88,[87]BOP!#REF!</definedName>
    <definedName name="Z_112039D7_FF0B_11D1_98B3_00C04FC96ABD_.wvu.Rows" localSheetId="4" hidden="1">[88]BOP!$A$36:$IV$36,[88]BOP!$A$44:$IV$44,[88]BOP!$A$59:$IV$59,[88]BOP!#REF!,[88]BOP!#REF!,[88]BOP!$A$79:$IV$79,[88]BOP!$A$81:$IV$88,[88]BOP!#REF!</definedName>
    <definedName name="Z_112039D7_FF0B_11D1_98B3_00C04FC96ABD_.wvu.Rows" localSheetId="29" hidden="1">[87]BOP!$A$36:$IV$36,[87]BOP!$A$44:$IV$44,[87]BOP!$A$59:$IV$59,[87]BOP!#REF!,[87]BOP!#REF!,[87]BOP!$A$79:$IV$79,[87]BOP!$A$81:$IV$88,[87]BOP!#REF!</definedName>
    <definedName name="Z_112039D7_FF0B_11D1_98B3_00C04FC96ABD_.wvu.Rows" hidden="1">[87]BOP!$A$36:$IV$36,[87]BOP!$A$44:$IV$44,[87]BOP!$A$59:$IV$59,[87]BOP!#REF!,[87]BOP!#REF!,[87]BOP!$A$79:$IV$79,[87]BOP!$A$81:$IV$88,[87]BOP!#REF!</definedName>
    <definedName name="Z_112039D8_FF0B_11D1_98B3_00C04FC96ABD_.wvu.Rows" localSheetId="16" hidden="1">[87]BOP!$A$36:$IV$36,[87]BOP!$A$44:$IV$44,[87]BOP!$A$59:$IV$59,[87]BOP!#REF!,[87]BOP!#REF!,[87]BOP!$A$79:$IV$79,[87]BOP!$A$81:$IV$88,[87]BOP!#REF!</definedName>
    <definedName name="Z_112039D8_FF0B_11D1_98B3_00C04FC96ABD_.wvu.Rows" localSheetId="4" hidden="1">[88]BOP!$A$36:$IV$36,[88]BOP!$A$44:$IV$44,[88]BOP!$A$59:$IV$59,[88]BOP!#REF!,[88]BOP!#REF!,[88]BOP!$A$79:$IV$79,[88]BOP!$A$81:$IV$88,[88]BOP!#REF!</definedName>
    <definedName name="Z_112039D8_FF0B_11D1_98B3_00C04FC96ABD_.wvu.Rows" localSheetId="29" hidden="1">[87]BOP!$A$36:$IV$36,[87]BOP!$A$44:$IV$44,[87]BOP!$A$59:$IV$59,[87]BOP!#REF!,[87]BOP!#REF!,[87]BOP!$A$79:$IV$79,[87]BOP!$A$81:$IV$88,[87]BOP!#REF!</definedName>
    <definedName name="Z_112039D8_FF0B_11D1_98B3_00C04FC96ABD_.wvu.Rows" hidden="1">[87]BOP!$A$36:$IV$36,[87]BOP!$A$44:$IV$44,[87]BOP!$A$59:$IV$59,[87]BOP!#REF!,[87]BOP!#REF!,[87]BOP!$A$79:$IV$79,[87]BOP!$A$81:$IV$88,[87]BOP!#REF!</definedName>
    <definedName name="Z_112039D9_FF0B_11D1_98B3_00C04FC96ABD_.wvu.Rows" localSheetId="16" hidden="1">[87]BOP!$A$36:$IV$36,[87]BOP!$A$44:$IV$44,[87]BOP!$A$59:$IV$59,[87]BOP!#REF!,[87]BOP!#REF!,[87]BOP!$A$79:$IV$79,[87]BOP!$A$81:$IV$88,[87]BOP!#REF!</definedName>
    <definedName name="Z_112039D9_FF0B_11D1_98B3_00C04FC96ABD_.wvu.Rows" localSheetId="4" hidden="1">[88]BOP!$A$36:$IV$36,[88]BOP!$A$44:$IV$44,[88]BOP!$A$59:$IV$59,[88]BOP!#REF!,[88]BOP!#REF!,[88]BOP!$A$79:$IV$79,[88]BOP!$A$81:$IV$88,[88]BOP!#REF!</definedName>
    <definedName name="Z_112039D9_FF0B_11D1_98B3_00C04FC96ABD_.wvu.Rows" localSheetId="29" hidden="1">[87]BOP!$A$36:$IV$36,[87]BOP!$A$44:$IV$44,[87]BOP!$A$59:$IV$59,[87]BOP!#REF!,[87]BOP!#REF!,[87]BOP!$A$79:$IV$79,[87]BOP!$A$81:$IV$88,[87]BOP!#REF!</definedName>
    <definedName name="Z_112039D9_FF0B_11D1_98B3_00C04FC96ABD_.wvu.Rows" hidden="1">[87]BOP!$A$36:$IV$36,[87]BOP!$A$44:$IV$44,[87]BOP!$A$59:$IV$59,[87]BOP!#REF!,[87]BOP!#REF!,[87]BOP!$A$79:$IV$79,[87]BOP!$A$81:$IV$88,[87]BOP!#REF!</definedName>
    <definedName name="Z_112039DB_FF0B_11D1_98B3_00C04FC96ABD_.wvu.Rows" localSheetId="11" hidden="1">[87]BOP!$A$36:$IV$36,[87]BOP!$A$44:$IV$44,[87]BOP!$A$59:$IV$59,[87]BOP!#REF!,[87]BOP!#REF!,[87]BOP!$A$79:$IV$79,[87]BOP!$A$81:$IV$88,[87]BOP!#REF!,[87]BOP!#REF!</definedName>
    <definedName name="Z_112039DB_FF0B_11D1_98B3_00C04FC96ABD_.wvu.Rows" localSheetId="12" hidden="1">[87]BOP!$A$36:$IV$36,[87]BOP!$A$44:$IV$44,[87]BOP!$A$59:$IV$59,[87]BOP!#REF!,[87]BOP!#REF!,[87]BOP!$A$79:$IV$79,[87]BOP!$A$81:$IV$88,[87]BOP!#REF!,[87]BOP!#REF!</definedName>
    <definedName name="Z_112039DB_FF0B_11D1_98B3_00C04FC96ABD_.wvu.Rows" localSheetId="16" hidden="1">[87]BOP!$A$36:$IV$36,[87]BOP!$A$44:$IV$44,[87]BOP!$A$59:$IV$59,[87]BOP!#REF!,[87]BOP!#REF!,[87]BOP!$A$79:$IV$79,[87]BOP!$A$81:$IV$88,[87]BOP!#REF!,[87]BOP!#REF!</definedName>
    <definedName name="Z_112039DB_FF0B_11D1_98B3_00C04FC96ABD_.wvu.Rows" localSheetId="4" hidden="1">[88]BOP!$A$36:$IV$36,[88]BOP!$A$44:$IV$44,[88]BOP!$A$59:$IV$59,[88]BOP!#REF!,[88]BOP!#REF!,[88]BOP!$A$79:$IV$79,[88]BOP!$A$81:$IV$88,[88]BOP!#REF!,[88]BOP!#REF!</definedName>
    <definedName name="Z_112039DB_FF0B_11D1_98B3_00C04FC96ABD_.wvu.Rows" localSheetId="6" hidden="1">[87]BOP!$A$36:$IV$36,[87]BOP!$A$44:$IV$44,[87]BOP!$A$59:$IV$59,[87]BOP!#REF!,[87]BOP!#REF!,[87]BOP!$A$79:$IV$79,[87]BOP!$A$81:$IV$88,[87]BOP!#REF!,[87]BOP!#REF!</definedName>
    <definedName name="Z_112039DB_FF0B_11D1_98B3_00C04FC96ABD_.wvu.Rows" localSheetId="29" hidden="1">[87]BOP!$A$36:$IV$36,[87]BOP!$A$44:$IV$44,[87]BOP!$A$59:$IV$59,[87]BOP!#REF!,[87]BOP!#REF!,[87]BOP!$A$79:$IV$79,[87]BOP!$A$81:$IV$88,[87]BOP!#REF!,[87]BOP!#REF!</definedName>
    <definedName name="Z_112039DB_FF0B_11D1_98B3_00C04FC96ABD_.wvu.Rows" hidden="1">[87]BOP!$A$36:$IV$36,[87]BOP!$A$44:$IV$44,[87]BOP!$A$59:$IV$59,[87]BOP!#REF!,[87]BOP!#REF!,[87]BOP!$A$79:$IV$79,[87]BOP!$A$81:$IV$88,[87]BOP!#REF!,[87]BOP!#REF!</definedName>
    <definedName name="Z_112039DC_FF0B_11D1_98B3_00C04FC96ABD_.wvu.Rows" localSheetId="11" hidden="1">[87]BOP!$A$36:$IV$36,[87]BOP!$A$44:$IV$44,[87]BOP!$A$59:$IV$59,[87]BOP!#REF!,[87]BOP!#REF!,[87]BOP!$A$79:$IV$79,[87]BOP!$A$81:$IV$88,[87]BOP!#REF!,[87]BOP!#REF!</definedName>
    <definedName name="Z_112039DC_FF0B_11D1_98B3_00C04FC96ABD_.wvu.Rows" localSheetId="12" hidden="1">[87]BOP!$A$36:$IV$36,[87]BOP!$A$44:$IV$44,[87]BOP!$A$59:$IV$59,[87]BOP!#REF!,[87]BOP!#REF!,[87]BOP!$A$79:$IV$79,[87]BOP!$A$81:$IV$88,[87]BOP!#REF!,[87]BOP!#REF!</definedName>
    <definedName name="Z_112039DC_FF0B_11D1_98B3_00C04FC96ABD_.wvu.Rows" localSheetId="16" hidden="1">[87]BOP!$A$36:$IV$36,[87]BOP!$A$44:$IV$44,[87]BOP!$A$59:$IV$59,[87]BOP!#REF!,[87]BOP!#REF!,[87]BOP!$A$79:$IV$79,[87]BOP!$A$81:$IV$88,[87]BOP!#REF!,[87]BOP!#REF!</definedName>
    <definedName name="Z_112039DC_FF0B_11D1_98B3_00C04FC96ABD_.wvu.Rows" localSheetId="4" hidden="1">[88]BOP!$A$36:$IV$36,[88]BOP!$A$44:$IV$44,[88]BOP!$A$59:$IV$59,[88]BOP!#REF!,[88]BOP!#REF!,[88]BOP!$A$79:$IV$79,[88]BOP!$A$81:$IV$88,[88]BOP!#REF!,[88]BOP!#REF!</definedName>
    <definedName name="Z_112039DC_FF0B_11D1_98B3_00C04FC96ABD_.wvu.Rows" localSheetId="6" hidden="1">[87]BOP!$A$36:$IV$36,[87]BOP!$A$44:$IV$44,[87]BOP!$A$59:$IV$59,[87]BOP!#REF!,[87]BOP!#REF!,[87]BOP!$A$79:$IV$79,[87]BOP!$A$81:$IV$88,[87]BOP!#REF!,[87]BOP!#REF!</definedName>
    <definedName name="Z_112039DC_FF0B_11D1_98B3_00C04FC96ABD_.wvu.Rows" localSheetId="29" hidden="1">[87]BOP!$A$36:$IV$36,[87]BOP!$A$44:$IV$44,[87]BOP!$A$59:$IV$59,[87]BOP!#REF!,[87]BOP!#REF!,[87]BOP!$A$79:$IV$79,[87]BOP!$A$81:$IV$88,[87]BOP!#REF!,[87]BOP!#REF!</definedName>
    <definedName name="Z_112039DC_FF0B_11D1_98B3_00C04FC96ABD_.wvu.Rows" hidden="1">[87]BOP!$A$36:$IV$36,[87]BOP!$A$44:$IV$44,[87]BOP!$A$59:$IV$59,[87]BOP!#REF!,[87]BOP!#REF!,[87]BOP!$A$79:$IV$79,[87]BOP!$A$81:$IV$88,[87]BOP!#REF!,[87]BOP!#REF!</definedName>
    <definedName name="Z_112039DD_FF0B_11D1_98B3_00C04FC96ABD_.wvu.Rows" localSheetId="16" hidden="1">[87]BOP!$A$36:$IV$36,[87]BOP!$A$44:$IV$44,[87]BOP!$A$59:$IV$59,[87]BOP!#REF!,[87]BOP!#REF!,[87]BOP!$A$79:$IV$79</definedName>
    <definedName name="Z_112039DD_FF0B_11D1_98B3_00C04FC96ABD_.wvu.Rows" localSheetId="4" hidden="1">[88]BOP!$A$36:$IV$36,[88]BOP!$A$44:$IV$44,[88]BOP!$A$59:$IV$59,[88]BOP!#REF!,[88]BOP!#REF!,[88]BOP!$A$79:$IV$79</definedName>
    <definedName name="Z_112039DD_FF0B_11D1_98B3_00C04FC96ABD_.wvu.Rows" localSheetId="29" hidden="1">[87]BOP!$A$36:$IV$36,[87]BOP!$A$44:$IV$44,[87]BOP!$A$59:$IV$59,[87]BOP!#REF!,[87]BOP!#REF!,[87]BOP!$A$79:$IV$79</definedName>
    <definedName name="Z_112039DD_FF0B_11D1_98B3_00C04FC96ABD_.wvu.Rows" hidden="1">[87]BOP!$A$36:$IV$36,[87]BOP!$A$44:$IV$44,[87]BOP!$A$59:$IV$59,[87]BOP!#REF!,[87]BOP!#REF!,[87]BOP!$A$79:$IV$79</definedName>
    <definedName name="Z_1A8C061B_2301_11D3_BFD1_000039E37209_.wvu.Cols" localSheetId="4" hidden="1">'[145]IDA-tab7'!$K$1:$T$65536,'[145]IDA-tab7'!$V$1:$AE$65536,'[145]IDA-tab7'!$AG$1:$AP$65536</definedName>
    <definedName name="Z_1A8C061B_2301_11D3_BFD1_000039E37209_.wvu.Cols" hidden="1">'[146]IDA-tab7'!$K$1:$T$65536,'[146]IDA-tab7'!$V$1:$AE$65536,'[146]IDA-tab7'!$AG$1:$AP$65536</definedName>
    <definedName name="Z_1A8C061B_2301_11D3_BFD1_000039E37209_.wvu.Rows" localSheetId="4" hidden="1">'[145]IDA-tab7'!$A$10:$IV$11,'[145]IDA-tab7'!$A$14:$IV$14,'[145]IDA-tab7'!$A$18:$IV$18</definedName>
    <definedName name="Z_1A8C061B_2301_11D3_BFD1_000039E37209_.wvu.Rows" hidden="1">'[146]IDA-tab7'!$A$10:$IV$11,'[146]IDA-tab7'!$A$14:$IV$14,'[146]IDA-tab7'!$A$18:$IV$18</definedName>
    <definedName name="Z_1A8C061C_2301_11D3_BFD1_000039E37209_.wvu.Cols" localSheetId="4" hidden="1">'[145]IDA-tab7'!$K$1:$T$65536,'[145]IDA-tab7'!$V$1:$AE$65536,'[145]IDA-tab7'!$AG$1:$AP$65536</definedName>
    <definedName name="Z_1A8C061C_2301_11D3_BFD1_000039E37209_.wvu.Cols" hidden="1">'[146]IDA-tab7'!$K$1:$T$65536,'[146]IDA-tab7'!$V$1:$AE$65536,'[146]IDA-tab7'!$AG$1:$AP$65536</definedName>
    <definedName name="Z_1A8C061C_2301_11D3_BFD1_000039E37209_.wvu.Rows" localSheetId="4" hidden="1">'[145]IDA-tab7'!$A$10:$IV$11,'[145]IDA-tab7'!$A$14:$IV$14,'[145]IDA-tab7'!$A$18:$IV$18</definedName>
    <definedName name="Z_1A8C061C_2301_11D3_BFD1_000039E37209_.wvu.Rows" hidden="1">'[146]IDA-tab7'!$A$10:$IV$11,'[146]IDA-tab7'!$A$14:$IV$14,'[146]IDA-tab7'!$A$18:$IV$18</definedName>
    <definedName name="Z_1A8C061E_2301_11D3_BFD1_000039E37209_.wvu.Cols" localSheetId="4" hidden="1">'[145]IDA-tab7'!$K$1:$T$65536,'[145]IDA-tab7'!$V$1:$AE$65536,'[145]IDA-tab7'!$AG$1:$AP$65536</definedName>
    <definedName name="Z_1A8C061E_2301_11D3_BFD1_000039E37209_.wvu.Cols" hidden="1">'[146]IDA-tab7'!$K$1:$T$65536,'[146]IDA-tab7'!$V$1:$AE$65536,'[146]IDA-tab7'!$AG$1:$AP$65536</definedName>
    <definedName name="Z_1A8C061E_2301_11D3_BFD1_000039E37209_.wvu.Rows" localSheetId="4" hidden="1">'[145]IDA-tab7'!$A$10:$IV$11,'[145]IDA-tab7'!$A$14:$IV$14,'[145]IDA-tab7'!$A$18:$IV$18</definedName>
    <definedName name="Z_1A8C061E_2301_11D3_BFD1_000039E37209_.wvu.Rows" hidden="1">'[146]IDA-tab7'!$A$10:$IV$11,'[146]IDA-tab7'!$A$14:$IV$14,'[146]IDA-tab7'!$A$18:$IV$18</definedName>
    <definedName name="Z_1A8C061F_2301_11D3_BFD1_000039E37209_.wvu.Cols" localSheetId="4" hidden="1">'[145]IDA-tab7'!$K$1:$T$65536,'[145]IDA-tab7'!$V$1:$AE$65536,'[145]IDA-tab7'!$AG$1:$AP$65536</definedName>
    <definedName name="Z_1A8C061F_2301_11D3_BFD1_000039E37209_.wvu.Cols" hidden="1">'[146]IDA-tab7'!$K$1:$T$65536,'[146]IDA-tab7'!$V$1:$AE$65536,'[146]IDA-tab7'!$AG$1:$AP$65536</definedName>
    <definedName name="Z_1A8C061F_2301_11D3_BFD1_000039E37209_.wvu.Rows" localSheetId="4" hidden="1">'[145]IDA-tab7'!$A$10:$IV$11,'[145]IDA-tab7'!$A$14:$IV$14,'[145]IDA-tab7'!$A$18:$IV$18</definedName>
    <definedName name="Z_1A8C061F_2301_11D3_BFD1_000039E37209_.wvu.Rows" hidden="1">'[146]IDA-tab7'!$A$10:$IV$11,'[146]IDA-tab7'!$A$14:$IV$14,'[146]IDA-tab7'!$A$18:$IV$18</definedName>
    <definedName name="Z_1F4C2007_FFA7_11D1_98B6_00C04FC96ABD_.wvu.Rows" localSheetId="16" hidden="1">[87]BOP!$A$36:$IV$36,[87]BOP!$A$44:$IV$44,[87]BOP!$A$59:$IV$59,[87]BOP!#REF!,[87]BOP!#REF!,[87]BOP!$A$81:$IV$88</definedName>
    <definedName name="Z_1F4C2007_FFA7_11D1_98B6_00C04FC96ABD_.wvu.Rows" localSheetId="4" hidden="1">[88]BOP!$A$36:$IV$36,[88]BOP!$A$44:$IV$44,[88]BOP!$A$59:$IV$59,[88]BOP!#REF!,[88]BOP!#REF!,[88]BOP!$A$81:$IV$88</definedName>
    <definedName name="Z_1F4C2007_FFA7_11D1_98B6_00C04FC96ABD_.wvu.Rows" localSheetId="29" hidden="1">[87]BOP!$A$36:$IV$36,[87]BOP!$A$44:$IV$44,[87]BOP!$A$59:$IV$59,[87]BOP!#REF!,[87]BOP!#REF!,[87]BOP!$A$81:$IV$88</definedName>
    <definedName name="Z_1F4C2007_FFA7_11D1_98B6_00C04FC96ABD_.wvu.Rows" hidden="1">[87]BOP!$A$36:$IV$36,[87]BOP!$A$44:$IV$44,[87]BOP!$A$59:$IV$59,[87]BOP!#REF!,[87]BOP!#REF!,[87]BOP!$A$81:$IV$88</definedName>
    <definedName name="Z_1F4C2008_FFA7_11D1_98B6_00C04FC96ABD_.wvu.Rows" localSheetId="16" hidden="1">[87]BOP!$A$36:$IV$36,[87]BOP!$A$44:$IV$44,[87]BOP!$A$59:$IV$59,[87]BOP!#REF!,[87]BOP!#REF!,[87]BOP!$A$81:$IV$88</definedName>
    <definedName name="Z_1F4C2008_FFA7_11D1_98B6_00C04FC96ABD_.wvu.Rows" localSheetId="4" hidden="1">[88]BOP!$A$36:$IV$36,[88]BOP!$A$44:$IV$44,[88]BOP!$A$59:$IV$59,[88]BOP!#REF!,[88]BOP!#REF!,[88]BOP!$A$81:$IV$88</definedName>
    <definedName name="Z_1F4C2008_FFA7_11D1_98B6_00C04FC96ABD_.wvu.Rows" localSheetId="29" hidden="1">[87]BOP!$A$36:$IV$36,[87]BOP!$A$44:$IV$44,[87]BOP!$A$59:$IV$59,[87]BOP!#REF!,[87]BOP!#REF!,[87]BOP!$A$81:$IV$88</definedName>
    <definedName name="Z_1F4C2008_FFA7_11D1_98B6_00C04FC96ABD_.wvu.Rows" hidden="1">[87]BOP!$A$36:$IV$36,[87]BOP!$A$44:$IV$44,[87]BOP!$A$59:$IV$59,[87]BOP!#REF!,[87]BOP!#REF!,[87]BOP!$A$81:$IV$88</definedName>
    <definedName name="Z_1F4C2009_FFA7_11D1_98B6_00C04FC96ABD_.wvu.Rows" localSheetId="16" hidden="1">[87]BOP!$A$36:$IV$36,[87]BOP!$A$44:$IV$44,[87]BOP!$A$59:$IV$59,[87]BOP!#REF!,[87]BOP!#REF!,[87]BOP!$A$81:$IV$88</definedName>
    <definedName name="Z_1F4C2009_FFA7_11D1_98B6_00C04FC96ABD_.wvu.Rows" localSheetId="4" hidden="1">[88]BOP!$A$36:$IV$36,[88]BOP!$A$44:$IV$44,[88]BOP!$A$59:$IV$59,[88]BOP!#REF!,[88]BOP!#REF!,[88]BOP!$A$81:$IV$88</definedName>
    <definedName name="Z_1F4C2009_FFA7_11D1_98B6_00C04FC96ABD_.wvu.Rows" localSheetId="29" hidden="1">[87]BOP!$A$36:$IV$36,[87]BOP!$A$44:$IV$44,[87]BOP!$A$59:$IV$59,[87]BOP!#REF!,[87]BOP!#REF!,[87]BOP!$A$81:$IV$88</definedName>
    <definedName name="Z_1F4C2009_FFA7_11D1_98B6_00C04FC96ABD_.wvu.Rows" hidden="1">[87]BOP!$A$36:$IV$36,[87]BOP!$A$44:$IV$44,[87]BOP!$A$59:$IV$59,[87]BOP!#REF!,[87]BOP!#REF!,[87]BOP!$A$81:$IV$88</definedName>
    <definedName name="Z_1F4C200A_FFA7_11D1_98B6_00C04FC96ABD_.wvu.Rows" localSheetId="16" hidden="1">[87]BOP!$A$36:$IV$36,[87]BOP!$A$44:$IV$44,[87]BOP!$A$59:$IV$59,[87]BOP!#REF!,[87]BOP!#REF!,[87]BOP!$A$81:$IV$88</definedName>
    <definedName name="Z_1F4C200A_FFA7_11D1_98B6_00C04FC96ABD_.wvu.Rows" localSheetId="4" hidden="1">[88]BOP!$A$36:$IV$36,[88]BOP!$A$44:$IV$44,[88]BOP!$A$59:$IV$59,[88]BOP!#REF!,[88]BOP!#REF!,[88]BOP!$A$81:$IV$88</definedName>
    <definedName name="Z_1F4C200A_FFA7_11D1_98B6_00C04FC96ABD_.wvu.Rows" localSheetId="29" hidden="1">[87]BOP!$A$36:$IV$36,[87]BOP!$A$44:$IV$44,[87]BOP!$A$59:$IV$59,[87]BOP!#REF!,[87]BOP!#REF!,[87]BOP!$A$81:$IV$88</definedName>
    <definedName name="Z_1F4C200A_FFA7_11D1_98B6_00C04FC96ABD_.wvu.Rows" hidden="1">[87]BOP!$A$36:$IV$36,[87]BOP!$A$44:$IV$44,[87]BOP!$A$59:$IV$59,[87]BOP!#REF!,[87]BOP!#REF!,[87]BOP!$A$81:$IV$88</definedName>
    <definedName name="Z_1F4C200B_FFA7_11D1_98B6_00C04FC96ABD_.wvu.Rows" localSheetId="16" hidden="1">[87]BOP!$A$36:$IV$36,[87]BOP!$A$44:$IV$44,[87]BOP!$A$59:$IV$59,[87]BOP!#REF!,[87]BOP!#REF!,[87]BOP!$A$79:$IV$79,[87]BOP!$A$81:$IV$88,[87]BOP!#REF!</definedName>
    <definedName name="Z_1F4C200B_FFA7_11D1_98B6_00C04FC96ABD_.wvu.Rows" localSheetId="4" hidden="1">[88]BOP!$A$36:$IV$36,[88]BOP!$A$44:$IV$44,[88]BOP!$A$59:$IV$59,[88]BOP!#REF!,[88]BOP!#REF!,[88]BOP!$A$79:$IV$79,[88]BOP!$A$81:$IV$88,[88]BOP!#REF!</definedName>
    <definedName name="Z_1F4C200B_FFA7_11D1_98B6_00C04FC96ABD_.wvu.Rows" localSheetId="29" hidden="1">[87]BOP!$A$36:$IV$36,[87]BOP!$A$44:$IV$44,[87]BOP!$A$59:$IV$59,[87]BOP!#REF!,[87]BOP!#REF!,[87]BOP!$A$79:$IV$79,[87]BOP!$A$81:$IV$88,[87]BOP!#REF!</definedName>
    <definedName name="Z_1F4C200B_FFA7_11D1_98B6_00C04FC96ABD_.wvu.Rows" hidden="1">[87]BOP!$A$36:$IV$36,[87]BOP!$A$44:$IV$44,[87]BOP!$A$59:$IV$59,[87]BOP!#REF!,[87]BOP!#REF!,[87]BOP!$A$79:$IV$79,[87]BOP!$A$81:$IV$88,[87]BOP!#REF!</definedName>
    <definedName name="Z_1F4C200C_FFA7_11D1_98B6_00C04FC96ABD_.wvu.Rows" localSheetId="16" hidden="1">[87]BOP!$A$36:$IV$36,[87]BOP!$A$44:$IV$44,[87]BOP!$A$59:$IV$59,[87]BOP!#REF!,[87]BOP!#REF!,[87]BOP!$A$79:$IV$79,[87]BOP!$A$81:$IV$88</definedName>
    <definedName name="Z_1F4C200C_FFA7_11D1_98B6_00C04FC96ABD_.wvu.Rows" localSheetId="4" hidden="1">[88]BOP!$A$36:$IV$36,[88]BOP!$A$44:$IV$44,[88]BOP!$A$59:$IV$59,[88]BOP!#REF!,[88]BOP!#REF!,[88]BOP!$A$79:$IV$79,[88]BOP!$A$81:$IV$88</definedName>
    <definedName name="Z_1F4C200C_FFA7_11D1_98B6_00C04FC96ABD_.wvu.Rows" localSheetId="29" hidden="1">[87]BOP!$A$36:$IV$36,[87]BOP!$A$44:$IV$44,[87]BOP!$A$59:$IV$59,[87]BOP!#REF!,[87]BOP!#REF!,[87]BOP!$A$79:$IV$79,[87]BOP!$A$81:$IV$88</definedName>
    <definedName name="Z_1F4C200C_FFA7_11D1_98B6_00C04FC96ABD_.wvu.Rows" hidden="1">[87]BOP!$A$36:$IV$36,[87]BOP!$A$44:$IV$44,[87]BOP!$A$59:$IV$59,[87]BOP!#REF!,[87]BOP!#REF!,[87]BOP!$A$79:$IV$79,[87]BOP!$A$81:$IV$88</definedName>
    <definedName name="Z_1F4C200D_FFA7_11D1_98B6_00C04FC96ABD_.wvu.Rows" localSheetId="11" hidden="1">[87]BOP!$A$36:$IV$36,[87]BOP!$A$44:$IV$44,[87]BOP!$A$59:$IV$59,[87]BOP!#REF!,[87]BOP!#REF!,[87]BOP!$A$79:$IV$79,[87]BOP!#REF!</definedName>
    <definedName name="Z_1F4C200D_FFA7_11D1_98B6_00C04FC96ABD_.wvu.Rows" localSheetId="12" hidden="1">[87]BOP!$A$36:$IV$36,[87]BOP!$A$44:$IV$44,[87]BOP!$A$59:$IV$59,[87]BOP!#REF!,[87]BOP!#REF!,[87]BOP!$A$79:$IV$79,[87]BOP!#REF!</definedName>
    <definedName name="Z_1F4C200D_FFA7_11D1_98B6_00C04FC96ABD_.wvu.Rows" localSheetId="16" hidden="1">[87]BOP!$A$36:$IV$36,[87]BOP!$A$44:$IV$44,[87]BOP!$A$59:$IV$59,[87]BOP!#REF!,[87]BOP!#REF!,[87]BOP!$A$79:$IV$79,[87]BOP!#REF!</definedName>
    <definedName name="Z_1F4C200D_FFA7_11D1_98B6_00C04FC96ABD_.wvu.Rows" localSheetId="4" hidden="1">[88]BOP!$A$36:$IV$36,[88]BOP!$A$44:$IV$44,[88]BOP!$A$59:$IV$59,[88]BOP!#REF!,[88]BOP!#REF!,[88]BOP!$A$79:$IV$79,[88]BOP!#REF!</definedName>
    <definedName name="Z_1F4C200D_FFA7_11D1_98B6_00C04FC96ABD_.wvu.Rows" localSheetId="6" hidden="1">[87]BOP!$A$36:$IV$36,[87]BOP!$A$44:$IV$44,[87]BOP!$A$59:$IV$59,[87]BOP!#REF!,[87]BOP!#REF!,[87]BOP!$A$79:$IV$79,[87]BOP!#REF!</definedName>
    <definedName name="Z_1F4C200D_FFA7_11D1_98B6_00C04FC96ABD_.wvu.Rows" localSheetId="23" hidden="1">[87]BOP!$A$36:$IV$36,[87]BOP!$A$44:$IV$44,[87]BOP!$A$59:$IV$59,[87]BOP!#REF!,[87]BOP!#REF!,[87]BOP!$A$79:$IV$79,[87]BOP!#REF!</definedName>
    <definedName name="Z_1F4C200D_FFA7_11D1_98B6_00C04FC96ABD_.wvu.Rows" localSheetId="7" hidden="1">[87]BOP!$A$36:$IV$36,[87]BOP!$A$44:$IV$44,[87]BOP!$A$59:$IV$59,[87]BOP!#REF!,[87]BOP!#REF!,[87]BOP!$A$79:$IV$79,[87]BOP!#REF!</definedName>
    <definedName name="Z_1F4C200D_FFA7_11D1_98B6_00C04FC96ABD_.wvu.Rows" localSheetId="29" hidden="1">[87]BOP!$A$36:$IV$36,[87]BOP!$A$44:$IV$44,[87]BOP!$A$59:$IV$59,[87]BOP!#REF!,[87]BOP!#REF!,[87]BOP!$A$79:$IV$79,[87]BOP!#REF!</definedName>
    <definedName name="Z_1F4C200D_FFA7_11D1_98B6_00C04FC96ABD_.wvu.Rows" hidden="1">[87]BOP!$A$36:$IV$36,[87]BOP!$A$44:$IV$44,[87]BOP!$A$59:$IV$59,[87]BOP!#REF!,[87]BOP!#REF!,[87]BOP!$A$79:$IV$79,[87]BOP!#REF!</definedName>
    <definedName name="Z_1F4C200E_FFA7_11D1_98B6_00C04FC96ABD_.wvu.Rows" localSheetId="16" hidden="1">[87]BOP!$A$36:$IV$36,[87]BOP!$A$44:$IV$44,[87]BOP!$A$59:$IV$59,[87]BOP!#REF!,[87]BOP!#REF!,[87]BOP!$A$79:$IV$79,[87]BOP!$A$81:$IV$88,[87]BOP!#REF!</definedName>
    <definedName name="Z_1F4C200E_FFA7_11D1_98B6_00C04FC96ABD_.wvu.Rows" localSheetId="4" hidden="1">[88]BOP!$A$36:$IV$36,[88]BOP!$A$44:$IV$44,[88]BOP!$A$59:$IV$59,[88]BOP!#REF!,[88]BOP!#REF!,[88]BOP!$A$79:$IV$79,[88]BOP!$A$81:$IV$88,[88]BOP!#REF!</definedName>
    <definedName name="Z_1F4C200E_FFA7_11D1_98B6_00C04FC96ABD_.wvu.Rows" localSheetId="29" hidden="1">[87]BOP!$A$36:$IV$36,[87]BOP!$A$44:$IV$44,[87]BOP!$A$59:$IV$59,[87]BOP!#REF!,[87]BOP!#REF!,[87]BOP!$A$79:$IV$79,[87]BOP!$A$81:$IV$88,[87]BOP!#REF!</definedName>
    <definedName name="Z_1F4C200E_FFA7_11D1_98B6_00C04FC96ABD_.wvu.Rows" hidden="1">[87]BOP!$A$36:$IV$36,[87]BOP!$A$44:$IV$44,[87]BOP!$A$59:$IV$59,[87]BOP!#REF!,[87]BOP!#REF!,[87]BOP!$A$79:$IV$79,[87]BOP!$A$81:$IV$88,[87]BOP!#REF!</definedName>
    <definedName name="Z_1F4C200F_FFA7_11D1_98B6_00C04FC96ABD_.wvu.Rows" localSheetId="16" hidden="1">[87]BOP!$A$36:$IV$36,[87]BOP!$A$44:$IV$44,[87]BOP!$A$59:$IV$59,[87]BOP!#REF!,[87]BOP!#REF!,[87]BOP!$A$79:$IV$79,[87]BOP!$A$81:$IV$88,[87]BOP!#REF!</definedName>
    <definedName name="Z_1F4C200F_FFA7_11D1_98B6_00C04FC96ABD_.wvu.Rows" localSheetId="4" hidden="1">[88]BOP!$A$36:$IV$36,[88]BOP!$A$44:$IV$44,[88]BOP!$A$59:$IV$59,[88]BOP!#REF!,[88]BOP!#REF!,[88]BOP!$A$79:$IV$79,[88]BOP!$A$81:$IV$88,[88]BOP!#REF!</definedName>
    <definedName name="Z_1F4C200F_FFA7_11D1_98B6_00C04FC96ABD_.wvu.Rows" localSheetId="29" hidden="1">[87]BOP!$A$36:$IV$36,[87]BOP!$A$44:$IV$44,[87]BOP!$A$59:$IV$59,[87]BOP!#REF!,[87]BOP!#REF!,[87]BOP!$A$79:$IV$79,[87]BOP!$A$81:$IV$88,[87]BOP!#REF!</definedName>
    <definedName name="Z_1F4C200F_FFA7_11D1_98B6_00C04FC96ABD_.wvu.Rows" hidden="1">[87]BOP!$A$36:$IV$36,[87]BOP!$A$44:$IV$44,[87]BOP!$A$59:$IV$59,[87]BOP!#REF!,[87]BOP!#REF!,[87]BOP!$A$79:$IV$79,[87]BOP!$A$81:$IV$88,[87]BOP!#REF!</definedName>
    <definedName name="Z_1F4C2010_FFA7_11D1_98B6_00C04FC96ABD_.wvu.Rows" localSheetId="16" hidden="1">[87]BOP!$A$36:$IV$36,[87]BOP!$A$44:$IV$44,[87]BOP!$A$59:$IV$59,[87]BOP!#REF!,[87]BOP!#REF!,[87]BOP!$A$79:$IV$79,[87]BOP!$A$81:$IV$88,[87]BOP!#REF!</definedName>
    <definedName name="Z_1F4C2010_FFA7_11D1_98B6_00C04FC96ABD_.wvu.Rows" localSheetId="4" hidden="1">[88]BOP!$A$36:$IV$36,[88]BOP!$A$44:$IV$44,[88]BOP!$A$59:$IV$59,[88]BOP!#REF!,[88]BOP!#REF!,[88]BOP!$A$79:$IV$79,[88]BOP!$A$81:$IV$88,[88]BOP!#REF!</definedName>
    <definedName name="Z_1F4C2010_FFA7_11D1_98B6_00C04FC96ABD_.wvu.Rows" localSheetId="29" hidden="1">[87]BOP!$A$36:$IV$36,[87]BOP!$A$44:$IV$44,[87]BOP!$A$59:$IV$59,[87]BOP!#REF!,[87]BOP!#REF!,[87]BOP!$A$79:$IV$79,[87]BOP!$A$81:$IV$88,[87]BOP!#REF!</definedName>
    <definedName name="Z_1F4C2010_FFA7_11D1_98B6_00C04FC96ABD_.wvu.Rows" hidden="1">[87]BOP!$A$36:$IV$36,[87]BOP!$A$44:$IV$44,[87]BOP!$A$59:$IV$59,[87]BOP!#REF!,[87]BOP!#REF!,[87]BOP!$A$79:$IV$79,[87]BOP!$A$81:$IV$88,[87]BOP!#REF!</definedName>
    <definedName name="Z_1F4C2012_FFA7_11D1_98B6_00C04FC96ABD_.wvu.Rows" localSheetId="11" hidden="1">[87]BOP!$A$36:$IV$36,[87]BOP!$A$44:$IV$44,[87]BOP!$A$59:$IV$59,[87]BOP!#REF!,[87]BOP!#REF!,[87]BOP!$A$79:$IV$79,[87]BOP!$A$81:$IV$88,[87]BOP!#REF!,[87]BOP!#REF!</definedName>
    <definedName name="Z_1F4C2012_FFA7_11D1_98B6_00C04FC96ABD_.wvu.Rows" localSheetId="12" hidden="1">[87]BOP!$A$36:$IV$36,[87]BOP!$A$44:$IV$44,[87]BOP!$A$59:$IV$59,[87]BOP!#REF!,[87]BOP!#REF!,[87]BOP!$A$79:$IV$79,[87]BOP!$A$81:$IV$88,[87]BOP!#REF!,[87]BOP!#REF!</definedName>
    <definedName name="Z_1F4C2012_FFA7_11D1_98B6_00C04FC96ABD_.wvu.Rows" localSheetId="16" hidden="1">[87]BOP!$A$36:$IV$36,[87]BOP!$A$44:$IV$44,[87]BOP!$A$59:$IV$59,[87]BOP!#REF!,[87]BOP!#REF!,[87]BOP!$A$79:$IV$79,[87]BOP!$A$81:$IV$88,[87]BOP!#REF!,[87]BOP!#REF!</definedName>
    <definedName name="Z_1F4C2012_FFA7_11D1_98B6_00C04FC96ABD_.wvu.Rows" localSheetId="4" hidden="1">[88]BOP!$A$36:$IV$36,[88]BOP!$A$44:$IV$44,[88]BOP!$A$59:$IV$59,[88]BOP!#REF!,[88]BOP!#REF!,[88]BOP!$A$79:$IV$79,[88]BOP!$A$81:$IV$88,[88]BOP!#REF!,[88]BOP!#REF!</definedName>
    <definedName name="Z_1F4C2012_FFA7_11D1_98B6_00C04FC96ABD_.wvu.Rows" localSheetId="6" hidden="1">[87]BOP!$A$36:$IV$36,[87]BOP!$A$44:$IV$44,[87]BOP!$A$59:$IV$59,[87]BOP!#REF!,[87]BOP!#REF!,[87]BOP!$A$79:$IV$79,[87]BOP!$A$81:$IV$88,[87]BOP!#REF!,[87]BOP!#REF!</definedName>
    <definedName name="Z_1F4C2012_FFA7_11D1_98B6_00C04FC96ABD_.wvu.Rows" localSheetId="29" hidden="1">[87]BOP!$A$36:$IV$36,[87]BOP!$A$44:$IV$44,[87]BOP!$A$59:$IV$59,[87]BOP!#REF!,[87]BOP!#REF!,[87]BOP!$A$79:$IV$79,[87]BOP!$A$81:$IV$88,[87]BOP!#REF!,[87]BOP!#REF!</definedName>
    <definedName name="Z_1F4C2012_FFA7_11D1_98B6_00C04FC96ABD_.wvu.Rows" hidden="1">[87]BOP!$A$36:$IV$36,[87]BOP!$A$44:$IV$44,[87]BOP!$A$59:$IV$59,[87]BOP!#REF!,[87]BOP!#REF!,[87]BOP!$A$79:$IV$79,[87]BOP!$A$81:$IV$88,[87]BOP!#REF!,[87]BOP!#REF!</definedName>
    <definedName name="Z_1F4C2013_FFA7_11D1_98B6_00C04FC96ABD_.wvu.Rows" localSheetId="11" hidden="1">[87]BOP!$A$36:$IV$36,[87]BOP!$A$44:$IV$44,[87]BOP!$A$59:$IV$59,[87]BOP!#REF!,[87]BOP!#REF!,[87]BOP!$A$79:$IV$79,[87]BOP!$A$81:$IV$88,[87]BOP!#REF!,[87]BOP!#REF!</definedName>
    <definedName name="Z_1F4C2013_FFA7_11D1_98B6_00C04FC96ABD_.wvu.Rows" localSheetId="12" hidden="1">[87]BOP!$A$36:$IV$36,[87]BOP!$A$44:$IV$44,[87]BOP!$A$59:$IV$59,[87]BOP!#REF!,[87]BOP!#REF!,[87]BOP!$A$79:$IV$79,[87]BOP!$A$81:$IV$88,[87]BOP!#REF!,[87]BOP!#REF!</definedName>
    <definedName name="Z_1F4C2013_FFA7_11D1_98B6_00C04FC96ABD_.wvu.Rows" localSheetId="16" hidden="1">[87]BOP!$A$36:$IV$36,[87]BOP!$A$44:$IV$44,[87]BOP!$A$59:$IV$59,[87]BOP!#REF!,[87]BOP!#REF!,[87]BOP!$A$79:$IV$79,[87]BOP!$A$81:$IV$88,[87]BOP!#REF!,[87]BOP!#REF!</definedName>
    <definedName name="Z_1F4C2013_FFA7_11D1_98B6_00C04FC96ABD_.wvu.Rows" localSheetId="4" hidden="1">[88]BOP!$A$36:$IV$36,[88]BOP!$A$44:$IV$44,[88]BOP!$A$59:$IV$59,[88]BOP!#REF!,[88]BOP!#REF!,[88]BOP!$A$79:$IV$79,[88]BOP!$A$81:$IV$88,[88]BOP!#REF!,[88]BOP!#REF!</definedName>
    <definedName name="Z_1F4C2013_FFA7_11D1_98B6_00C04FC96ABD_.wvu.Rows" localSheetId="6" hidden="1">[87]BOP!$A$36:$IV$36,[87]BOP!$A$44:$IV$44,[87]BOP!$A$59:$IV$59,[87]BOP!#REF!,[87]BOP!#REF!,[87]BOP!$A$79:$IV$79,[87]BOP!$A$81:$IV$88,[87]BOP!#REF!,[87]BOP!#REF!</definedName>
    <definedName name="Z_1F4C2013_FFA7_11D1_98B6_00C04FC96ABD_.wvu.Rows" localSheetId="29" hidden="1">[87]BOP!$A$36:$IV$36,[87]BOP!$A$44:$IV$44,[87]BOP!$A$59:$IV$59,[87]BOP!#REF!,[87]BOP!#REF!,[87]BOP!$A$79:$IV$79,[87]BOP!$A$81:$IV$88,[87]BOP!#REF!,[87]BOP!#REF!</definedName>
    <definedName name="Z_1F4C2013_FFA7_11D1_98B6_00C04FC96ABD_.wvu.Rows" hidden="1">[87]BOP!$A$36:$IV$36,[87]BOP!$A$44:$IV$44,[87]BOP!$A$59:$IV$59,[87]BOP!#REF!,[87]BOP!#REF!,[87]BOP!$A$79:$IV$79,[87]BOP!$A$81:$IV$88,[87]BOP!#REF!,[87]BOP!#REF!</definedName>
    <definedName name="Z_1F4C2014_FFA7_11D1_98B6_00C04FC96ABD_.wvu.Rows" localSheetId="16" hidden="1">[87]BOP!$A$36:$IV$36,[87]BOP!$A$44:$IV$44,[87]BOP!$A$59:$IV$59,[87]BOP!#REF!,[87]BOP!#REF!,[87]BOP!$A$79:$IV$79</definedName>
    <definedName name="Z_1F4C2014_FFA7_11D1_98B6_00C04FC96ABD_.wvu.Rows" localSheetId="4" hidden="1">[88]BOP!$A$36:$IV$36,[88]BOP!$A$44:$IV$44,[88]BOP!$A$59:$IV$59,[88]BOP!#REF!,[88]BOP!#REF!,[88]BOP!$A$79:$IV$79</definedName>
    <definedName name="Z_1F4C2014_FFA7_11D1_98B6_00C04FC96ABD_.wvu.Rows" localSheetId="29" hidden="1">[87]BOP!$A$36:$IV$36,[87]BOP!$A$44:$IV$44,[87]BOP!$A$59:$IV$59,[87]BOP!#REF!,[87]BOP!#REF!,[87]BOP!$A$79:$IV$79</definedName>
    <definedName name="Z_1F4C2014_FFA7_11D1_98B6_00C04FC96ABD_.wvu.Rows" hidden="1">[87]BOP!$A$36:$IV$36,[87]BOP!$A$44:$IV$44,[87]BOP!$A$59:$IV$59,[87]BOP!#REF!,[87]BOP!#REF!,[87]BOP!$A$79:$IV$79</definedName>
    <definedName name="Z_49B0A4B0_963B_11D1_BFD1_00A02466B680_.wvu.Rows" localSheetId="16" hidden="1">[87]BOP!$A$36:$IV$36,[87]BOP!$A$44:$IV$44,[87]BOP!$A$59:$IV$59,[87]BOP!#REF!,[87]BOP!#REF!,[87]BOP!$A$81:$IV$88</definedName>
    <definedName name="Z_49B0A4B0_963B_11D1_BFD1_00A02466B680_.wvu.Rows" localSheetId="4" hidden="1">[88]BOP!$A$36:$IV$36,[88]BOP!$A$44:$IV$44,[88]BOP!$A$59:$IV$59,[88]BOP!#REF!,[88]BOP!#REF!,[88]BOP!$A$81:$IV$88</definedName>
    <definedName name="Z_49B0A4B0_963B_11D1_BFD1_00A02466B680_.wvu.Rows" localSheetId="29" hidden="1">[87]BOP!$A$36:$IV$36,[87]BOP!$A$44:$IV$44,[87]BOP!$A$59:$IV$59,[87]BOP!#REF!,[87]BOP!#REF!,[87]BOP!$A$81:$IV$88</definedName>
    <definedName name="Z_49B0A4B0_963B_11D1_BFD1_00A02466B680_.wvu.Rows" hidden="1">[87]BOP!$A$36:$IV$36,[87]BOP!$A$44:$IV$44,[87]BOP!$A$59:$IV$59,[87]BOP!#REF!,[87]BOP!#REF!,[87]BOP!$A$81:$IV$88</definedName>
    <definedName name="Z_49B0A4B1_963B_11D1_BFD1_00A02466B680_.wvu.Rows" localSheetId="16" hidden="1">[87]BOP!$A$36:$IV$36,[87]BOP!$A$44:$IV$44,[87]BOP!$A$59:$IV$59,[87]BOP!#REF!,[87]BOP!#REF!,[87]BOP!$A$81:$IV$88</definedName>
    <definedName name="Z_49B0A4B1_963B_11D1_BFD1_00A02466B680_.wvu.Rows" localSheetId="4" hidden="1">[88]BOP!$A$36:$IV$36,[88]BOP!$A$44:$IV$44,[88]BOP!$A$59:$IV$59,[88]BOP!#REF!,[88]BOP!#REF!,[88]BOP!$A$81:$IV$88</definedName>
    <definedName name="Z_49B0A4B1_963B_11D1_BFD1_00A02466B680_.wvu.Rows" localSheetId="29" hidden="1">[87]BOP!$A$36:$IV$36,[87]BOP!$A$44:$IV$44,[87]BOP!$A$59:$IV$59,[87]BOP!#REF!,[87]BOP!#REF!,[87]BOP!$A$81:$IV$88</definedName>
    <definedName name="Z_49B0A4B1_963B_11D1_BFD1_00A02466B680_.wvu.Rows" hidden="1">[87]BOP!$A$36:$IV$36,[87]BOP!$A$44:$IV$44,[87]BOP!$A$59:$IV$59,[87]BOP!#REF!,[87]BOP!#REF!,[87]BOP!$A$81:$IV$88</definedName>
    <definedName name="Z_49B0A4B4_963B_11D1_BFD1_00A02466B680_.wvu.Rows" localSheetId="16" hidden="1">[87]BOP!$A$36:$IV$36,[87]BOP!$A$44:$IV$44,[87]BOP!$A$59:$IV$59,[87]BOP!#REF!,[87]BOP!#REF!,[87]BOP!$A$79:$IV$79,[87]BOP!$A$81:$IV$88,[87]BOP!#REF!</definedName>
    <definedName name="Z_49B0A4B4_963B_11D1_BFD1_00A02466B680_.wvu.Rows" localSheetId="4" hidden="1">[88]BOP!$A$36:$IV$36,[88]BOP!$A$44:$IV$44,[88]BOP!$A$59:$IV$59,[88]BOP!#REF!,[88]BOP!#REF!,[88]BOP!$A$79:$IV$79,[88]BOP!$A$81:$IV$88,[88]BOP!#REF!</definedName>
    <definedName name="Z_49B0A4B4_963B_11D1_BFD1_00A02466B680_.wvu.Rows" localSheetId="29" hidden="1">[87]BOP!$A$36:$IV$36,[87]BOP!$A$44:$IV$44,[87]BOP!$A$59:$IV$59,[87]BOP!#REF!,[87]BOP!#REF!,[87]BOP!$A$79:$IV$79,[87]BOP!$A$81:$IV$88,[87]BOP!#REF!</definedName>
    <definedName name="Z_49B0A4B4_963B_11D1_BFD1_00A02466B680_.wvu.Rows" hidden="1">[87]BOP!$A$36:$IV$36,[87]BOP!$A$44:$IV$44,[87]BOP!$A$59:$IV$59,[87]BOP!#REF!,[87]BOP!#REF!,[87]BOP!$A$79:$IV$79,[87]BOP!$A$81:$IV$88,[87]BOP!#REF!</definedName>
    <definedName name="Z_49B0A4B5_963B_11D1_BFD1_00A02466B680_.wvu.Rows" localSheetId="16" hidden="1">[87]BOP!$A$36:$IV$36,[87]BOP!$A$44:$IV$44,[87]BOP!$A$59:$IV$59,[87]BOP!#REF!,[87]BOP!#REF!,[87]BOP!$A$79:$IV$79,[87]BOP!$A$81:$IV$88</definedName>
    <definedName name="Z_49B0A4B5_963B_11D1_BFD1_00A02466B680_.wvu.Rows" localSheetId="4" hidden="1">[88]BOP!$A$36:$IV$36,[88]BOP!$A$44:$IV$44,[88]BOP!$A$59:$IV$59,[88]BOP!#REF!,[88]BOP!#REF!,[88]BOP!$A$79:$IV$79,[88]BOP!$A$81:$IV$88</definedName>
    <definedName name="Z_49B0A4B5_963B_11D1_BFD1_00A02466B680_.wvu.Rows" localSheetId="29" hidden="1">[87]BOP!$A$36:$IV$36,[87]BOP!$A$44:$IV$44,[87]BOP!$A$59:$IV$59,[87]BOP!#REF!,[87]BOP!#REF!,[87]BOP!$A$79:$IV$79,[87]BOP!$A$81:$IV$88</definedName>
    <definedName name="Z_49B0A4B5_963B_11D1_BFD1_00A02466B680_.wvu.Rows" hidden="1">[87]BOP!$A$36:$IV$36,[87]BOP!$A$44:$IV$44,[87]BOP!$A$59:$IV$59,[87]BOP!#REF!,[87]BOP!#REF!,[87]BOP!$A$79:$IV$79,[87]BOP!$A$81:$IV$88</definedName>
    <definedName name="Z_49B0A4B6_963B_11D1_BFD1_00A02466B680_.wvu.Rows" localSheetId="11" hidden="1">[87]BOP!$A$36:$IV$36,[87]BOP!$A$44:$IV$44,[87]BOP!$A$59:$IV$59,[87]BOP!#REF!,[87]BOP!#REF!,[87]BOP!$A$79:$IV$79,[87]BOP!#REF!</definedName>
    <definedName name="Z_49B0A4B6_963B_11D1_BFD1_00A02466B680_.wvu.Rows" localSheetId="12" hidden="1">[87]BOP!$A$36:$IV$36,[87]BOP!$A$44:$IV$44,[87]BOP!$A$59:$IV$59,[87]BOP!#REF!,[87]BOP!#REF!,[87]BOP!$A$79:$IV$79,[87]BOP!#REF!</definedName>
    <definedName name="Z_49B0A4B6_963B_11D1_BFD1_00A02466B680_.wvu.Rows" localSheetId="16" hidden="1">[87]BOP!$A$36:$IV$36,[87]BOP!$A$44:$IV$44,[87]BOP!$A$59:$IV$59,[87]BOP!#REF!,[87]BOP!#REF!,[87]BOP!$A$79:$IV$79,[87]BOP!#REF!</definedName>
    <definedName name="Z_49B0A4B6_963B_11D1_BFD1_00A02466B680_.wvu.Rows" localSheetId="4" hidden="1">[88]BOP!$A$36:$IV$36,[88]BOP!$A$44:$IV$44,[88]BOP!$A$59:$IV$59,[88]BOP!#REF!,[88]BOP!#REF!,[88]BOP!$A$79:$IV$79,[88]BOP!#REF!</definedName>
    <definedName name="Z_49B0A4B6_963B_11D1_BFD1_00A02466B680_.wvu.Rows" localSheetId="6" hidden="1">[87]BOP!$A$36:$IV$36,[87]BOP!$A$44:$IV$44,[87]BOP!$A$59:$IV$59,[87]BOP!#REF!,[87]BOP!#REF!,[87]BOP!$A$79:$IV$79,[87]BOP!#REF!</definedName>
    <definedName name="Z_49B0A4B6_963B_11D1_BFD1_00A02466B680_.wvu.Rows" localSheetId="23" hidden="1">[87]BOP!$A$36:$IV$36,[87]BOP!$A$44:$IV$44,[87]BOP!$A$59:$IV$59,[87]BOP!#REF!,[87]BOP!#REF!,[87]BOP!$A$79:$IV$79,[87]BOP!#REF!</definedName>
    <definedName name="Z_49B0A4B6_963B_11D1_BFD1_00A02466B680_.wvu.Rows" localSheetId="7" hidden="1">[87]BOP!$A$36:$IV$36,[87]BOP!$A$44:$IV$44,[87]BOP!$A$59:$IV$59,[87]BOP!#REF!,[87]BOP!#REF!,[87]BOP!$A$79:$IV$79,[87]BOP!#REF!</definedName>
    <definedName name="Z_49B0A4B6_963B_11D1_BFD1_00A02466B680_.wvu.Rows" localSheetId="29" hidden="1">[87]BOP!$A$36:$IV$36,[87]BOP!$A$44:$IV$44,[87]BOP!$A$59:$IV$59,[87]BOP!#REF!,[87]BOP!#REF!,[87]BOP!$A$79:$IV$79,[87]BOP!#REF!</definedName>
    <definedName name="Z_49B0A4B6_963B_11D1_BFD1_00A02466B680_.wvu.Rows" hidden="1">[87]BOP!$A$36:$IV$36,[87]BOP!$A$44:$IV$44,[87]BOP!$A$59:$IV$59,[87]BOP!#REF!,[87]BOP!#REF!,[87]BOP!$A$79:$IV$79,[87]BOP!#REF!</definedName>
    <definedName name="Z_49B0A4B7_963B_11D1_BFD1_00A02466B680_.wvu.Rows" localSheetId="16" hidden="1">[87]BOP!$A$36:$IV$36,[87]BOP!$A$44:$IV$44,[87]BOP!$A$59:$IV$59,[87]BOP!#REF!,[87]BOP!#REF!,[87]BOP!$A$79:$IV$79,[87]BOP!$A$81:$IV$88,[87]BOP!#REF!</definedName>
    <definedName name="Z_49B0A4B7_963B_11D1_BFD1_00A02466B680_.wvu.Rows" localSheetId="4" hidden="1">[88]BOP!$A$36:$IV$36,[88]BOP!$A$44:$IV$44,[88]BOP!$A$59:$IV$59,[88]BOP!#REF!,[88]BOP!#REF!,[88]BOP!$A$79:$IV$79,[88]BOP!$A$81:$IV$88,[88]BOP!#REF!</definedName>
    <definedName name="Z_49B0A4B7_963B_11D1_BFD1_00A02466B680_.wvu.Rows" localSheetId="29" hidden="1">[87]BOP!$A$36:$IV$36,[87]BOP!$A$44:$IV$44,[87]BOP!$A$59:$IV$59,[87]BOP!#REF!,[87]BOP!#REF!,[87]BOP!$A$79:$IV$79,[87]BOP!$A$81:$IV$88,[87]BOP!#REF!</definedName>
    <definedName name="Z_49B0A4B7_963B_11D1_BFD1_00A02466B680_.wvu.Rows" hidden="1">[87]BOP!$A$36:$IV$36,[87]BOP!$A$44:$IV$44,[87]BOP!$A$59:$IV$59,[87]BOP!#REF!,[87]BOP!#REF!,[87]BOP!$A$79:$IV$79,[87]BOP!$A$81:$IV$88,[87]BOP!#REF!</definedName>
    <definedName name="Z_49B0A4B8_963B_11D1_BFD1_00A02466B680_.wvu.Rows" localSheetId="16" hidden="1">[87]BOP!$A$36:$IV$36,[87]BOP!$A$44:$IV$44,[87]BOP!$A$59:$IV$59,[87]BOP!#REF!,[87]BOP!#REF!,[87]BOP!$A$79:$IV$79,[87]BOP!$A$81:$IV$88,[87]BOP!#REF!</definedName>
    <definedName name="Z_49B0A4B8_963B_11D1_BFD1_00A02466B680_.wvu.Rows" localSheetId="4" hidden="1">[88]BOP!$A$36:$IV$36,[88]BOP!$A$44:$IV$44,[88]BOP!$A$59:$IV$59,[88]BOP!#REF!,[88]BOP!#REF!,[88]BOP!$A$79:$IV$79,[88]BOP!$A$81:$IV$88,[88]BOP!#REF!</definedName>
    <definedName name="Z_49B0A4B8_963B_11D1_BFD1_00A02466B680_.wvu.Rows" localSheetId="29" hidden="1">[87]BOP!$A$36:$IV$36,[87]BOP!$A$44:$IV$44,[87]BOP!$A$59:$IV$59,[87]BOP!#REF!,[87]BOP!#REF!,[87]BOP!$A$79:$IV$79,[87]BOP!$A$81:$IV$88,[87]BOP!#REF!</definedName>
    <definedName name="Z_49B0A4B8_963B_11D1_BFD1_00A02466B680_.wvu.Rows" hidden="1">[87]BOP!$A$36:$IV$36,[87]BOP!$A$44:$IV$44,[87]BOP!$A$59:$IV$59,[87]BOP!#REF!,[87]BOP!#REF!,[87]BOP!$A$79:$IV$79,[87]BOP!$A$81:$IV$88,[87]BOP!#REF!</definedName>
    <definedName name="Z_49B0A4B9_963B_11D1_BFD1_00A02466B680_.wvu.Rows" localSheetId="16" hidden="1">[87]BOP!$A$36:$IV$36,[87]BOP!$A$44:$IV$44,[87]BOP!$A$59:$IV$59,[87]BOP!#REF!,[87]BOP!#REF!,[87]BOP!$A$79:$IV$79,[87]BOP!$A$81:$IV$88,[87]BOP!#REF!</definedName>
    <definedName name="Z_49B0A4B9_963B_11D1_BFD1_00A02466B680_.wvu.Rows" localSheetId="4" hidden="1">[88]BOP!$A$36:$IV$36,[88]BOP!$A$44:$IV$44,[88]BOP!$A$59:$IV$59,[88]BOP!#REF!,[88]BOP!#REF!,[88]BOP!$A$79:$IV$79,[88]BOP!$A$81:$IV$88,[88]BOP!#REF!</definedName>
    <definedName name="Z_49B0A4B9_963B_11D1_BFD1_00A02466B680_.wvu.Rows" localSheetId="29" hidden="1">[87]BOP!$A$36:$IV$36,[87]BOP!$A$44:$IV$44,[87]BOP!$A$59:$IV$59,[87]BOP!#REF!,[87]BOP!#REF!,[87]BOP!$A$79:$IV$79,[87]BOP!$A$81:$IV$88,[87]BOP!#REF!</definedName>
    <definedName name="Z_49B0A4B9_963B_11D1_BFD1_00A02466B680_.wvu.Rows" hidden="1">[87]BOP!$A$36:$IV$36,[87]BOP!$A$44:$IV$44,[87]BOP!$A$59:$IV$59,[87]BOP!#REF!,[87]BOP!#REF!,[87]BOP!$A$79:$IV$79,[87]BOP!$A$81:$IV$88,[87]BOP!#REF!</definedName>
    <definedName name="Z_49B0A4BB_963B_11D1_BFD1_00A02466B680_.wvu.Rows" localSheetId="16" hidden="1">[87]BOP!$A$36:$IV$36,[87]BOP!$A$44:$IV$44,[87]BOP!$A$59:$IV$59,[87]BOP!#REF!,[87]BOP!#REF!,[87]BOP!$A$79:$IV$79,[87]BOP!$A$81:$IV$88,[87]BOP!#REF!,[87]BOP!#REF!</definedName>
    <definedName name="Z_49B0A4BB_963B_11D1_BFD1_00A02466B680_.wvu.Rows" localSheetId="4" hidden="1">[88]BOP!$A$36:$IV$36,[88]BOP!$A$44:$IV$44,[88]BOP!$A$59:$IV$59,[88]BOP!#REF!,[88]BOP!#REF!,[88]BOP!$A$79:$IV$79,[88]BOP!$A$81:$IV$88,[88]BOP!#REF!,[88]BOP!#REF!</definedName>
    <definedName name="Z_49B0A4BB_963B_11D1_BFD1_00A02466B680_.wvu.Rows" localSheetId="29" hidden="1">[87]BOP!$A$36:$IV$36,[87]BOP!$A$44:$IV$44,[87]BOP!$A$59:$IV$59,[87]BOP!#REF!,[87]BOP!#REF!,[87]BOP!$A$79:$IV$79,[87]BOP!$A$81:$IV$88,[87]BOP!#REF!,[87]BOP!#REF!</definedName>
    <definedName name="Z_49B0A4BB_963B_11D1_BFD1_00A02466B680_.wvu.Rows" hidden="1">[87]BOP!$A$36:$IV$36,[87]BOP!$A$44:$IV$44,[87]BOP!$A$59:$IV$59,[87]BOP!#REF!,[87]BOP!#REF!,[87]BOP!$A$79:$IV$79,[87]BOP!$A$81:$IV$88,[87]BOP!#REF!,[87]BOP!#REF!</definedName>
    <definedName name="Z_49B0A4BC_963B_11D1_BFD1_00A02466B680_.wvu.Rows" localSheetId="16" hidden="1">[87]BOP!$A$36:$IV$36,[87]BOP!$A$44:$IV$44,[87]BOP!$A$59:$IV$59,[87]BOP!#REF!,[87]BOP!#REF!,[87]BOP!$A$79:$IV$79,[87]BOP!$A$81:$IV$88,[87]BOP!#REF!,[87]BOP!#REF!</definedName>
    <definedName name="Z_49B0A4BC_963B_11D1_BFD1_00A02466B680_.wvu.Rows" localSheetId="4" hidden="1">[88]BOP!$A$36:$IV$36,[88]BOP!$A$44:$IV$44,[88]BOP!$A$59:$IV$59,[88]BOP!#REF!,[88]BOP!#REF!,[88]BOP!$A$79:$IV$79,[88]BOP!$A$81:$IV$88,[88]BOP!#REF!,[88]BOP!#REF!</definedName>
    <definedName name="Z_49B0A4BC_963B_11D1_BFD1_00A02466B680_.wvu.Rows" localSheetId="29" hidden="1">[87]BOP!$A$36:$IV$36,[87]BOP!$A$44:$IV$44,[87]BOP!$A$59:$IV$59,[87]BOP!#REF!,[87]BOP!#REF!,[87]BOP!$A$79:$IV$79,[87]BOP!$A$81:$IV$88,[87]BOP!#REF!,[87]BOP!#REF!</definedName>
    <definedName name="Z_49B0A4BC_963B_11D1_BFD1_00A02466B680_.wvu.Rows" hidden="1">[87]BOP!$A$36:$IV$36,[87]BOP!$A$44:$IV$44,[87]BOP!$A$59:$IV$59,[87]BOP!#REF!,[87]BOP!#REF!,[87]BOP!$A$79:$IV$79,[87]BOP!$A$81:$IV$88,[87]BOP!#REF!,[87]BOP!#REF!</definedName>
    <definedName name="Z_49B0A4BD_963B_11D1_BFD1_00A02466B680_.wvu.Rows" localSheetId="16" hidden="1">[87]BOP!$A$36:$IV$36,[87]BOP!$A$44:$IV$44,[87]BOP!$A$59:$IV$59,[87]BOP!#REF!,[87]BOP!#REF!,[87]BOP!$A$79:$IV$79</definedName>
    <definedName name="Z_49B0A4BD_963B_11D1_BFD1_00A02466B680_.wvu.Rows" localSheetId="4" hidden="1">[88]BOP!$A$36:$IV$36,[88]BOP!$A$44:$IV$44,[88]BOP!$A$59:$IV$59,[88]BOP!#REF!,[88]BOP!#REF!,[88]BOP!$A$79:$IV$79</definedName>
    <definedName name="Z_49B0A4BD_963B_11D1_BFD1_00A02466B680_.wvu.Rows" localSheetId="29" hidden="1">[87]BOP!$A$36:$IV$36,[87]BOP!$A$44:$IV$44,[87]BOP!$A$59:$IV$59,[87]BOP!#REF!,[87]BOP!#REF!,[87]BOP!$A$79:$IV$79</definedName>
    <definedName name="Z_49B0A4BD_963B_11D1_BFD1_00A02466B680_.wvu.Rows" hidden="1">[87]BOP!$A$36:$IV$36,[87]BOP!$A$44:$IV$44,[87]BOP!$A$59:$IV$59,[87]BOP!#REF!,[87]BOP!#REF!,[87]BOP!$A$79:$IV$79</definedName>
    <definedName name="Z_95224721_0485_11D4_BFD1_00508B5F4DA4_.wvu.Cols" localSheetId="11" hidden="1">#REF!</definedName>
    <definedName name="Z_95224721_0485_11D4_BFD1_00508B5F4DA4_.wvu.Cols" localSheetId="12" hidden="1">#REF!</definedName>
    <definedName name="Z_95224721_0485_11D4_BFD1_00508B5F4DA4_.wvu.Cols" localSheetId="16"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localSheetId="23" hidden="1">#REF!</definedName>
    <definedName name="Z_95224721_0485_11D4_BFD1_00508B5F4DA4_.wvu.Cols" localSheetId="7" hidden="1">#REF!</definedName>
    <definedName name="Z_95224721_0485_11D4_BFD1_00508B5F4DA4_.wvu.Cols" localSheetId="29" hidden="1">#REF!</definedName>
    <definedName name="Z_95224721_0485_11D4_BFD1_00508B5F4DA4_.wvu.Cols" hidden="1">#REF!</definedName>
    <definedName name="Z_9E0C48F8_FFCC_11D1_98BA_00C04FC96ABD_.wvu.Rows" localSheetId="16" hidden="1">[87]BOP!$A$36:$IV$36,[87]BOP!$A$44:$IV$44,[87]BOP!$A$59:$IV$59,[87]BOP!#REF!,[87]BOP!#REF!,[87]BOP!$A$81:$IV$88</definedName>
    <definedName name="Z_9E0C48F8_FFCC_11D1_98BA_00C04FC96ABD_.wvu.Rows" localSheetId="4" hidden="1">[88]BOP!$A$36:$IV$36,[88]BOP!$A$44:$IV$44,[88]BOP!$A$59:$IV$59,[88]BOP!#REF!,[88]BOP!#REF!,[88]BOP!$A$81:$IV$88</definedName>
    <definedName name="Z_9E0C48F8_FFCC_11D1_98BA_00C04FC96ABD_.wvu.Rows" localSheetId="29" hidden="1">[87]BOP!$A$36:$IV$36,[87]BOP!$A$44:$IV$44,[87]BOP!$A$59:$IV$59,[87]BOP!#REF!,[87]BOP!#REF!,[87]BOP!$A$81:$IV$88</definedName>
    <definedName name="Z_9E0C48F8_FFCC_11D1_98BA_00C04FC96ABD_.wvu.Rows" hidden="1">[87]BOP!$A$36:$IV$36,[87]BOP!$A$44:$IV$44,[87]BOP!$A$59:$IV$59,[87]BOP!#REF!,[87]BOP!#REF!,[87]BOP!$A$81:$IV$88</definedName>
    <definedName name="Z_9E0C48F9_FFCC_11D1_98BA_00C04FC96ABD_.wvu.Rows" localSheetId="16" hidden="1">[87]BOP!$A$36:$IV$36,[87]BOP!$A$44:$IV$44,[87]BOP!$A$59:$IV$59,[87]BOP!#REF!,[87]BOP!#REF!,[87]BOP!$A$81:$IV$88</definedName>
    <definedName name="Z_9E0C48F9_FFCC_11D1_98BA_00C04FC96ABD_.wvu.Rows" localSheetId="4" hidden="1">[88]BOP!$A$36:$IV$36,[88]BOP!$A$44:$IV$44,[88]BOP!$A$59:$IV$59,[88]BOP!#REF!,[88]BOP!#REF!,[88]BOP!$A$81:$IV$88</definedName>
    <definedName name="Z_9E0C48F9_FFCC_11D1_98BA_00C04FC96ABD_.wvu.Rows" localSheetId="29" hidden="1">[87]BOP!$A$36:$IV$36,[87]BOP!$A$44:$IV$44,[87]BOP!$A$59:$IV$59,[87]BOP!#REF!,[87]BOP!#REF!,[87]BOP!$A$81:$IV$88</definedName>
    <definedName name="Z_9E0C48F9_FFCC_11D1_98BA_00C04FC96ABD_.wvu.Rows" hidden="1">[87]BOP!$A$36:$IV$36,[87]BOP!$A$44:$IV$44,[87]BOP!$A$59:$IV$59,[87]BOP!#REF!,[87]BOP!#REF!,[87]BOP!$A$81:$IV$88</definedName>
    <definedName name="Z_9E0C48FA_FFCC_11D1_98BA_00C04FC96ABD_.wvu.Rows" localSheetId="16" hidden="1">[87]BOP!$A$36:$IV$36,[87]BOP!$A$44:$IV$44,[87]BOP!$A$59:$IV$59,[87]BOP!#REF!,[87]BOP!#REF!,[87]BOP!$A$81:$IV$88</definedName>
    <definedName name="Z_9E0C48FA_FFCC_11D1_98BA_00C04FC96ABD_.wvu.Rows" localSheetId="4" hidden="1">[88]BOP!$A$36:$IV$36,[88]BOP!$A$44:$IV$44,[88]BOP!$A$59:$IV$59,[88]BOP!#REF!,[88]BOP!#REF!,[88]BOP!$A$81:$IV$88</definedName>
    <definedName name="Z_9E0C48FA_FFCC_11D1_98BA_00C04FC96ABD_.wvu.Rows" localSheetId="29" hidden="1">[87]BOP!$A$36:$IV$36,[87]BOP!$A$44:$IV$44,[87]BOP!$A$59:$IV$59,[87]BOP!#REF!,[87]BOP!#REF!,[87]BOP!$A$81:$IV$88</definedName>
    <definedName name="Z_9E0C48FA_FFCC_11D1_98BA_00C04FC96ABD_.wvu.Rows" hidden="1">[87]BOP!$A$36:$IV$36,[87]BOP!$A$44:$IV$44,[87]BOP!$A$59:$IV$59,[87]BOP!#REF!,[87]BOP!#REF!,[87]BOP!$A$81:$IV$88</definedName>
    <definedName name="Z_9E0C48FB_FFCC_11D1_98BA_00C04FC96ABD_.wvu.Rows" localSheetId="16" hidden="1">[87]BOP!$A$36:$IV$36,[87]BOP!$A$44:$IV$44,[87]BOP!$A$59:$IV$59,[87]BOP!#REF!,[87]BOP!#REF!,[87]BOP!$A$81:$IV$88</definedName>
    <definedName name="Z_9E0C48FB_FFCC_11D1_98BA_00C04FC96ABD_.wvu.Rows" localSheetId="4" hidden="1">[88]BOP!$A$36:$IV$36,[88]BOP!$A$44:$IV$44,[88]BOP!$A$59:$IV$59,[88]BOP!#REF!,[88]BOP!#REF!,[88]BOP!$A$81:$IV$88</definedName>
    <definedName name="Z_9E0C48FB_FFCC_11D1_98BA_00C04FC96ABD_.wvu.Rows" localSheetId="29" hidden="1">[87]BOP!$A$36:$IV$36,[87]BOP!$A$44:$IV$44,[87]BOP!$A$59:$IV$59,[87]BOP!#REF!,[87]BOP!#REF!,[87]BOP!$A$81:$IV$88</definedName>
    <definedName name="Z_9E0C48FB_FFCC_11D1_98BA_00C04FC96ABD_.wvu.Rows" hidden="1">[87]BOP!$A$36:$IV$36,[87]BOP!$A$44:$IV$44,[87]BOP!$A$59:$IV$59,[87]BOP!#REF!,[87]BOP!#REF!,[87]BOP!$A$81:$IV$88</definedName>
    <definedName name="Z_9E0C48FC_FFCC_11D1_98BA_00C04FC96ABD_.wvu.Rows" localSheetId="16" hidden="1">[87]BOP!$A$36:$IV$36,[87]BOP!$A$44:$IV$44,[87]BOP!$A$59:$IV$59,[87]BOP!#REF!,[87]BOP!#REF!,[87]BOP!$A$79:$IV$79,[87]BOP!$A$81:$IV$88,[87]BOP!#REF!</definedName>
    <definedName name="Z_9E0C48FC_FFCC_11D1_98BA_00C04FC96ABD_.wvu.Rows" localSheetId="4" hidden="1">[88]BOP!$A$36:$IV$36,[88]BOP!$A$44:$IV$44,[88]BOP!$A$59:$IV$59,[88]BOP!#REF!,[88]BOP!#REF!,[88]BOP!$A$79:$IV$79,[88]BOP!$A$81:$IV$88,[88]BOP!#REF!</definedName>
    <definedName name="Z_9E0C48FC_FFCC_11D1_98BA_00C04FC96ABD_.wvu.Rows" localSheetId="29" hidden="1">[87]BOP!$A$36:$IV$36,[87]BOP!$A$44:$IV$44,[87]BOP!$A$59:$IV$59,[87]BOP!#REF!,[87]BOP!#REF!,[87]BOP!$A$79:$IV$79,[87]BOP!$A$81:$IV$88,[87]BOP!#REF!</definedName>
    <definedName name="Z_9E0C48FC_FFCC_11D1_98BA_00C04FC96ABD_.wvu.Rows" hidden="1">[87]BOP!$A$36:$IV$36,[87]BOP!$A$44:$IV$44,[87]BOP!$A$59:$IV$59,[87]BOP!#REF!,[87]BOP!#REF!,[87]BOP!$A$79:$IV$79,[87]BOP!$A$81:$IV$88,[87]BOP!#REF!</definedName>
    <definedName name="Z_9E0C48FD_FFCC_11D1_98BA_00C04FC96ABD_.wvu.Rows" localSheetId="16" hidden="1">[87]BOP!$A$36:$IV$36,[87]BOP!$A$44:$IV$44,[87]BOP!$A$59:$IV$59,[87]BOP!#REF!,[87]BOP!#REF!,[87]BOP!$A$79:$IV$79,[87]BOP!$A$81:$IV$88</definedName>
    <definedName name="Z_9E0C48FD_FFCC_11D1_98BA_00C04FC96ABD_.wvu.Rows" localSheetId="4" hidden="1">[88]BOP!$A$36:$IV$36,[88]BOP!$A$44:$IV$44,[88]BOP!$A$59:$IV$59,[88]BOP!#REF!,[88]BOP!#REF!,[88]BOP!$A$79:$IV$79,[88]BOP!$A$81:$IV$88</definedName>
    <definedName name="Z_9E0C48FD_FFCC_11D1_98BA_00C04FC96ABD_.wvu.Rows" localSheetId="29" hidden="1">[87]BOP!$A$36:$IV$36,[87]BOP!$A$44:$IV$44,[87]BOP!$A$59:$IV$59,[87]BOP!#REF!,[87]BOP!#REF!,[87]BOP!$A$79:$IV$79,[87]BOP!$A$81:$IV$88</definedName>
    <definedName name="Z_9E0C48FD_FFCC_11D1_98BA_00C04FC96ABD_.wvu.Rows" hidden="1">[87]BOP!$A$36:$IV$36,[87]BOP!$A$44:$IV$44,[87]BOP!$A$59:$IV$59,[87]BOP!#REF!,[87]BOP!#REF!,[87]BOP!$A$79:$IV$79,[87]BOP!$A$81:$IV$88</definedName>
    <definedName name="Z_9E0C48FE_FFCC_11D1_98BA_00C04FC96ABD_.wvu.Rows" localSheetId="11" hidden="1">[87]BOP!$A$36:$IV$36,[87]BOP!$A$44:$IV$44,[87]BOP!$A$59:$IV$59,[87]BOP!#REF!,[87]BOP!#REF!,[87]BOP!$A$79:$IV$79,[87]BOP!#REF!</definedName>
    <definedName name="Z_9E0C48FE_FFCC_11D1_98BA_00C04FC96ABD_.wvu.Rows" localSheetId="12" hidden="1">[87]BOP!$A$36:$IV$36,[87]BOP!$A$44:$IV$44,[87]BOP!$A$59:$IV$59,[87]BOP!#REF!,[87]BOP!#REF!,[87]BOP!$A$79:$IV$79,[87]BOP!#REF!</definedName>
    <definedName name="Z_9E0C48FE_FFCC_11D1_98BA_00C04FC96ABD_.wvu.Rows" localSheetId="16" hidden="1">[87]BOP!$A$36:$IV$36,[87]BOP!$A$44:$IV$44,[87]BOP!$A$59:$IV$59,[87]BOP!#REF!,[87]BOP!#REF!,[87]BOP!$A$79:$IV$79,[87]BOP!#REF!</definedName>
    <definedName name="Z_9E0C48FE_FFCC_11D1_98BA_00C04FC96ABD_.wvu.Rows" localSheetId="4" hidden="1">[88]BOP!$A$36:$IV$36,[88]BOP!$A$44:$IV$44,[88]BOP!$A$59:$IV$59,[88]BOP!#REF!,[88]BOP!#REF!,[88]BOP!$A$79:$IV$79,[88]BOP!#REF!</definedName>
    <definedName name="Z_9E0C48FE_FFCC_11D1_98BA_00C04FC96ABD_.wvu.Rows" localSheetId="6" hidden="1">[87]BOP!$A$36:$IV$36,[87]BOP!$A$44:$IV$44,[87]BOP!$A$59:$IV$59,[87]BOP!#REF!,[87]BOP!#REF!,[87]BOP!$A$79:$IV$79,[87]BOP!#REF!</definedName>
    <definedName name="Z_9E0C48FE_FFCC_11D1_98BA_00C04FC96ABD_.wvu.Rows" localSheetId="23" hidden="1">[87]BOP!$A$36:$IV$36,[87]BOP!$A$44:$IV$44,[87]BOP!$A$59:$IV$59,[87]BOP!#REF!,[87]BOP!#REF!,[87]BOP!$A$79:$IV$79,[87]BOP!#REF!</definedName>
    <definedName name="Z_9E0C48FE_FFCC_11D1_98BA_00C04FC96ABD_.wvu.Rows" localSheetId="7" hidden="1">[87]BOP!$A$36:$IV$36,[87]BOP!$A$44:$IV$44,[87]BOP!$A$59:$IV$59,[87]BOP!#REF!,[87]BOP!#REF!,[87]BOP!$A$79:$IV$79,[87]BOP!#REF!</definedName>
    <definedName name="Z_9E0C48FE_FFCC_11D1_98BA_00C04FC96ABD_.wvu.Rows" localSheetId="29" hidden="1">[87]BOP!$A$36:$IV$36,[87]BOP!$A$44:$IV$44,[87]BOP!$A$59:$IV$59,[87]BOP!#REF!,[87]BOP!#REF!,[87]BOP!$A$79:$IV$79,[87]BOP!#REF!</definedName>
    <definedName name="Z_9E0C48FE_FFCC_11D1_98BA_00C04FC96ABD_.wvu.Rows" hidden="1">[87]BOP!$A$36:$IV$36,[87]BOP!$A$44:$IV$44,[87]BOP!$A$59:$IV$59,[87]BOP!#REF!,[87]BOP!#REF!,[87]BOP!$A$79:$IV$79,[87]BOP!#REF!</definedName>
    <definedName name="Z_9E0C48FF_FFCC_11D1_98BA_00C04FC96ABD_.wvu.Rows" localSheetId="16" hidden="1">[87]BOP!$A$36:$IV$36,[87]BOP!$A$44:$IV$44,[87]BOP!$A$59:$IV$59,[87]BOP!#REF!,[87]BOP!#REF!,[87]BOP!$A$79:$IV$79,[87]BOP!$A$81:$IV$88,[87]BOP!#REF!</definedName>
    <definedName name="Z_9E0C48FF_FFCC_11D1_98BA_00C04FC96ABD_.wvu.Rows" localSheetId="4" hidden="1">[88]BOP!$A$36:$IV$36,[88]BOP!$A$44:$IV$44,[88]BOP!$A$59:$IV$59,[88]BOP!#REF!,[88]BOP!#REF!,[88]BOP!$A$79:$IV$79,[88]BOP!$A$81:$IV$88,[88]BOP!#REF!</definedName>
    <definedName name="Z_9E0C48FF_FFCC_11D1_98BA_00C04FC96ABD_.wvu.Rows" localSheetId="29" hidden="1">[87]BOP!$A$36:$IV$36,[87]BOP!$A$44:$IV$44,[87]BOP!$A$59:$IV$59,[87]BOP!#REF!,[87]BOP!#REF!,[87]BOP!$A$79:$IV$79,[87]BOP!$A$81:$IV$88,[87]BOP!#REF!</definedName>
    <definedName name="Z_9E0C48FF_FFCC_11D1_98BA_00C04FC96ABD_.wvu.Rows" hidden="1">[87]BOP!$A$36:$IV$36,[87]BOP!$A$44:$IV$44,[87]BOP!$A$59:$IV$59,[87]BOP!#REF!,[87]BOP!#REF!,[87]BOP!$A$79:$IV$79,[87]BOP!$A$81:$IV$88,[87]BOP!#REF!</definedName>
    <definedName name="Z_9E0C4900_FFCC_11D1_98BA_00C04FC96ABD_.wvu.Rows" localSheetId="16" hidden="1">[87]BOP!$A$36:$IV$36,[87]BOP!$A$44:$IV$44,[87]BOP!$A$59:$IV$59,[87]BOP!#REF!,[87]BOP!#REF!,[87]BOP!$A$79:$IV$79,[87]BOP!$A$81:$IV$88,[87]BOP!#REF!</definedName>
    <definedName name="Z_9E0C4900_FFCC_11D1_98BA_00C04FC96ABD_.wvu.Rows" localSheetId="4" hidden="1">[88]BOP!$A$36:$IV$36,[88]BOP!$A$44:$IV$44,[88]BOP!$A$59:$IV$59,[88]BOP!#REF!,[88]BOP!#REF!,[88]BOP!$A$79:$IV$79,[88]BOP!$A$81:$IV$88,[88]BOP!#REF!</definedName>
    <definedName name="Z_9E0C4900_FFCC_11D1_98BA_00C04FC96ABD_.wvu.Rows" localSheetId="29" hidden="1">[87]BOP!$A$36:$IV$36,[87]BOP!$A$44:$IV$44,[87]BOP!$A$59:$IV$59,[87]BOP!#REF!,[87]BOP!#REF!,[87]BOP!$A$79:$IV$79,[87]BOP!$A$81:$IV$88,[87]BOP!#REF!</definedName>
    <definedName name="Z_9E0C4900_FFCC_11D1_98BA_00C04FC96ABD_.wvu.Rows" hidden="1">[87]BOP!$A$36:$IV$36,[87]BOP!$A$44:$IV$44,[87]BOP!$A$59:$IV$59,[87]BOP!#REF!,[87]BOP!#REF!,[87]BOP!$A$79:$IV$79,[87]BOP!$A$81:$IV$88,[87]BOP!#REF!</definedName>
    <definedName name="Z_9E0C4901_FFCC_11D1_98BA_00C04FC96ABD_.wvu.Rows" localSheetId="16" hidden="1">[87]BOP!$A$36:$IV$36,[87]BOP!$A$44:$IV$44,[87]BOP!$A$59:$IV$59,[87]BOP!#REF!,[87]BOP!#REF!,[87]BOP!$A$79:$IV$79,[87]BOP!$A$81:$IV$88,[87]BOP!#REF!</definedName>
    <definedName name="Z_9E0C4901_FFCC_11D1_98BA_00C04FC96ABD_.wvu.Rows" localSheetId="4" hidden="1">[88]BOP!$A$36:$IV$36,[88]BOP!$A$44:$IV$44,[88]BOP!$A$59:$IV$59,[88]BOP!#REF!,[88]BOP!#REF!,[88]BOP!$A$79:$IV$79,[88]BOP!$A$81:$IV$88,[88]BOP!#REF!</definedName>
    <definedName name="Z_9E0C4901_FFCC_11D1_98BA_00C04FC96ABD_.wvu.Rows" localSheetId="29" hidden="1">[87]BOP!$A$36:$IV$36,[87]BOP!$A$44:$IV$44,[87]BOP!$A$59:$IV$59,[87]BOP!#REF!,[87]BOP!#REF!,[87]BOP!$A$79:$IV$79,[87]BOP!$A$81:$IV$88,[87]BOP!#REF!</definedName>
    <definedName name="Z_9E0C4901_FFCC_11D1_98BA_00C04FC96ABD_.wvu.Rows" hidden="1">[87]BOP!$A$36:$IV$36,[87]BOP!$A$44:$IV$44,[87]BOP!$A$59:$IV$59,[87]BOP!#REF!,[87]BOP!#REF!,[87]BOP!$A$79:$IV$79,[87]BOP!$A$81:$IV$88,[87]BOP!#REF!</definedName>
    <definedName name="Z_9E0C4903_FFCC_11D1_98BA_00C04FC96ABD_.wvu.Rows" localSheetId="16" hidden="1">[87]BOP!$A$36:$IV$36,[87]BOP!$A$44:$IV$44,[87]BOP!$A$59:$IV$59,[87]BOP!#REF!,[87]BOP!#REF!,[87]BOP!$A$79:$IV$79,[87]BOP!$A$81:$IV$88,[87]BOP!#REF!,[87]BOP!#REF!</definedName>
    <definedName name="Z_9E0C4903_FFCC_11D1_98BA_00C04FC96ABD_.wvu.Rows" localSheetId="4" hidden="1">[88]BOP!$A$36:$IV$36,[88]BOP!$A$44:$IV$44,[88]BOP!$A$59:$IV$59,[88]BOP!#REF!,[88]BOP!#REF!,[88]BOP!$A$79:$IV$79,[88]BOP!$A$81:$IV$88,[88]BOP!#REF!,[88]BOP!#REF!</definedName>
    <definedName name="Z_9E0C4903_FFCC_11D1_98BA_00C04FC96ABD_.wvu.Rows" localSheetId="29" hidden="1">[87]BOP!$A$36:$IV$36,[87]BOP!$A$44:$IV$44,[87]BOP!$A$59:$IV$59,[87]BOP!#REF!,[87]BOP!#REF!,[87]BOP!$A$79:$IV$79,[87]BOP!$A$81:$IV$88,[87]BOP!#REF!,[87]BOP!#REF!</definedName>
    <definedName name="Z_9E0C4903_FFCC_11D1_98BA_00C04FC96ABD_.wvu.Rows" hidden="1">[87]BOP!$A$36:$IV$36,[87]BOP!$A$44:$IV$44,[87]BOP!$A$59:$IV$59,[87]BOP!#REF!,[87]BOP!#REF!,[87]BOP!$A$79:$IV$79,[87]BOP!$A$81:$IV$88,[87]BOP!#REF!,[87]BOP!#REF!</definedName>
    <definedName name="Z_9E0C4904_FFCC_11D1_98BA_00C04FC96ABD_.wvu.Rows" localSheetId="16" hidden="1">[87]BOP!$A$36:$IV$36,[87]BOP!$A$44:$IV$44,[87]BOP!$A$59:$IV$59,[87]BOP!#REF!,[87]BOP!#REF!,[87]BOP!$A$79:$IV$79,[87]BOP!$A$81:$IV$88,[87]BOP!#REF!,[87]BOP!#REF!</definedName>
    <definedName name="Z_9E0C4904_FFCC_11D1_98BA_00C04FC96ABD_.wvu.Rows" localSheetId="4" hidden="1">[88]BOP!$A$36:$IV$36,[88]BOP!$A$44:$IV$44,[88]BOP!$A$59:$IV$59,[88]BOP!#REF!,[88]BOP!#REF!,[88]BOP!$A$79:$IV$79,[88]BOP!$A$81:$IV$88,[88]BOP!#REF!,[88]BOP!#REF!</definedName>
    <definedName name="Z_9E0C4904_FFCC_11D1_98BA_00C04FC96ABD_.wvu.Rows" localSheetId="29" hidden="1">[87]BOP!$A$36:$IV$36,[87]BOP!$A$44:$IV$44,[87]BOP!$A$59:$IV$59,[87]BOP!#REF!,[87]BOP!#REF!,[87]BOP!$A$79:$IV$79,[87]BOP!$A$81:$IV$88,[87]BOP!#REF!,[87]BOP!#REF!</definedName>
    <definedName name="Z_9E0C4904_FFCC_11D1_98BA_00C04FC96ABD_.wvu.Rows" hidden="1">[87]BOP!$A$36:$IV$36,[87]BOP!$A$44:$IV$44,[87]BOP!$A$59:$IV$59,[87]BOP!#REF!,[87]BOP!#REF!,[87]BOP!$A$79:$IV$79,[87]BOP!$A$81:$IV$88,[87]BOP!#REF!,[87]BOP!#REF!</definedName>
    <definedName name="Z_9E0C4905_FFCC_11D1_98BA_00C04FC96ABD_.wvu.Rows" localSheetId="16" hidden="1">[87]BOP!$A$36:$IV$36,[87]BOP!$A$44:$IV$44,[87]BOP!$A$59:$IV$59,[87]BOP!#REF!,[87]BOP!#REF!,[87]BOP!$A$79:$IV$79</definedName>
    <definedName name="Z_9E0C4905_FFCC_11D1_98BA_00C04FC96ABD_.wvu.Rows" localSheetId="4" hidden="1">[88]BOP!$A$36:$IV$36,[88]BOP!$A$44:$IV$44,[88]BOP!$A$59:$IV$59,[88]BOP!#REF!,[88]BOP!#REF!,[88]BOP!$A$79:$IV$79</definedName>
    <definedName name="Z_9E0C4905_FFCC_11D1_98BA_00C04FC96ABD_.wvu.Rows" localSheetId="29" hidden="1">[87]BOP!$A$36:$IV$36,[87]BOP!$A$44:$IV$44,[87]BOP!$A$59:$IV$59,[87]BOP!#REF!,[87]BOP!#REF!,[87]BOP!$A$79:$IV$79</definedName>
    <definedName name="Z_9E0C4905_FFCC_11D1_98BA_00C04FC96ABD_.wvu.Rows" hidden="1">[87]BOP!$A$36:$IV$36,[87]BOP!$A$44:$IV$44,[87]BOP!$A$59:$IV$59,[87]BOP!#REF!,[87]BOP!#REF!,[87]BOP!$A$79:$IV$79</definedName>
    <definedName name="Z_C21FAE85_013A_11D2_98BD_00C04FC96ABD_.wvu.Rows" localSheetId="16" hidden="1">[87]BOP!$A$36:$IV$36,[87]BOP!$A$44:$IV$44,[87]BOP!$A$59:$IV$59,[87]BOP!#REF!,[87]BOP!#REF!,[87]BOP!$A$81:$IV$88</definedName>
    <definedName name="Z_C21FAE85_013A_11D2_98BD_00C04FC96ABD_.wvu.Rows" localSheetId="4" hidden="1">[88]BOP!$A$36:$IV$36,[88]BOP!$A$44:$IV$44,[88]BOP!$A$59:$IV$59,[88]BOP!#REF!,[88]BOP!#REF!,[88]BOP!$A$81:$IV$88</definedName>
    <definedName name="Z_C21FAE85_013A_11D2_98BD_00C04FC96ABD_.wvu.Rows" localSheetId="29" hidden="1">[87]BOP!$A$36:$IV$36,[87]BOP!$A$44:$IV$44,[87]BOP!$A$59:$IV$59,[87]BOP!#REF!,[87]BOP!#REF!,[87]BOP!$A$81:$IV$88</definedName>
    <definedName name="Z_C21FAE85_013A_11D2_98BD_00C04FC96ABD_.wvu.Rows" hidden="1">[87]BOP!$A$36:$IV$36,[87]BOP!$A$44:$IV$44,[87]BOP!$A$59:$IV$59,[87]BOP!#REF!,[87]BOP!#REF!,[87]BOP!$A$81:$IV$88</definedName>
    <definedName name="Z_C21FAE86_013A_11D2_98BD_00C04FC96ABD_.wvu.Rows" localSheetId="16" hidden="1">[87]BOP!$A$36:$IV$36,[87]BOP!$A$44:$IV$44,[87]BOP!$A$59:$IV$59,[87]BOP!#REF!,[87]BOP!#REF!,[87]BOP!$A$81:$IV$88</definedName>
    <definedName name="Z_C21FAE86_013A_11D2_98BD_00C04FC96ABD_.wvu.Rows" localSheetId="4" hidden="1">[88]BOP!$A$36:$IV$36,[88]BOP!$A$44:$IV$44,[88]BOP!$A$59:$IV$59,[88]BOP!#REF!,[88]BOP!#REF!,[88]BOP!$A$81:$IV$88</definedName>
    <definedName name="Z_C21FAE86_013A_11D2_98BD_00C04FC96ABD_.wvu.Rows" localSheetId="29" hidden="1">[87]BOP!$A$36:$IV$36,[87]BOP!$A$44:$IV$44,[87]BOP!$A$59:$IV$59,[87]BOP!#REF!,[87]BOP!#REF!,[87]BOP!$A$81:$IV$88</definedName>
    <definedName name="Z_C21FAE86_013A_11D2_98BD_00C04FC96ABD_.wvu.Rows" hidden="1">[87]BOP!$A$36:$IV$36,[87]BOP!$A$44:$IV$44,[87]BOP!$A$59:$IV$59,[87]BOP!#REF!,[87]BOP!#REF!,[87]BOP!$A$81:$IV$88</definedName>
    <definedName name="Z_C21FAE87_013A_11D2_98BD_00C04FC96ABD_.wvu.Rows" localSheetId="16" hidden="1">[87]BOP!$A$36:$IV$36,[87]BOP!$A$44:$IV$44,[87]BOP!$A$59:$IV$59,[87]BOP!#REF!,[87]BOP!#REF!,[87]BOP!$A$81:$IV$88</definedName>
    <definedName name="Z_C21FAE87_013A_11D2_98BD_00C04FC96ABD_.wvu.Rows" localSheetId="4" hidden="1">[88]BOP!$A$36:$IV$36,[88]BOP!$A$44:$IV$44,[88]BOP!$A$59:$IV$59,[88]BOP!#REF!,[88]BOP!#REF!,[88]BOP!$A$81:$IV$88</definedName>
    <definedName name="Z_C21FAE87_013A_11D2_98BD_00C04FC96ABD_.wvu.Rows" localSheetId="29" hidden="1">[87]BOP!$A$36:$IV$36,[87]BOP!$A$44:$IV$44,[87]BOP!$A$59:$IV$59,[87]BOP!#REF!,[87]BOP!#REF!,[87]BOP!$A$81:$IV$88</definedName>
    <definedName name="Z_C21FAE87_013A_11D2_98BD_00C04FC96ABD_.wvu.Rows" hidden="1">[87]BOP!$A$36:$IV$36,[87]BOP!$A$44:$IV$44,[87]BOP!$A$59:$IV$59,[87]BOP!#REF!,[87]BOP!#REF!,[87]BOP!$A$81:$IV$88</definedName>
    <definedName name="Z_C21FAE88_013A_11D2_98BD_00C04FC96ABD_.wvu.Rows" localSheetId="16" hidden="1">[87]BOP!$A$36:$IV$36,[87]BOP!$A$44:$IV$44,[87]BOP!$A$59:$IV$59,[87]BOP!#REF!,[87]BOP!#REF!,[87]BOP!$A$81:$IV$88</definedName>
    <definedName name="Z_C21FAE88_013A_11D2_98BD_00C04FC96ABD_.wvu.Rows" localSheetId="4" hidden="1">[88]BOP!$A$36:$IV$36,[88]BOP!$A$44:$IV$44,[88]BOP!$A$59:$IV$59,[88]BOP!#REF!,[88]BOP!#REF!,[88]BOP!$A$81:$IV$88</definedName>
    <definedName name="Z_C21FAE88_013A_11D2_98BD_00C04FC96ABD_.wvu.Rows" localSheetId="29" hidden="1">[87]BOP!$A$36:$IV$36,[87]BOP!$A$44:$IV$44,[87]BOP!$A$59:$IV$59,[87]BOP!#REF!,[87]BOP!#REF!,[87]BOP!$A$81:$IV$88</definedName>
    <definedName name="Z_C21FAE88_013A_11D2_98BD_00C04FC96ABD_.wvu.Rows" hidden="1">[87]BOP!$A$36:$IV$36,[87]BOP!$A$44:$IV$44,[87]BOP!$A$59:$IV$59,[87]BOP!#REF!,[87]BOP!#REF!,[87]BOP!$A$81:$IV$88</definedName>
    <definedName name="Z_C21FAE89_013A_11D2_98BD_00C04FC96ABD_.wvu.Rows" localSheetId="16" hidden="1">[87]BOP!$A$36:$IV$36,[87]BOP!$A$44:$IV$44,[87]BOP!$A$59:$IV$59,[87]BOP!#REF!,[87]BOP!#REF!,[87]BOP!$A$79:$IV$79,[87]BOP!$A$81:$IV$88,[87]BOP!#REF!</definedName>
    <definedName name="Z_C21FAE89_013A_11D2_98BD_00C04FC96ABD_.wvu.Rows" localSheetId="4" hidden="1">[88]BOP!$A$36:$IV$36,[88]BOP!$A$44:$IV$44,[88]BOP!$A$59:$IV$59,[88]BOP!#REF!,[88]BOP!#REF!,[88]BOP!$A$79:$IV$79,[88]BOP!$A$81:$IV$88,[88]BOP!#REF!</definedName>
    <definedName name="Z_C21FAE89_013A_11D2_98BD_00C04FC96ABD_.wvu.Rows" localSheetId="29" hidden="1">[87]BOP!$A$36:$IV$36,[87]BOP!$A$44:$IV$44,[87]BOP!$A$59:$IV$59,[87]BOP!#REF!,[87]BOP!#REF!,[87]BOP!$A$79:$IV$79,[87]BOP!$A$81:$IV$88,[87]BOP!#REF!</definedName>
    <definedName name="Z_C21FAE89_013A_11D2_98BD_00C04FC96ABD_.wvu.Rows" hidden="1">[87]BOP!$A$36:$IV$36,[87]BOP!$A$44:$IV$44,[87]BOP!$A$59:$IV$59,[87]BOP!#REF!,[87]BOP!#REF!,[87]BOP!$A$79:$IV$79,[87]BOP!$A$81:$IV$88,[87]BOP!#REF!</definedName>
    <definedName name="Z_C21FAE8A_013A_11D2_98BD_00C04FC96ABD_.wvu.Rows" localSheetId="16" hidden="1">[87]BOP!$A$36:$IV$36,[87]BOP!$A$44:$IV$44,[87]BOP!$A$59:$IV$59,[87]BOP!#REF!,[87]BOP!#REF!,[87]BOP!$A$79:$IV$79,[87]BOP!$A$81:$IV$88</definedName>
    <definedName name="Z_C21FAE8A_013A_11D2_98BD_00C04FC96ABD_.wvu.Rows" localSheetId="4" hidden="1">[88]BOP!$A$36:$IV$36,[88]BOP!$A$44:$IV$44,[88]BOP!$A$59:$IV$59,[88]BOP!#REF!,[88]BOP!#REF!,[88]BOP!$A$79:$IV$79,[88]BOP!$A$81:$IV$88</definedName>
    <definedName name="Z_C21FAE8A_013A_11D2_98BD_00C04FC96ABD_.wvu.Rows" localSheetId="29" hidden="1">[87]BOP!$A$36:$IV$36,[87]BOP!$A$44:$IV$44,[87]BOP!$A$59:$IV$59,[87]BOP!#REF!,[87]BOP!#REF!,[87]BOP!$A$79:$IV$79,[87]BOP!$A$81:$IV$88</definedName>
    <definedName name="Z_C21FAE8A_013A_11D2_98BD_00C04FC96ABD_.wvu.Rows" hidden="1">[87]BOP!$A$36:$IV$36,[87]BOP!$A$44:$IV$44,[87]BOP!$A$59:$IV$59,[87]BOP!#REF!,[87]BOP!#REF!,[87]BOP!$A$79:$IV$79,[87]BOP!$A$81:$IV$88</definedName>
    <definedName name="Z_C21FAE8B_013A_11D2_98BD_00C04FC96ABD_.wvu.Rows" localSheetId="11" hidden="1">[87]BOP!$A$36:$IV$36,[87]BOP!$A$44:$IV$44,[87]BOP!$A$59:$IV$59,[87]BOP!#REF!,[87]BOP!#REF!,[87]BOP!$A$79:$IV$79,[87]BOP!#REF!</definedName>
    <definedName name="Z_C21FAE8B_013A_11D2_98BD_00C04FC96ABD_.wvu.Rows" localSheetId="12" hidden="1">[87]BOP!$A$36:$IV$36,[87]BOP!$A$44:$IV$44,[87]BOP!$A$59:$IV$59,[87]BOP!#REF!,[87]BOP!#REF!,[87]BOP!$A$79:$IV$79,[87]BOP!#REF!</definedName>
    <definedName name="Z_C21FAE8B_013A_11D2_98BD_00C04FC96ABD_.wvu.Rows" localSheetId="16" hidden="1">[87]BOP!$A$36:$IV$36,[87]BOP!$A$44:$IV$44,[87]BOP!$A$59:$IV$59,[87]BOP!#REF!,[87]BOP!#REF!,[87]BOP!$A$79:$IV$79,[87]BOP!#REF!</definedName>
    <definedName name="Z_C21FAE8B_013A_11D2_98BD_00C04FC96ABD_.wvu.Rows" localSheetId="4" hidden="1">[88]BOP!$A$36:$IV$36,[88]BOP!$A$44:$IV$44,[88]BOP!$A$59:$IV$59,[88]BOP!#REF!,[88]BOP!#REF!,[88]BOP!$A$79:$IV$79,[88]BOP!#REF!</definedName>
    <definedName name="Z_C21FAE8B_013A_11D2_98BD_00C04FC96ABD_.wvu.Rows" localSheetId="6" hidden="1">[87]BOP!$A$36:$IV$36,[87]BOP!$A$44:$IV$44,[87]BOP!$A$59:$IV$59,[87]BOP!#REF!,[87]BOP!#REF!,[87]BOP!$A$79:$IV$79,[87]BOP!#REF!</definedName>
    <definedName name="Z_C21FAE8B_013A_11D2_98BD_00C04FC96ABD_.wvu.Rows" localSheetId="23" hidden="1">[87]BOP!$A$36:$IV$36,[87]BOP!$A$44:$IV$44,[87]BOP!$A$59:$IV$59,[87]BOP!#REF!,[87]BOP!#REF!,[87]BOP!$A$79:$IV$79,[87]BOP!#REF!</definedName>
    <definedName name="Z_C21FAE8B_013A_11D2_98BD_00C04FC96ABD_.wvu.Rows" localSheetId="7" hidden="1">[87]BOP!$A$36:$IV$36,[87]BOP!$A$44:$IV$44,[87]BOP!$A$59:$IV$59,[87]BOP!#REF!,[87]BOP!#REF!,[87]BOP!$A$79:$IV$79,[87]BOP!#REF!</definedName>
    <definedName name="Z_C21FAE8B_013A_11D2_98BD_00C04FC96ABD_.wvu.Rows" localSheetId="29" hidden="1">[87]BOP!$A$36:$IV$36,[87]BOP!$A$44:$IV$44,[87]BOP!$A$59:$IV$59,[87]BOP!#REF!,[87]BOP!#REF!,[87]BOP!$A$79:$IV$79,[87]BOP!#REF!</definedName>
    <definedName name="Z_C21FAE8B_013A_11D2_98BD_00C04FC96ABD_.wvu.Rows" hidden="1">[87]BOP!$A$36:$IV$36,[87]BOP!$A$44:$IV$44,[87]BOP!$A$59:$IV$59,[87]BOP!#REF!,[87]BOP!#REF!,[87]BOP!$A$79:$IV$79,[87]BOP!#REF!</definedName>
    <definedName name="Z_C21FAE8C_013A_11D2_98BD_00C04FC96ABD_.wvu.Rows" localSheetId="16" hidden="1">[87]BOP!$A$36:$IV$36,[87]BOP!$A$44:$IV$44,[87]BOP!$A$59:$IV$59,[87]BOP!#REF!,[87]BOP!#REF!,[87]BOP!$A$79:$IV$79,[87]BOP!$A$81:$IV$88,[87]BOP!#REF!</definedName>
    <definedName name="Z_C21FAE8C_013A_11D2_98BD_00C04FC96ABD_.wvu.Rows" localSheetId="4" hidden="1">[88]BOP!$A$36:$IV$36,[88]BOP!$A$44:$IV$44,[88]BOP!$A$59:$IV$59,[88]BOP!#REF!,[88]BOP!#REF!,[88]BOP!$A$79:$IV$79,[88]BOP!$A$81:$IV$88,[88]BOP!#REF!</definedName>
    <definedName name="Z_C21FAE8C_013A_11D2_98BD_00C04FC96ABD_.wvu.Rows" localSheetId="29" hidden="1">[87]BOP!$A$36:$IV$36,[87]BOP!$A$44:$IV$44,[87]BOP!$A$59:$IV$59,[87]BOP!#REF!,[87]BOP!#REF!,[87]BOP!$A$79:$IV$79,[87]BOP!$A$81:$IV$88,[87]BOP!#REF!</definedName>
    <definedName name="Z_C21FAE8C_013A_11D2_98BD_00C04FC96ABD_.wvu.Rows" hidden="1">[87]BOP!$A$36:$IV$36,[87]BOP!$A$44:$IV$44,[87]BOP!$A$59:$IV$59,[87]BOP!#REF!,[87]BOP!#REF!,[87]BOP!$A$79:$IV$79,[87]BOP!$A$81:$IV$88,[87]BOP!#REF!</definedName>
    <definedName name="Z_C21FAE8D_013A_11D2_98BD_00C04FC96ABD_.wvu.Rows" localSheetId="16" hidden="1">[87]BOP!$A$36:$IV$36,[87]BOP!$A$44:$IV$44,[87]BOP!$A$59:$IV$59,[87]BOP!#REF!,[87]BOP!#REF!,[87]BOP!$A$79:$IV$79,[87]BOP!$A$81:$IV$88,[87]BOP!#REF!</definedName>
    <definedName name="Z_C21FAE8D_013A_11D2_98BD_00C04FC96ABD_.wvu.Rows" localSheetId="4" hidden="1">[88]BOP!$A$36:$IV$36,[88]BOP!$A$44:$IV$44,[88]BOP!$A$59:$IV$59,[88]BOP!#REF!,[88]BOP!#REF!,[88]BOP!$A$79:$IV$79,[88]BOP!$A$81:$IV$88,[88]BOP!#REF!</definedName>
    <definedName name="Z_C21FAE8D_013A_11D2_98BD_00C04FC96ABD_.wvu.Rows" localSheetId="29" hidden="1">[87]BOP!$A$36:$IV$36,[87]BOP!$A$44:$IV$44,[87]BOP!$A$59:$IV$59,[87]BOP!#REF!,[87]BOP!#REF!,[87]BOP!$A$79:$IV$79,[87]BOP!$A$81:$IV$88,[87]BOP!#REF!</definedName>
    <definedName name="Z_C21FAE8D_013A_11D2_98BD_00C04FC96ABD_.wvu.Rows" hidden="1">[87]BOP!$A$36:$IV$36,[87]BOP!$A$44:$IV$44,[87]BOP!$A$59:$IV$59,[87]BOP!#REF!,[87]BOP!#REF!,[87]BOP!$A$79:$IV$79,[87]BOP!$A$81:$IV$88,[87]BOP!#REF!</definedName>
    <definedName name="Z_C21FAE8E_013A_11D2_98BD_00C04FC96ABD_.wvu.Rows" localSheetId="16" hidden="1">[87]BOP!$A$36:$IV$36,[87]BOP!$A$44:$IV$44,[87]BOP!$A$59:$IV$59,[87]BOP!#REF!,[87]BOP!#REF!,[87]BOP!$A$79:$IV$79,[87]BOP!$A$81:$IV$88,[87]BOP!#REF!</definedName>
    <definedName name="Z_C21FAE8E_013A_11D2_98BD_00C04FC96ABD_.wvu.Rows" localSheetId="4" hidden="1">[88]BOP!$A$36:$IV$36,[88]BOP!$A$44:$IV$44,[88]BOP!$A$59:$IV$59,[88]BOP!#REF!,[88]BOP!#REF!,[88]BOP!$A$79:$IV$79,[88]BOP!$A$81:$IV$88,[88]BOP!#REF!</definedName>
    <definedName name="Z_C21FAE8E_013A_11D2_98BD_00C04FC96ABD_.wvu.Rows" localSheetId="29" hidden="1">[87]BOP!$A$36:$IV$36,[87]BOP!$A$44:$IV$44,[87]BOP!$A$59:$IV$59,[87]BOP!#REF!,[87]BOP!#REF!,[87]BOP!$A$79:$IV$79,[87]BOP!$A$81:$IV$88,[87]BOP!#REF!</definedName>
    <definedName name="Z_C21FAE8E_013A_11D2_98BD_00C04FC96ABD_.wvu.Rows" hidden="1">[87]BOP!$A$36:$IV$36,[87]BOP!$A$44:$IV$44,[87]BOP!$A$59:$IV$59,[87]BOP!#REF!,[87]BOP!#REF!,[87]BOP!$A$79:$IV$79,[87]BOP!$A$81:$IV$88,[87]BOP!#REF!</definedName>
    <definedName name="Z_C21FAE90_013A_11D2_98BD_00C04FC96ABD_.wvu.Rows" localSheetId="16" hidden="1">[87]BOP!$A$36:$IV$36,[87]BOP!$A$44:$IV$44,[87]BOP!$A$59:$IV$59,[87]BOP!#REF!,[87]BOP!#REF!,[87]BOP!$A$79:$IV$79,[87]BOP!$A$81:$IV$88,[87]BOP!#REF!,[87]BOP!#REF!</definedName>
    <definedName name="Z_C21FAE90_013A_11D2_98BD_00C04FC96ABD_.wvu.Rows" localSheetId="4" hidden="1">[88]BOP!$A$36:$IV$36,[88]BOP!$A$44:$IV$44,[88]BOP!$A$59:$IV$59,[88]BOP!#REF!,[88]BOP!#REF!,[88]BOP!$A$79:$IV$79,[88]BOP!$A$81:$IV$88,[88]BOP!#REF!,[88]BOP!#REF!</definedName>
    <definedName name="Z_C21FAE90_013A_11D2_98BD_00C04FC96ABD_.wvu.Rows" localSheetId="29" hidden="1">[87]BOP!$A$36:$IV$36,[87]BOP!$A$44:$IV$44,[87]BOP!$A$59:$IV$59,[87]BOP!#REF!,[87]BOP!#REF!,[87]BOP!$A$79:$IV$79,[87]BOP!$A$81:$IV$88,[87]BOP!#REF!,[87]BOP!#REF!</definedName>
    <definedName name="Z_C21FAE90_013A_11D2_98BD_00C04FC96ABD_.wvu.Rows" hidden="1">[87]BOP!$A$36:$IV$36,[87]BOP!$A$44:$IV$44,[87]BOP!$A$59:$IV$59,[87]BOP!#REF!,[87]BOP!#REF!,[87]BOP!$A$79:$IV$79,[87]BOP!$A$81:$IV$88,[87]BOP!#REF!,[87]BOP!#REF!</definedName>
    <definedName name="Z_C21FAE91_013A_11D2_98BD_00C04FC96ABD_.wvu.Rows" localSheetId="16" hidden="1">[87]BOP!$A$36:$IV$36,[87]BOP!$A$44:$IV$44,[87]BOP!$A$59:$IV$59,[87]BOP!#REF!,[87]BOP!#REF!,[87]BOP!$A$79:$IV$79,[87]BOP!$A$81:$IV$88,[87]BOP!#REF!,[87]BOP!#REF!</definedName>
    <definedName name="Z_C21FAE91_013A_11D2_98BD_00C04FC96ABD_.wvu.Rows" localSheetId="4" hidden="1">[88]BOP!$A$36:$IV$36,[88]BOP!$A$44:$IV$44,[88]BOP!$A$59:$IV$59,[88]BOP!#REF!,[88]BOP!#REF!,[88]BOP!$A$79:$IV$79,[88]BOP!$A$81:$IV$88,[88]BOP!#REF!,[88]BOP!#REF!</definedName>
    <definedName name="Z_C21FAE91_013A_11D2_98BD_00C04FC96ABD_.wvu.Rows" localSheetId="29" hidden="1">[87]BOP!$A$36:$IV$36,[87]BOP!$A$44:$IV$44,[87]BOP!$A$59:$IV$59,[87]BOP!#REF!,[87]BOP!#REF!,[87]BOP!$A$79:$IV$79,[87]BOP!$A$81:$IV$88,[87]BOP!#REF!,[87]BOP!#REF!</definedName>
    <definedName name="Z_C21FAE91_013A_11D2_98BD_00C04FC96ABD_.wvu.Rows" hidden="1">[87]BOP!$A$36:$IV$36,[87]BOP!$A$44:$IV$44,[87]BOP!$A$59:$IV$59,[87]BOP!#REF!,[87]BOP!#REF!,[87]BOP!$A$79:$IV$79,[87]BOP!$A$81:$IV$88,[87]BOP!#REF!,[87]BOP!#REF!</definedName>
    <definedName name="Z_C21FAE92_013A_11D2_98BD_00C04FC96ABD_.wvu.Rows" localSheetId="16" hidden="1">[87]BOP!$A$36:$IV$36,[87]BOP!$A$44:$IV$44,[87]BOP!$A$59:$IV$59,[87]BOP!#REF!,[87]BOP!#REF!,[87]BOP!$A$79:$IV$79</definedName>
    <definedName name="Z_C21FAE92_013A_11D2_98BD_00C04FC96ABD_.wvu.Rows" localSheetId="4" hidden="1">[88]BOP!$A$36:$IV$36,[88]BOP!$A$44:$IV$44,[88]BOP!$A$59:$IV$59,[88]BOP!#REF!,[88]BOP!#REF!,[88]BOP!$A$79:$IV$79</definedName>
    <definedName name="Z_C21FAE92_013A_11D2_98BD_00C04FC96ABD_.wvu.Rows" localSheetId="29" hidden="1">[87]BOP!$A$36:$IV$36,[87]BOP!$A$44:$IV$44,[87]BOP!$A$59:$IV$59,[87]BOP!#REF!,[87]BOP!#REF!,[87]BOP!$A$79:$IV$79</definedName>
    <definedName name="Z_C21FAE92_013A_11D2_98BD_00C04FC96ABD_.wvu.Rows" hidden="1">[87]BOP!$A$36:$IV$36,[87]BOP!$A$44:$IV$44,[87]BOP!$A$59:$IV$59,[87]BOP!#REF!,[87]BOP!#REF!,[87]BOP!$A$79:$IV$79</definedName>
    <definedName name="Z_CF25EF4A_FFAB_11D1_98B7_00C04FC96ABD_.wvu.Rows" localSheetId="16" hidden="1">[87]BOP!$A$36:$IV$36,[87]BOP!$A$44:$IV$44,[87]BOP!$A$59:$IV$59,[87]BOP!#REF!,[87]BOP!#REF!,[87]BOP!$A$81:$IV$88</definedName>
    <definedName name="Z_CF25EF4A_FFAB_11D1_98B7_00C04FC96ABD_.wvu.Rows" localSheetId="4" hidden="1">[88]BOP!$A$36:$IV$36,[88]BOP!$A$44:$IV$44,[88]BOP!$A$59:$IV$59,[88]BOP!#REF!,[88]BOP!#REF!,[88]BOP!$A$81:$IV$88</definedName>
    <definedName name="Z_CF25EF4A_FFAB_11D1_98B7_00C04FC96ABD_.wvu.Rows" localSheetId="29" hidden="1">[87]BOP!$A$36:$IV$36,[87]BOP!$A$44:$IV$44,[87]BOP!$A$59:$IV$59,[87]BOP!#REF!,[87]BOP!#REF!,[87]BOP!$A$81:$IV$88</definedName>
    <definedName name="Z_CF25EF4A_FFAB_11D1_98B7_00C04FC96ABD_.wvu.Rows" hidden="1">[87]BOP!$A$36:$IV$36,[87]BOP!$A$44:$IV$44,[87]BOP!$A$59:$IV$59,[87]BOP!#REF!,[87]BOP!#REF!,[87]BOP!$A$81:$IV$88</definedName>
    <definedName name="Z_CF25EF4B_FFAB_11D1_98B7_00C04FC96ABD_.wvu.Rows" localSheetId="16" hidden="1">[87]BOP!$A$36:$IV$36,[87]BOP!$A$44:$IV$44,[87]BOP!$A$59:$IV$59,[87]BOP!#REF!,[87]BOP!#REF!,[87]BOP!$A$81:$IV$88</definedName>
    <definedName name="Z_CF25EF4B_FFAB_11D1_98B7_00C04FC96ABD_.wvu.Rows" localSheetId="4" hidden="1">[88]BOP!$A$36:$IV$36,[88]BOP!$A$44:$IV$44,[88]BOP!$A$59:$IV$59,[88]BOP!#REF!,[88]BOP!#REF!,[88]BOP!$A$81:$IV$88</definedName>
    <definedName name="Z_CF25EF4B_FFAB_11D1_98B7_00C04FC96ABD_.wvu.Rows" localSheetId="29" hidden="1">[87]BOP!$A$36:$IV$36,[87]BOP!$A$44:$IV$44,[87]BOP!$A$59:$IV$59,[87]BOP!#REF!,[87]BOP!#REF!,[87]BOP!$A$81:$IV$88</definedName>
    <definedName name="Z_CF25EF4B_FFAB_11D1_98B7_00C04FC96ABD_.wvu.Rows" hidden="1">[87]BOP!$A$36:$IV$36,[87]BOP!$A$44:$IV$44,[87]BOP!$A$59:$IV$59,[87]BOP!#REF!,[87]BOP!#REF!,[87]BOP!$A$81:$IV$88</definedName>
    <definedName name="Z_CF25EF4C_FFAB_11D1_98B7_00C04FC96ABD_.wvu.Rows" localSheetId="16" hidden="1">[87]BOP!$A$36:$IV$36,[87]BOP!$A$44:$IV$44,[87]BOP!$A$59:$IV$59,[87]BOP!#REF!,[87]BOP!#REF!,[87]BOP!$A$81:$IV$88</definedName>
    <definedName name="Z_CF25EF4C_FFAB_11D1_98B7_00C04FC96ABD_.wvu.Rows" localSheetId="4" hidden="1">[88]BOP!$A$36:$IV$36,[88]BOP!$A$44:$IV$44,[88]BOP!$A$59:$IV$59,[88]BOP!#REF!,[88]BOP!#REF!,[88]BOP!$A$81:$IV$88</definedName>
    <definedName name="Z_CF25EF4C_FFAB_11D1_98B7_00C04FC96ABD_.wvu.Rows" localSheetId="29" hidden="1">[87]BOP!$A$36:$IV$36,[87]BOP!$A$44:$IV$44,[87]BOP!$A$59:$IV$59,[87]BOP!#REF!,[87]BOP!#REF!,[87]BOP!$A$81:$IV$88</definedName>
    <definedName name="Z_CF25EF4C_FFAB_11D1_98B7_00C04FC96ABD_.wvu.Rows" hidden="1">[87]BOP!$A$36:$IV$36,[87]BOP!$A$44:$IV$44,[87]BOP!$A$59:$IV$59,[87]BOP!#REF!,[87]BOP!#REF!,[87]BOP!$A$81:$IV$88</definedName>
    <definedName name="Z_CF25EF4D_FFAB_11D1_98B7_00C04FC96ABD_.wvu.Rows" localSheetId="16" hidden="1">[87]BOP!$A$36:$IV$36,[87]BOP!$A$44:$IV$44,[87]BOP!$A$59:$IV$59,[87]BOP!#REF!,[87]BOP!#REF!,[87]BOP!$A$81:$IV$88</definedName>
    <definedName name="Z_CF25EF4D_FFAB_11D1_98B7_00C04FC96ABD_.wvu.Rows" localSheetId="4" hidden="1">[88]BOP!$A$36:$IV$36,[88]BOP!$A$44:$IV$44,[88]BOP!$A$59:$IV$59,[88]BOP!#REF!,[88]BOP!#REF!,[88]BOP!$A$81:$IV$88</definedName>
    <definedName name="Z_CF25EF4D_FFAB_11D1_98B7_00C04FC96ABD_.wvu.Rows" localSheetId="29" hidden="1">[87]BOP!$A$36:$IV$36,[87]BOP!$A$44:$IV$44,[87]BOP!$A$59:$IV$59,[87]BOP!#REF!,[87]BOP!#REF!,[87]BOP!$A$81:$IV$88</definedName>
    <definedName name="Z_CF25EF4D_FFAB_11D1_98B7_00C04FC96ABD_.wvu.Rows" hidden="1">[87]BOP!$A$36:$IV$36,[87]BOP!$A$44:$IV$44,[87]BOP!$A$59:$IV$59,[87]BOP!#REF!,[87]BOP!#REF!,[87]BOP!$A$81:$IV$88</definedName>
    <definedName name="Z_CF25EF4E_FFAB_11D1_98B7_00C04FC96ABD_.wvu.Rows" localSheetId="16" hidden="1">[87]BOP!$A$36:$IV$36,[87]BOP!$A$44:$IV$44,[87]BOP!$A$59:$IV$59,[87]BOP!#REF!,[87]BOP!#REF!,[87]BOP!$A$79:$IV$79,[87]BOP!$A$81:$IV$88,[87]BOP!#REF!</definedName>
    <definedName name="Z_CF25EF4E_FFAB_11D1_98B7_00C04FC96ABD_.wvu.Rows" localSheetId="4" hidden="1">[88]BOP!$A$36:$IV$36,[88]BOP!$A$44:$IV$44,[88]BOP!$A$59:$IV$59,[88]BOP!#REF!,[88]BOP!#REF!,[88]BOP!$A$79:$IV$79,[88]BOP!$A$81:$IV$88,[88]BOP!#REF!</definedName>
    <definedName name="Z_CF25EF4E_FFAB_11D1_98B7_00C04FC96ABD_.wvu.Rows" localSheetId="29" hidden="1">[87]BOP!$A$36:$IV$36,[87]BOP!$A$44:$IV$44,[87]BOP!$A$59:$IV$59,[87]BOP!#REF!,[87]BOP!#REF!,[87]BOP!$A$79:$IV$79,[87]BOP!$A$81:$IV$88,[87]BOP!#REF!</definedName>
    <definedName name="Z_CF25EF4E_FFAB_11D1_98B7_00C04FC96ABD_.wvu.Rows" hidden="1">[87]BOP!$A$36:$IV$36,[87]BOP!$A$44:$IV$44,[87]BOP!$A$59:$IV$59,[87]BOP!#REF!,[87]BOP!#REF!,[87]BOP!$A$79:$IV$79,[87]BOP!$A$81:$IV$88,[87]BOP!#REF!</definedName>
    <definedName name="Z_CF25EF4F_FFAB_11D1_98B7_00C04FC96ABD_.wvu.Rows" localSheetId="16" hidden="1">[87]BOP!$A$36:$IV$36,[87]BOP!$A$44:$IV$44,[87]BOP!$A$59:$IV$59,[87]BOP!#REF!,[87]BOP!#REF!,[87]BOP!$A$79:$IV$79,[87]BOP!$A$81:$IV$88</definedName>
    <definedName name="Z_CF25EF4F_FFAB_11D1_98B7_00C04FC96ABD_.wvu.Rows" localSheetId="4" hidden="1">[88]BOP!$A$36:$IV$36,[88]BOP!$A$44:$IV$44,[88]BOP!$A$59:$IV$59,[88]BOP!#REF!,[88]BOP!#REF!,[88]BOP!$A$79:$IV$79,[88]BOP!$A$81:$IV$88</definedName>
    <definedName name="Z_CF25EF4F_FFAB_11D1_98B7_00C04FC96ABD_.wvu.Rows" localSheetId="29" hidden="1">[87]BOP!$A$36:$IV$36,[87]BOP!$A$44:$IV$44,[87]BOP!$A$59:$IV$59,[87]BOP!#REF!,[87]BOP!#REF!,[87]BOP!$A$79:$IV$79,[87]BOP!$A$81:$IV$88</definedName>
    <definedName name="Z_CF25EF4F_FFAB_11D1_98B7_00C04FC96ABD_.wvu.Rows" hidden="1">[87]BOP!$A$36:$IV$36,[87]BOP!$A$44:$IV$44,[87]BOP!$A$59:$IV$59,[87]BOP!#REF!,[87]BOP!#REF!,[87]BOP!$A$79:$IV$79,[87]BOP!$A$81:$IV$88</definedName>
    <definedName name="Z_CF25EF50_FFAB_11D1_98B7_00C04FC96ABD_.wvu.Rows" localSheetId="11" hidden="1">[87]BOP!$A$36:$IV$36,[87]BOP!$A$44:$IV$44,[87]BOP!$A$59:$IV$59,[87]BOP!#REF!,[87]BOP!#REF!,[87]BOP!$A$79:$IV$79,[87]BOP!#REF!</definedName>
    <definedName name="Z_CF25EF50_FFAB_11D1_98B7_00C04FC96ABD_.wvu.Rows" localSheetId="12" hidden="1">[87]BOP!$A$36:$IV$36,[87]BOP!$A$44:$IV$44,[87]BOP!$A$59:$IV$59,[87]BOP!#REF!,[87]BOP!#REF!,[87]BOP!$A$79:$IV$79,[87]BOP!#REF!</definedName>
    <definedName name="Z_CF25EF50_FFAB_11D1_98B7_00C04FC96ABD_.wvu.Rows" localSheetId="16" hidden="1">[87]BOP!$A$36:$IV$36,[87]BOP!$A$44:$IV$44,[87]BOP!$A$59:$IV$59,[87]BOP!#REF!,[87]BOP!#REF!,[87]BOP!$A$79:$IV$79,[87]BOP!#REF!</definedName>
    <definedName name="Z_CF25EF50_FFAB_11D1_98B7_00C04FC96ABD_.wvu.Rows" localSheetId="4" hidden="1">[88]BOP!$A$36:$IV$36,[88]BOP!$A$44:$IV$44,[88]BOP!$A$59:$IV$59,[88]BOP!#REF!,[88]BOP!#REF!,[88]BOP!$A$79:$IV$79,[88]BOP!#REF!</definedName>
    <definedName name="Z_CF25EF50_FFAB_11D1_98B7_00C04FC96ABD_.wvu.Rows" localSheetId="6" hidden="1">[87]BOP!$A$36:$IV$36,[87]BOP!$A$44:$IV$44,[87]BOP!$A$59:$IV$59,[87]BOP!#REF!,[87]BOP!#REF!,[87]BOP!$A$79:$IV$79,[87]BOP!#REF!</definedName>
    <definedName name="Z_CF25EF50_FFAB_11D1_98B7_00C04FC96ABD_.wvu.Rows" localSheetId="23" hidden="1">[87]BOP!$A$36:$IV$36,[87]BOP!$A$44:$IV$44,[87]BOP!$A$59:$IV$59,[87]BOP!#REF!,[87]BOP!#REF!,[87]BOP!$A$79:$IV$79,[87]BOP!#REF!</definedName>
    <definedName name="Z_CF25EF50_FFAB_11D1_98B7_00C04FC96ABD_.wvu.Rows" localSheetId="7" hidden="1">[87]BOP!$A$36:$IV$36,[87]BOP!$A$44:$IV$44,[87]BOP!$A$59:$IV$59,[87]BOP!#REF!,[87]BOP!#REF!,[87]BOP!$A$79:$IV$79,[87]BOP!#REF!</definedName>
    <definedName name="Z_CF25EF50_FFAB_11D1_98B7_00C04FC96ABD_.wvu.Rows" localSheetId="29" hidden="1">[87]BOP!$A$36:$IV$36,[87]BOP!$A$44:$IV$44,[87]BOP!$A$59:$IV$59,[87]BOP!#REF!,[87]BOP!#REF!,[87]BOP!$A$79:$IV$79,[87]BOP!#REF!</definedName>
    <definedName name="Z_CF25EF50_FFAB_11D1_98B7_00C04FC96ABD_.wvu.Rows" hidden="1">[87]BOP!$A$36:$IV$36,[87]BOP!$A$44:$IV$44,[87]BOP!$A$59:$IV$59,[87]BOP!#REF!,[87]BOP!#REF!,[87]BOP!$A$79:$IV$79,[87]BOP!#REF!</definedName>
    <definedName name="Z_CF25EF51_FFAB_11D1_98B7_00C04FC96ABD_.wvu.Rows" localSheetId="16" hidden="1">[87]BOP!$A$36:$IV$36,[87]BOP!$A$44:$IV$44,[87]BOP!$A$59:$IV$59,[87]BOP!#REF!,[87]BOP!#REF!,[87]BOP!$A$79:$IV$79,[87]BOP!$A$81:$IV$88,[87]BOP!#REF!</definedName>
    <definedName name="Z_CF25EF51_FFAB_11D1_98B7_00C04FC96ABD_.wvu.Rows" localSheetId="4" hidden="1">[88]BOP!$A$36:$IV$36,[88]BOP!$A$44:$IV$44,[88]BOP!$A$59:$IV$59,[88]BOP!#REF!,[88]BOP!#REF!,[88]BOP!$A$79:$IV$79,[88]BOP!$A$81:$IV$88,[88]BOP!#REF!</definedName>
    <definedName name="Z_CF25EF51_FFAB_11D1_98B7_00C04FC96ABD_.wvu.Rows" localSheetId="29" hidden="1">[87]BOP!$A$36:$IV$36,[87]BOP!$A$44:$IV$44,[87]BOP!$A$59:$IV$59,[87]BOP!#REF!,[87]BOP!#REF!,[87]BOP!$A$79:$IV$79,[87]BOP!$A$81:$IV$88,[87]BOP!#REF!</definedName>
    <definedName name="Z_CF25EF51_FFAB_11D1_98B7_00C04FC96ABD_.wvu.Rows" hidden="1">[87]BOP!$A$36:$IV$36,[87]BOP!$A$44:$IV$44,[87]BOP!$A$59:$IV$59,[87]BOP!#REF!,[87]BOP!#REF!,[87]BOP!$A$79:$IV$79,[87]BOP!$A$81:$IV$88,[87]BOP!#REF!</definedName>
    <definedName name="Z_CF25EF52_FFAB_11D1_98B7_00C04FC96ABD_.wvu.Rows" localSheetId="16" hidden="1">[87]BOP!$A$36:$IV$36,[87]BOP!$A$44:$IV$44,[87]BOP!$A$59:$IV$59,[87]BOP!#REF!,[87]BOP!#REF!,[87]BOP!$A$79:$IV$79,[87]BOP!$A$81:$IV$88,[87]BOP!#REF!</definedName>
    <definedName name="Z_CF25EF52_FFAB_11D1_98B7_00C04FC96ABD_.wvu.Rows" localSheetId="4" hidden="1">[88]BOP!$A$36:$IV$36,[88]BOP!$A$44:$IV$44,[88]BOP!$A$59:$IV$59,[88]BOP!#REF!,[88]BOP!#REF!,[88]BOP!$A$79:$IV$79,[88]BOP!$A$81:$IV$88,[88]BOP!#REF!</definedName>
    <definedName name="Z_CF25EF52_FFAB_11D1_98B7_00C04FC96ABD_.wvu.Rows" localSheetId="29" hidden="1">[87]BOP!$A$36:$IV$36,[87]BOP!$A$44:$IV$44,[87]BOP!$A$59:$IV$59,[87]BOP!#REF!,[87]BOP!#REF!,[87]BOP!$A$79:$IV$79,[87]BOP!$A$81:$IV$88,[87]BOP!#REF!</definedName>
    <definedName name="Z_CF25EF52_FFAB_11D1_98B7_00C04FC96ABD_.wvu.Rows" hidden="1">[87]BOP!$A$36:$IV$36,[87]BOP!$A$44:$IV$44,[87]BOP!$A$59:$IV$59,[87]BOP!#REF!,[87]BOP!#REF!,[87]BOP!$A$79:$IV$79,[87]BOP!$A$81:$IV$88,[87]BOP!#REF!</definedName>
    <definedName name="Z_CF25EF53_FFAB_11D1_98B7_00C04FC96ABD_.wvu.Rows" localSheetId="16" hidden="1">[87]BOP!$A$36:$IV$36,[87]BOP!$A$44:$IV$44,[87]BOP!$A$59:$IV$59,[87]BOP!#REF!,[87]BOP!#REF!,[87]BOP!$A$79:$IV$79,[87]BOP!$A$81:$IV$88,[87]BOP!#REF!</definedName>
    <definedName name="Z_CF25EF53_FFAB_11D1_98B7_00C04FC96ABD_.wvu.Rows" localSheetId="4" hidden="1">[88]BOP!$A$36:$IV$36,[88]BOP!$A$44:$IV$44,[88]BOP!$A$59:$IV$59,[88]BOP!#REF!,[88]BOP!#REF!,[88]BOP!$A$79:$IV$79,[88]BOP!$A$81:$IV$88,[88]BOP!#REF!</definedName>
    <definedName name="Z_CF25EF53_FFAB_11D1_98B7_00C04FC96ABD_.wvu.Rows" localSheetId="29" hidden="1">[87]BOP!$A$36:$IV$36,[87]BOP!$A$44:$IV$44,[87]BOP!$A$59:$IV$59,[87]BOP!#REF!,[87]BOP!#REF!,[87]BOP!$A$79:$IV$79,[87]BOP!$A$81:$IV$88,[87]BOP!#REF!</definedName>
    <definedName name="Z_CF25EF53_FFAB_11D1_98B7_00C04FC96ABD_.wvu.Rows" hidden="1">[87]BOP!$A$36:$IV$36,[87]BOP!$A$44:$IV$44,[87]BOP!$A$59:$IV$59,[87]BOP!#REF!,[87]BOP!#REF!,[87]BOP!$A$79:$IV$79,[87]BOP!$A$81:$IV$88,[87]BOP!#REF!</definedName>
    <definedName name="Z_CF25EF55_FFAB_11D1_98B7_00C04FC96ABD_.wvu.Rows" localSheetId="16" hidden="1">[87]BOP!$A$36:$IV$36,[87]BOP!$A$44:$IV$44,[87]BOP!$A$59:$IV$59,[87]BOP!#REF!,[87]BOP!#REF!,[87]BOP!$A$79:$IV$79,[87]BOP!$A$81:$IV$88,[87]BOP!#REF!,[87]BOP!#REF!</definedName>
    <definedName name="Z_CF25EF55_FFAB_11D1_98B7_00C04FC96ABD_.wvu.Rows" localSheetId="4" hidden="1">[88]BOP!$A$36:$IV$36,[88]BOP!$A$44:$IV$44,[88]BOP!$A$59:$IV$59,[88]BOP!#REF!,[88]BOP!#REF!,[88]BOP!$A$79:$IV$79,[88]BOP!$A$81:$IV$88,[88]BOP!#REF!,[88]BOP!#REF!</definedName>
    <definedName name="Z_CF25EF55_FFAB_11D1_98B7_00C04FC96ABD_.wvu.Rows" localSheetId="29" hidden="1">[87]BOP!$A$36:$IV$36,[87]BOP!$A$44:$IV$44,[87]BOP!$A$59:$IV$59,[87]BOP!#REF!,[87]BOP!#REF!,[87]BOP!$A$79:$IV$79,[87]BOP!$A$81:$IV$88,[87]BOP!#REF!,[87]BOP!#REF!</definedName>
    <definedName name="Z_CF25EF55_FFAB_11D1_98B7_00C04FC96ABD_.wvu.Rows" hidden="1">[87]BOP!$A$36:$IV$36,[87]BOP!$A$44:$IV$44,[87]BOP!$A$59:$IV$59,[87]BOP!#REF!,[87]BOP!#REF!,[87]BOP!$A$79:$IV$79,[87]BOP!$A$81:$IV$88,[87]BOP!#REF!,[87]BOP!#REF!</definedName>
    <definedName name="Z_CF25EF56_FFAB_11D1_98B7_00C04FC96ABD_.wvu.Rows" localSheetId="16" hidden="1">[87]BOP!$A$36:$IV$36,[87]BOP!$A$44:$IV$44,[87]BOP!$A$59:$IV$59,[87]BOP!#REF!,[87]BOP!#REF!,[87]BOP!$A$79:$IV$79,[87]BOP!$A$81:$IV$88,[87]BOP!#REF!,[87]BOP!#REF!</definedName>
    <definedName name="Z_CF25EF56_FFAB_11D1_98B7_00C04FC96ABD_.wvu.Rows" localSheetId="4" hidden="1">[88]BOP!$A$36:$IV$36,[88]BOP!$A$44:$IV$44,[88]BOP!$A$59:$IV$59,[88]BOP!#REF!,[88]BOP!#REF!,[88]BOP!$A$79:$IV$79,[88]BOP!$A$81:$IV$88,[88]BOP!#REF!,[88]BOP!#REF!</definedName>
    <definedName name="Z_CF25EF56_FFAB_11D1_98B7_00C04FC96ABD_.wvu.Rows" localSheetId="29" hidden="1">[87]BOP!$A$36:$IV$36,[87]BOP!$A$44:$IV$44,[87]BOP!$A$59:$IV$59,[87]BOP!#REF!,[87]BOP!#REF!,[87]BOP!$A$79:$IV$79,[87]BOP!$A$81:$IV$88,[87]BOP!#REF!,[87]BOP!#REF!</definedName>
    <definedName name="Z_CF25EF56_FFAB_11D1_98B7_00C04FC96ABD_.wvu.Rows" hidden="1">[87]BOP!$A$36:$IV$36,[87]BOP!$A$44:$IV$44,[87]BOP!$A$59:$IV$59,[87]BOP!#REF!,[87]BOP!#REF!,[87]BOP!$A$79:$IV$79,[87]BOP!$A$81:$IV$88,[87]BOP!#REF!,[87]BOP!#REF!</definedName>
    <definedName name="Z_CF25EF57_FFAB_11D1_98B7_00C04FC96ABD_.wvu.Rows" localSheetId="16" hidden="1">[87]BOP!$A$36:$IV$36,[87]BOP!$A$44:$IV$44,[87]BOP!$A$59:$IV$59,[87]BOP!#REF!,[87]BOP!#REF!,[87]BOP!$A$79:$IV$79</definedName>
    <definedName name="Z_CF25EF57_FFAB_11D1_98B7_00C04FC96ABD_.wvu.Rows" localSheetId="4" hidden="1">[88]BOP!$A$36:$IV$36,[88]BOP!$A$44:$IV$44,[88]BOP!$A$59:$IV$59,[88]BOP!#REF!,[88]BOP!#REF!,[88]BOP!$A$79:$IV$79</definedName>
    <definedName name="Z_CF25EF57_FFAB_11D1_98B7_00C04FC96ABD_.wvu.Rows" localSheetId="29" hidden="1">[87]BOP!$A$36:$IV$36,[87]BOP!$A$44:$IV$44,[87]BOP!$A$59:$IV$59,[87]BOP!#REF!,[87]BOP!#REF!,[87]BOP!$A$79:$IV$79</definedName>
    <definedName name="Z_CF25EF57_FFAB_11D1_98B7_00C04FC96ABD_.wvu.Rows" hidden="1">[87]BOP!$A$36:$IV$36,[87]BOP!$A$44:$IV$44,[87]BOP!$A$59:$IV$59,[87]BOP!#REF!,[87]BOP!#REF!,[87]BOP!$A$79:$IV$79</definedName>
    <definedName name="Z_EA8011E5_017A_11D2_98BD_00C04FC96ABD_.wvu.Rows" localSheetId="16" hidden="1">[87]BOP!$A$36:$IV$36,[87]BOP!$A$44:$IV$44,[87]BOP!$A$59:$IV$59,[87]BOP!#REF!,[87]BOP!#REF!,[87]BOP!$A$79:$IV$79,[87]BOP!$A$81:$IV$88</definedName>
    <definedName name="Z_EA8011E5_017A_11D2_98BD_00C04FC96ABD_.wvu.Rows" localSheetId="4" hidden="1">[88]BOP!$A$36:$IV$36,[88]BOP!$A$44:$IV$44,[88]BOP!$A$59:$IV$59,[88]BOP!#REF!,[88]BOP!#REF!,[88]BOP!$A$79:$IV$79,[88]BOP!$A$81:$IV$88</definedName>
    <definedName name="Z_EA8011E5_017A_11D2_98BD_00C04FC96ABD_.wvu.Rows" localSheetId="29" hidden="1">[87]BOP!$A$36:$IV$36,[87]BOP!$A$44:$IV$44,[87]BOP!$A$59:$IV$59,[87]BOP!#REF!,[87]BOP!#REF!,[87]BOP!$A$79:$IV$79,[87]BOP!$A$81:$IV$88</definedName>
    <definedName name="Z_EA8011E5_017A_11D2_98BD_00C04FC96ABD_.wvu.Rows" hidden="1">[87]BOP!$A$36:$IV$36,[87]BOP!$A$44:$IV$44,[87]BOP!$A$59:$IV$59,[87]BOP!#REF!,[87]BOP!#REF!,[87]BOP!$A$79:$IV$79,[87]BOP!$A$81:$IV$88</definedName>
    <definedName name="Z_EA8011E6_017A_11D2_98BD_00C04FC96ABD_.wvu.Rows" localSheetId="11" hidden="1">[87]BOP!$A$36:$IV$36,[87]BOP!$A$44:$IV$44,[87]BOP!$A$59:$IV$59,[87]BOP!#REF!,[87]BOP!#REF!,[87]BOP!$A$79:$IV$79,[87]BOP!#REF!</definedName>
    <definedName name="Z_EA8011E6_017A_11D2_98BD_00C04FC96ABD_.wvu.Rows" localSheetId="12" hidden="1">[87]BOP!$A$36:$IV$36,[87]BOP!$A$44:$IV$44,[87]BOP!$A$59:$IV$59,[87]BOP!#REF!,[87]BOP!#REF!,[87]BOP!$A$79:$IV$79,[87]BOP!#REF!</definedName>
    <definedName name="Z_EA8011E6_017A_11D2_98BD_00C04FC96ABD_.wvu.Rows" localSheetId="16" hidden="1">[87]BOP!$A$36:$IV$36,[87]BOP!$A$44:$IV$44,[87]BOP!$A$59:$IV$59,[87]BOP!#REF!,[87]BOP!#REF!,[87]BOP!$A$79:$IV$79,[87]BOP!#REF!</definedName>
    <definedName name="Z_EA8011E6_017A_11D2_98BD_00C04FC96ABD_.wvu.Rows" localSheetId="4" hidden="1">[88]BOP!$A$36:$IV$36,[88]BOP!$A$44:$IV$44,[88]BOP!$A$59:$IV$59,[88]BOP!#REF!,[88]BOP!#REF!,[88]BOP!$A$79:$IV$79,[88]BOP!#REF!</definedName>
    <definedName name="Z_EA8011E6_017A_11D2_98BD_00C04FC96ABD_.wvu.Rows" localSheetId="6" hidden="1">[87]BOP!$A$36:$IV$36,[87]BOP!$A$44:$IV$44,[87]BOP!$A$59:$IV$59,[87]BOP!#REF!,[87]BOP!#REF!,[87]BOP!$A$79:$IV$79,[87]BOP!#REF!</definedName>
    <definedName name="Z_EA8011E6_017A_11D2_98BD_00C04FC96ABD_.wvu.Rows" localSheetId="23" hidden="1">[87]BOP!$A$36:$IV$36,[87]BOP!$A$44:$IV$44,[87]BOP!$A$59:$IV$59,[87]BOP!#REF!,[87]BOP!#REF!,[87]BOP!$A$79:$IV$79,[87]BOP!#REF!</definedName>
    <definedName name="Z_EA8011E6_017A_11D2_98BD_00C04FC96ABD_.wvu.Rows" localSheetId="7" hidden="1">[87]BOP!$A$36:$IV$36,[87]BOP!$A$44:$IV$44,[87]BOP!$A$59:$IV$59,[87]BOP!#REF!,[87]BOP!#REF!,[87]BOP!$A$79:$IV$79,[87]BOP!#REF!</definedName>
    <definedName name="Z_EA8011E6_017A_11D2_98BD_00C04FC96ABD_.wvu.Rows" localSheetId="29" hidden="1">[87]BOP!$A$36:$IV$36,[87]BOP!$A$44:$IV$44,[87]BOP!$A$59:$IV$59,[87]BOP!#REF!,[87]BOP!#REF!,[87]BOP!$A$79:$IV$79,[87]BOP!#REF!</definedName>
    <definedName name="Z_EA8011E6_017A_11D2_98BD_00C04FC96ABD_.wvu.Rows" hidden="1">[87]BOP!$A$36:$IV$36,[87]BOP!$A$44:$IV$44,[87]BOP!$A$59:$IV$59,[87]BOP!#REF!,[87]BOP!#REF!,[87]BOP!$A$79:$IV$79,[87]BOP!#REF!</definedName>
    <definedName name="Z_EA8011E9_017A_11D2_98BD_00C04FC96ABD_.wvu.Rows" localSheetId="16" hidden="1">[87]BOP!$A$36:$IV$36,[87]BOP!$A$44:$IV$44,[87]BOP!$A$59:$IV$59,[87]BOP!#REF!,[87]BOP!#REF!,[87]BOP!$A$79:$IV$79,[87]BOP!$A$81:$IV$88,[87]BOP!#REF!</definedName>
    <definedName name="Z_EA8011E9_017A_11D2_98BD_00C04FC96ABD_.wvu.Rows" localSheetId="4" hidden="1">[88]BOP!$A$36:$IV$36,[88]BOP!$A$44:$IV$44,[88]BOP!$A$59:$IV$59,[88]BOP!#REF!,[88]BOP!#REF!,[88]BOP!$A$79:$IV$79,[88]BOP!$A$81:$IV$88,[88]BOP!#REF!</definedName>
    <definedName name="Z_EA8011E9_017A_11D2_98BD_00C04FC96ABD_.wvu.Rows" localSheetId="29" hidden="1">[87]BOP!$A$36:$IV$36,[87]BOP!$A$44:$IV$44,[87]BOP!$A$59:$IV$59,[87]BOP!#REF!,[87]BOP!#REF!,[87]BOP!$A$79:$IV$79,[87]BOP!$A$81:$IV$88,[87]BOP!#REF!</definedName>
    <definedName name="Z_EA8011E9_017A_11D2_98BD_00C04FC96ABD_.wvu.Rows" hidden="1">[87]BOP!$A$36:$IV$36,[87]BOP!$A$44:$IV$44,[87]BOP!$A$59:$IV$59,[87]BOP!#REF!,[87]BOP!#REF!,[87]BOP!$A$79:$IV$79,[87]BOP!$A$81:$IV$88,[87]BOP!#REF!</definedName>
    <definedName name="Z_EA8011EC_017A_11D2_98BD_00C04FC96ABD_.wvu.Rows" localSheetId="16" hidden="1">[87]BOP!$A$36:$IV$36,[87]BOP!$A$44:$IV$44,[87]BOP!$A$59:$IV$59,[87]BOP!#REF!,[87]BOP!#REF!,[87]BOP!$A$79:$IV$79,[87]BOP!$A$81:$IV$88,[87]BOP!#REF!,[87]BOP!#REF!</definedName>
    <definedName name="Z_EA8011EC_017A_11D2_98BD_00C04FC96ABD_.wvu.Rows" localSheetId="4" hidden="1">[88]BOP!$A$36:$IV$36,[88]BOP!$A$44:$IV$44,[88]BOP!$A$59:$IV$59,[88]BOP!#REF!,[88]BOP!#REF!,[88]BOP!$A$79:$IV$79,[88]BOP!$A$81:$IV$88,[88]BOP!#REF!,[88]BOP!#REF!</definedName>
    <definedName name="Z_EA8011EC_017A_11D2_98BD_00C04FC96ABD_.wvu.Rows" localSheetId="29" hidden="1">[87]BOP!$A$36:$IV$36,[87]BOP!$A$44:$IV$44,[87]BOP!$A$59:$IV$59,[87]BOP!#REF!,[87]BOP!#REF!,[87]BOP!$A$79:$IV$79,[87]BOP!$A$81:$IV$88,[87]BOP!#REF!,[87]BOP!#REF!</definedName>
    <definedName name="Z_EA8011EC_017A_11D2_98BD_00C04FC96ABD_.wvu.Rows" hidden="1">[87]BOP!$A$36:$IV$36,[87]BOP!$A$44:$IV$44,[87]BOP!$A$59:$IV$59,[87]BOP!#REF!,[87]BOP!#REF!,[87]BOP!$A$79:$IV$79,[87]BOP!$A$81:$IV$88,[87]BOP!#REF!,[87]BOP!#REF!</definedName>
    <definedName name="Z_EA86CE3A_00A2_11D2_98BC_00C04FC96ABD_.wvu.Rows" localSheetId="16" hidden="1">[87]BOP!$A$36:$IV$36,[87]BOP!$A$44:$IV$44,[87]BOP!$A$59:$IV$59,[87]BOP!#REF!,[87]BOP!#REF!,[87]BOP!$A$81:$IV$88</definedName>
    <definedName name="Z_EA86CE3A_00A2_11D2_98BC_00C04FC96ABD_.wvu.Rows" localSheetId="4" hidden="1">[88]BOP!$A$36:$IV$36,[88]BOP!$A$44:$IV$44,[88]BOP!$A$59:$IV$59,[88]BOP!#REF!,[88]BOP!#REF!,[88]BOP!$A$81:$IV$88</definedName>
    <definedName name="Z_EA86CE3A_00A2_11D2_98BC_00C04FC96ABD_.wvu.Rows" localSheetId="29" hidden="1">[87]BOP!$A$36:$IV$36,[87]BOP!$A$44:$IV$44,[87]BOP!$A$59:$IV$59,[87]BOP!#REF!,[87]BOP!#REF!,[87]BOP!$A$81:$IV$88</definedName>
    <definedName name="Z_EA86CE3A_00A2_11D2_98BC_00C04FC96ABD_.wvu.Rows" hidden="1">[87]BOP!$A$36:$IV$36,[87]BOP!$A$44:$IV$44,[87]BOP!$A$59:$IV$59,[87]BOP!#REF!,[87]BOP!#REF!,[87]BOP!$A$81:$IV$88</definedName>
    <definedName name="Z_EA86CE3B_00A2_11D2_98BC_00C04FC96ABD_.wvu.Rows" localSheetId="16" hidden="1">[87]BOP!$A$36:$IV$36,[87]BOP!$A$44:$IV$44,[87]BOP!$A$59:$IV$59,[87]BOP!#REF!,[87]BOP!#REF!,[87]BOP!$A$81:$IV$88</definedName>
    <definedName name="Z_EA86CE3B_00A2_11D2_98BC_00C04FC96ABD_.wvu.Rows" localSheetId="4" hidden="1">[88]BOP!$A$36:$IV$36,[88]BOP!$A$44:$IV$44,[88]BOP!$A$59:$IV$59,[88]BOP!#REF!,[88]BOP!#REF!,[88]BOP!$A$81:$IV$88</definedName>
    <definedName name="Z_EA86CE3B_00A2_11D2_98BC_00C04FC96ABD_.wvu.Rows" localSheetId="29" hidden="1">[87]BOP!$A$36:$IV$36,[87]BOP!$A$44:$IV$44,[87]BOP!$A$59:$IV$59,[87]BOP!#REF!,[87]BOP!#REF!,[87]BOP!$A$81:$IV$88</definedName>
    <definedName name="Z_EA86CE3B_00A2_11D2_98BC_00C04FC96ABD_.wvu.Rows" hidden="1">[87]BOP!$A$36:$IV$36,[87]BOP!$A$44:$IV$44,[87]BOP!$A$59:$IV$59,[87]BOP!#REF!,[87]BOP!#REF!,[87]BOP!$A$81:$IV$88</definedName>
    <definedName name="Z_EA86CE3C_00A2_11D2_98BC_00C04FC96ABD_.wvu.Rows" localSheetId="16" hidden="1">[87]BOP!$A$36:$IV$36,[87]BOP!$A$44:$IV$44,[87]BOP!$A$59:$IV$59,[87]BOP!#REF!,[87]BOP!#REF!,[87]BOP!$A$81:$IV$88</definedName>
    <definedName name="Z_EA86CE3C_00A2_11D2_98BC_00C04FC96ABD_.wvu.Rows" localSheetId="4" hidden="1">[88]BOP!$A$36:$IV$36,[88]BOP!$A$44:$IV$44,[88]BOP!$A$59:$IV$59,[88]BOP!#REF!,[88]BOP!#REF!,[88]BOP!$A$81:$IV$88</definedName>
    <definedName name="Z_EA86CE3C_00A2_11D2_98BC_00C04FC96ABD_.wvu.Rows" localSheetId="29" hidden="1">[87]BOP!$A$36:$IV$36,[87]BOP!$A$44:$IV$44,[87]BOP!$A$59:$IV$59,[87]BOP!#REF!,[87]BOP!#REF!,[87]BOP!$A$81:$IV$88</definedName>
    <definedName name="Z_EA86CE3C_00A2_11D2_98BC_00C04FC96ABD_.wvu.Rows" hidden="1">[87]BOP!$A$36:$IV$36,[87]BOP!$A$44:$IV$44,[87]BOP!$A$59:$IV$59,[87]BOP!#REF!,[87]BOP!#REF!,[87]BOP!$A$81:$IV$88</definedName>
    <definedName name="Z_EA86CE3D_00A2_11D2_98BC_00C04FC96ABD_.wvu.Rows" localSheetId="16" hidden="1">[87]BOP!$A$36:$IV$36,[87]BOP!$A$44:$IV$44,[87]BOP!$A$59:$IV$59,[87]BOP!#REF!,[87]BOP!#REF!,[87]BOP!$A$81:$IV$88</definedName>
    <definedName name="Z_EA86CE3D_00A2_11D2_98BC_00C04FC96ABD_.wvu.Rows" localSheetId="4" hidden="1">[88]BOP!$A$36:$IV$36,[88]BOP!$A$44:$IV$44,[88]BOP!$A$59:$IV$59,[88]BOP!#REF!,[88]BOP!#REF!,[88]BOP!$A$81:$IV$88</definedName>
    <definedName name="Z_EA86CE3D_00A2_11D2_98BC_00C04FC96ABD_.wvu.Rows" localSheetId="29" hidden="1">[87]BOP!$A$36:$IV$36,[87]BOP!$A$44:$IV$44,[87]BOP!$A$59:$IV$59,[87]BOP!#REF!,[87]BOP!#REF!,[87]BOP!$A$81:$IV$88</definedName>
    <definedName name="Z_EA86CE3D_00A2_11D2_98BC_00C04FC96ABD_.wvu.Rows" hidden="1">[87]BOP!$A$36:$IV$36,[87]BOP!$A$44:$IV$44,[87]BOP!$A$59:$IV$59,[87]BOP!#REF!,[87]BOP!#REF!,[87]BOP!$A$81:$IV$88</definedName>
    <definedName name="Z_EA86CE3E_00A2_11D2_98BC_00C04FC96ABD_.wvu.Rows" localSheetId="16" hidden="1">[87]BOP!$A$36:$IV$36,[87]BOP!$A$44:$IV$44,[87]BOP!$A$59:$IV$59,[87]BOP!#REF!,[87]BOP!#REF!,[87]BOP!$A$79:$IV$79,[87]BOP!$A$81:$IV$88,[87]BOP!#REF!</definedName>
    <definedName name="Z_EA86CE3E_00A2_11D2_98BC_00C04FC96ABD_.wvu.Rows" localSheetId="4" hidden="1">[88]BOP!$A$36:$IV$36,[88]BOP!$A$44:$IV$44,[88]BOP!$A$59:$IV$59,[88]BOP!#REF!,[88]BOP!#REF!,[88]BOP!$A$79:$IV$79,[88]BOP!$A$81:$IV$88,[88]BOP!#REF!</definedName>
    <definedName name="Z_EA86CE3E_00A2_11D2_98BC_00C04FC96ABD_.wvu.Rows" localSheetId="29" hidden="1">[87]BOP!$A$36:$IV$36,[87]BOP!$A$44:$IV$44,[87]BOP!$A$59:$IV$59,[87]BOP!#REF!,[87]BOP!#REF!,[87]BOP!$A$79:$IV$79,[87]BOP!$A$81:$IV$88,[87]BOP!#REF!</definedName>
    <definedName name="Z_EA86CE3E_00A2_11D2_98BC_00C04FC96ABD_.wvu.Rows" hidden="1">[87]BOP!$A$36:$IV$36,[87]BOP!$A$44:$IV$44,[87]BOP!$A$59:$IV$59,[87]BOP!#REF!,[87]BOP!#REF!,[87]BOP!$A$79:$IV$79,[87]BOP!$A$81:$IV$88,[87]BOP!#REF!</definedName>
    <definedName name="Z_EA86CE3F_00A2_11D2_98BC_00C04FC96ABD_.wvu.Rows" localSheetId="16" hidden="1">[87]BOP!$A$36:$IV$36,[87]BOP!$A$44:$IV$44,[87]BOP!$A$59:$IV$59,[87]BOP!#REF!,[87]BOP!#REF!,[87]BOP!$A$79:$IV$79,[87]BOP!$A$81:$IV$88</definedName>
    <definedName name="Z_EA86CE3F_00A2_11D2_98BC_00C04FC96ABD_.wvu.Rows" localSheetId="4" hidden="1">[88]BOP!$A$36:$IV$36,[88]BOP!$A$44:$IV$44,[88]BOP!$A$59:$IV$59,[88]BOP!#REF!,[88]BOP!#REF!,[88]BOP!$A$79:$IV$79,[88]BOP!$A$81:$IV$88</definedName>
    <definedName name="Z_EA86CE3F_00A2_11D2_98BC_00C04FC96ABD_.wvu.Rows" localSheetId="29" hidden="1">[87]BOP!$A$36:$IV$36,[87]BOP!$A$44:$IV$44,[87]BOP!$A$59:$IV$59,[87]BOP!#REF!,[87]BOP!#REF!,[87]BOP!$A$79:$IV$79,[87]BOP!$A$81:$IV$88</definedName>
    <definedName name="Z_EA86CE3F_00A2_11D2_98BC_00C04FC96ABD_.wvu.Rows" hidden="1">[87]BOP!$A$36:$IV$36,[87]BOP!$A$44:$IV$44,[87]BOP!$A$59:$IV$59,[87]BOP!#REF!,[87]BOP!#REF!,[87]BOP!$A$79:$IV$79,[87]BOP!$A$81:$IV$88</definedName>
    <definedName name="Z_EA86CE40_00A2_11D2_98BC_00C04FC96ABD_.wvu.Rows" localSheetId="11" hidden="1">[87]BOP!$A$36:$IV$36,[87]BOP!$A$44:$IV$44,[87]BOP!$A$59:$IV$59,[87]BOP!#REF!,[87]BOP!#REF!,[87]BOP!$A$79:$IV$79,[87]BOP!#REF!</definedName>
    <definedName name="Z_EA86CE40_00A2_11D2_98BC_00C04FC96ABD_.wvu.Rows" localSheetId="12" hidden="1">[87]BOP!$A$36:$IV$36,[87]BOP!$A$44:$IV$44,[87]BOP!$A$59:$IV$59,[87]BOP!#REF!,[87]BOP!#REF!,[87]BOP!$A$79:$IV$79,[87]BOP!#REF!</definedName>
    <definedName name="Z_EA86CE40_00A2_11D2_98BC_00C04FC96ABD_.wvu.Rows" localSheetId="16" hidden="1">[87]BOP!$A$36:$IV$36,[87]BOP!$A$44:$IV$44,[87]BOP!$A$59:$IV$59,[87]BOP!#REF!,[87]BOP!#REF!,[87]BOP!$A$79:$IV$79,[87]BOP!#REF!</definedName>
    <definedName name="Z_EA86CE40_00A2_11D2_98BC_00C04FC96ABD_.wvu.Rows" localSheetId="4" hidden="1">[88]BOP!$A$36:$IV$36,[88]BOP!$A$44:$IV$44,[88]BOP!$A$59:$IV$59,[88]BOP!#REF!,[88]BOP!#REF!,[88]BOP!$A$79:$IV$79,[88]BOP!#REF!</definedName>
    <definedName name="Z_EA86CE40_00A2_11D2_98BC_00C04FC96ABD_.wvu.Rows" localSheetId="6" hidden="1">[87]BOP!$A$36:$IV$36,[87]BOP!$A$44:$IV$44,[87]BOP!$A$59:$IV$59,[87]BOP!#REF!,[87]BOP!#REF!,[87]BOP!$A$79:$IV$79,[87]BOP!#REF!</definedName>
    <definedName name="Z_EA86CE40_00A2_11D2_98BC_00C04FC96ABD_.wvu.Rows" localSheetId="23" hidden="1">[87]BOP!$A$36:$IV$36,[87]BOP!$A$44:$IV$44,[87]BOP!$A$59:$IV$59,[87]BOP!#REF!,[87]BOP!#REF!,[87]BOP!$A$79:$IV$79,[87]BOP!#REF!</definedName>
    <definedName name="Z_EA86CE40_00A2_11D2_98BC_00C04FC96ABD_.wvu.Rows" localSheetId="7" hidden="1">[87]BOP!$A$36:$IV$36,[87]BOP!$A$44:$IV$44,[87]BOP!$A$59:$IV$59,[87]BOP!#REF!,[87]BOP!#REF!,[87]BOP!$A$79:$IV$79,[87]BOP!#REF!</definedName>
    <definedName name="Z_EA86CE40_00A2_11D2_98BC_00C04FC96ABD_.wvu.Rows" localSheetId="29" hidden="1">[87]BOP!$A$36:$IV$36,[87]BOP!$A$44:$IV$44,[87]BOP!$A$59:$IV$59,[87]BOP!#REF!,[87]BOP!#REF!,[87]BOP!$A$79:$IV$79,[87]BOP!#REF!</definedName>
    <definedName name="Z_EA86CE40_00A2_11D2_98BC_00C04FC96ABD_.wvu.Rows" hidden="1">[87]BOP!$A$36:$IV$36,[87]BOP!$A$44:$IV$44,[87]BOP!$A$59:$IV$59,[87]BOP!#REF!,[87]BOP!#REF!,[87]BOP!$A$79:$IV$79,[87]BOP!#REF!</definedName>
    <definedName name="Z_EA86CE41_00A2_11D2_98BC_00C04FC96ABD_.wvu.Rows" localSheetId="16" hidden="1">[87]BOP!$A$36:$IV$36,[87]BOP!$A$44:$IV$44,[87]BOP!$A$59:$IV$59,[87]BOP!#REF!,[87]BOP!#REF!,[87]BOP!$A$79:$IV$79,[87]BOP!$A$81:$IV$88,[87]BOP!#REF!</definedName>
    <definedName name="Z_EA86CE41_00A2_11D2_98BC_00C04FC96ABD_.wvu.Rows" localSheetId="4" hidden="1">[88]BOP!$A$36:$IV$36,[88]BOP!$A$44:$IV$44,[88]BOP!$A$59:$IV$59,[88]BOP!#REF!,[88]BOP!#REF!,[88]BOP!$A$79:$IV$79,[88]BOP!$A$81:$IV$88,[88]BOP!#REF!</definedName>
    <definedName name="Z_EA86CE41_00A2_11D2_98BC_00C04FC96ABD_.wvu.Rows" localSheetId="29" hidden="1">[87]BOP!$A$36:$IV$36,[87]BOP!$A$44:$IV$44,[87]BOP!$A$59:$IV$59,[87]BOP!#REF!,[87]BOP!#REF!,[87]BOP!$A$79:$IV$79,[87]BOP!$A$81:$IV$88,[87]BOP!#REF!</definedName>
    <definedName name="Z_EA86CE41_00A2_11D2_98BC_00C04FC96ABD_.wvu.Rows" hidden="1">[87]BOP!$A$36:$IV$36,[87]BOP!$A$44:$IV$44,[87]BOP!$A$59:$IV$59,[87]BOP!#REF!,[87]BOP!#REF!,[87]BOP!$A$79:$IV$79,[87]BOP!$A$81:$IV$88,[87]BOP!#REF!</definedName>
    <definedName name="Z_EA86CE42_00A2_11D2_98BC_00C04FC96ABD_.wvu.Rows" localSheetId="16" hidden="1">[87]BOP!$A$36:$IV$36,[87]BOP!$A$44:$IV$44,[87]BOP!$A$59:$IV$59,[87]BOP!#REF!,[87]BOP!#REF!,[87]BOP!$A$79:$IV$79,[87]BOP!$A$81:$IV$88,[87]BOP!#REF!</definedName>
    <definedName name="Z_EA86CE42_00A2_11D2_98BC_00C04FC96ABD_.wvu.Rows" localSheetId="4" hidden="1">[88]BOP!$A$36:$IV$36,[88]BOP!$A$44:$IV$44,[88]BOP!$A$59:$IV$59,[88]BOP!#REF!,[88]BOP!#REF!,[88]BOP!$A$79:$IV$79,[88]BOP!$A$81:$IV$88,[88]BOP!#REF!</definedName>
    <definedName name="Z_EA86CE42_00A2_11D2_98BC_00C04FC96ABD_.wvu.Rows" localSheetId="29" hidden="1">[87]BOP!$A$36:$IV$36,[87]BOP!$A$44:$IV$44,[87]BOP!$A$59:$IV$59,[87]BOP!#REF!,[87]BOP!#REF!,[87]BOP!$A$79:$IV$79,[87]BOP!$A$81:$IV$88,[87]BOP!#REF!</definedName>
    <definedName name="Z_EA86CE42_00A2_11D2_98BC_00C04FC96ABD_.wvu.Rows" hidden="1">[87]BOP!$A$36:$IV$36,[87]BOP!$A$44:$IV$44,[87]BOP!$A$59:$IV$59,[87]BOP!#REF!,[87]BOP!#REF!,[87]BOP!$A$79:$IV$79,[87]BOP!$A$81:$IV$88,[87]BOP!#REF!</definedName>
    <definedName name="Z_EA86CE43_00A2_11D2_98BC_00C04FC96ABD_.wvu.Rows" localSheetId="16" hidden="1">[87]BOP!$A$36:$IV$36,[87]BOP!$A$44:$IV$44,[87]BOP!$A$59:$IV$59,[87]BOP!#REF!,[87]BOP!#REF!,[87]BOP!$A$79:$IV$79,[87]BOP!$A$81:$IV$88,[87]BOP!#REF!</definedName>
    <definedName name="Z_EA86CE43_00A2_11D2_98BC_00C04FC96ABD_.wvu.Rows" localSheetId="4" hidden="1">[88]BOP!$A$36:$IV$36,[88]BOP!$A$44:$IV$44,[88]BOP!$A$59:$IV$59,[88]BOP!#REF!,[88]BOP!#REF!,[88]BOP!$A$79:$IV$79,[88]BOP!$A$81:$IV$88,[88]BOP!#REF!</definedName>
    <definedName name="Z_EA86CE43_00A2_11D2_98BC_00C04FC96ABD_.wvu.Rows" localSheetId="29" hidden="1">[87]BOP!$A$36:$IV$36,[87]BOP!$A$44:$IV$44,[87]BOP!$A$59:$IV$59,[87]BOP!#REF!,[87]BOP!#REF!,[87]BOP!$A$79:$IV$79,[87]BOP!$A$81:$IV$88,[87]BOP!#REF!</definedName>
    <definedName name="Z_EA86CE43_00A2_11D2_98BC_00C04FC96ABD_.wvu.Rows" hidden="1">[87]BOP!$A$36:$IV$36,[87]BOP!$A$44:$IV$44,[87]BOP!$A$59:$IV$59,[87]BOP!#REF!,[87]BOP!#REF!,[87]BOP!$A$79:$IV$79,[87]BOP!$A$81:$IV$88,[87]BOP!#REF!</definedName>
    <definedName name="Z_EA86CE45_00A2_11D2_98BC_00C04FC96ABD_.wvu.Rows" localSheetId="16" hidden="1">[87]BOP!$A$36:$IV$36,[87]BOP!$A$44:$IV$44,[87]BOP!$A$59:$IV$59,[87]BOP!#REF!,[87]BOP!#REF!,[87]BOP!$A$79:$IV$79,[87]BOP!$A$81:$IV$88,[87]BOP!#REF!,[87]BOP!#REF!</definedName>
    <definedName name="Z_EA86CE45_00A2_11D2_98BC_00C04FC96ABD_.wvu.Rows" localSheetId="4" hidden="1">[88]BOP!$A$36:$IV$36,[88]BOP!$A$44:$IV$44,[88]BOP!$A$59:$IV$59,[88]BOP!#REF!,[88]BOP!#REF!,[88]BOP!$A$79:$IV$79,[88]BOP!$A$81:$IV$88,[88]BOP!#REF!,[88]BOP!#REF!</definedName>
    <definedName name="Z_EA86CE45_00A2_11D2_98BC_00C04FC96ABD_.wvu.Rows" localSheetId="29" hidden="1">[87]BOP!$A$36:$IV$36,[87]BOP!$A$44:$IV$44,[87]BOP!$A$59:$IV$59,[87]BOP!#REF!,[87]BOP!#REF!,[87]BOP!$A$79:$IV$79,[87]BOP!$A$81:$IV$88,[87]BOP!#REF!,[87]BOP!#REF!</definedName>
    <definedName name="Z_EA86CE45_00A2_11D2_98BC_00C04FC96ABD_.wvu.Rows" hidden="1">[87]BOP!$A$36:$IV$36,[87]BOP!$A$44:$IV$44,[87]BOP!$A$59:$IV$59,[87]BOP!#REF!,[87]BOP!#REF!,[87]BOP!$A$79:$IV$79,[87]BOP!$A$81:$IV$88,[87]BOP!#REF!,[87]BOP!#REF!</definedName>
    <definedName name="Z_EA86CE46_00A2_11D2_98BC_00C04FC96ABD_.wvu.Rows" localSheetId="16" hidden="1">[87]BOP!$A$36:$IV$36,[87]BOP!$A$44:$IV$44,[87]BOP!$A$59:$IV$59,[87]BOP!#REF!,[87]BOP!#REF!,[87]BOP!$A$79:$IV$79,[87]BOP!$A$81:$IV$88,[87]BOP!#REF!,[87]BOP!#REF!</definedName>
    <definedName name="Z_EA86CE46_00A2_11D2_98BC_00C04FC96ABD_.wvu.Rows" localSheetId="4" hidden="1">[88]BOP!$A$36:$IV$36,[88]BOP!$A$44:$IV$44,[88]BOP!$A$59:$IV$59,[88]BOP!#REF!,[88]BOP!#REF!,[88]BOP!$A$79:$IV$79,[88]BOP!$A$81:$IV$88,[88]BOP!#REF!,[88]BOP!#REF!</definedName>
    <definedName name="Z_EA86CE46_00A2_11D2_98BC_00C04FC96ABD_.wvu.Rows" localSheetId="29" hidden="1">[87]BOP!$A$36:$IV$36,[87]BOP!$A$44:$IV$44,[87]BOP!$A$59:$IV$59,[87]BOP!#REF!,[87]BOP!#REF!,[87]BOP!$A$79:$IV$79,[87]BOP!$A$81:$IV$88,[87]BOP!#REF!,[87]BOP!#REF!</definedName>
    <definedName name="Z_EA86CE46_00A2_11D2_98BC_00C04FC96ABD_.wvu.Rows" hidden="1">[87]BOP!$A$36:$IV$36,[87]BOP!$A$44:$IV$44,[87]BOP!$A$59:$IV$59,[87]BOP!#REF!,[87]BOP!#REF!,[87]BOP!$A$79:$IV$79,[87]BOP!$A$81:$IV$88,[87]BOP!#REF!,[87]BOP!#REF!</definedName>
    <definedName name="Z_EA86CE47_00A2_11D2_98BC_00C04FC96ABD_.wvu.Rows" localSheetId="16" hidden="1">[87]BOP!$A$36:$IV$36,[87]BOP!$A$44:$IV$44,[87]BOP!$A$59:$IV$59,[87]BOP!#REF!,[87]BOP!#REF!,[87]BOP!$A$79:$IV$79</definedName>
    <definedName name="Z_EA86CE47_00A2_11D2_98BC_00C04FC96ABD_.wvu.Rows" localSheetId="4" hidden="1">[88]BOP!$A$36:$IV$36,[88]BOP!$A$44:$IV$44,[88]BOP!$A$59:$IV$59,[88]BOP!#REF!,[88]BOP!#REF!,[88]BOP!$A$79:$IV$79</definedName>
    <definedName name="Z_EA86CE47_00A2_11D2_98BC_00C04FC96ABD_.wvu.Rows" localSheetId="29" hidden="1">[87]BOP!$A$36:$IV$36,[87]BOP!$A$44:$IV$44,[87]BOP!$A$59:$IV$59,[87]BOP!#REF!,[87]BOP!#REF!,[87]BOP!$A$79:$IV$79</definedName>
    <definedName name="Z_EA86CE47_00A2_11D2_98BC_00C04FC96ABD_.wvu.Rows" hidden="1">[87]BOP!$A$36:$IV$36,[87]BOP!$A$44:$IV$44,[87]BOP!$A$59:$IV$59,[87]BOP!#REF!,[87]BOP!#REF!,[87]BOP!$A$79:$IV$79</definedName>
  </definedNames>
  <calcPr calcId="191029"/>
  <fileRecoveryPr autoRecover="0"/>
</workbook>
</file>

<file path=xl/calcChain.xml><?xml version="1.0" encoding="utf-8"?>
<calcChain xmlns="http://schemas.openxmlformats.org/spreadsheetml/2006/main">
  <c r="B44" i="4" l="1"/>
  <c r="B43" i="4"/>
  <c r="B45" i="4"/>
  <c r="B42" i="4"/>
  <c r="B41" i="4"/>
  <c r="B40" i="4"/>
  <c r="B39" i="4"/>
  <c r="B38" i="4"/>
  <c r="B37" i="4"/>
  <c r="B36" i="4"/>
  <c r="B35" i="4"/>
  <c r="B34" i="4"/>
  <c r="B33" i="4"/>
  <c r="B32" i="4"/>
  <c r="B31" i="4"/>
  <c r="B26" i="4"/>
  <c r="B25" i="4"/>
  <c r="B23" i="4"/>
  <c r="B22" i="4"/>
  <c r="B21" i="4"/>
  <c r="B20" i="4"/>
  <c r="B19" i="4"/>
  <c r="B17" i="4"/>
  <c r="B13" i="4" l="1"/>
  <c r="B12" i="4"/>
  <c r="B11" i="4"/>
  <c r="B10" i="4"/>
  <c r="B9" i="4"/>
</calcChain>
</file>

<file path=xl/sharedStrings.xml><?xml version="1.0" encoding="utf-8"?>
<sst xmlns="http://schemas.openxmlformats.org/spreadsheetml/2006/main" count="676" uniqueCount="395">
  <si>
    <t>↖ atgal į turinį</t>
  </si>
  <si>
    <t>Reikšmė</t>
  </si>
  <si>
    <t>VS skola</t>
  </si>
  <si>
    <t>Indėliai</t>
  </si>
  <si>
    <t>Skolos vertybiniai popieriai</t>
  </si>
  <si>
    <t>Paskolos</t>
  </si>
  <si>
    <t>Mokestinės pajamos</t>
  </si>
  <si>
    <t>Grynosios socialinės įmokos</t>
  </si>
  <si>
    <t>Nemokestinės pajamos</t>
  </si>
  <si>
    <t>Kiti einamieji ir kapitalo pervedimai (gaunami)</t>
  </si>
  <si>
    <t>Kompensacija dirbantiesiems</t>
  </si>
  <si>
    <t>Socialinės išmokos iš viso</t>
  </si>
  <si>
    <t>Kitos išlaidos</t>
  </si>
  <si>
    <t>Kapitalo išlaidos</t>
  </si>
  <si>
    <t>Pabaigos taškai</t>
  </si>
  <si>
    <t>Tušti</t>
  </si>
  <si>
    <t>Koordinatės etiketėms</t>
  </si>
  <si>
    <t>Etikečių reikšmės</t>
  </si>
  <si>
    <t>Valstybės biudžeto deficitas grynųjų pinigų principu</t>
  </si>
  <si>
    <t>Faktas</t>
  </si>
  <si>
    <t>FM</t>
  </si>
  <si>
    <t>Darbo užmokestis ir socialinis draudimas</t>
  </si>
  <si>
    <t>Prekių ir paslaugų naudojimo išlaidos</t>
  </si>
  <si>
    <t>Dotacijos</t>
  </si>
  <si>
    <t>Socialinės išmokos (pašalpos)</t>
  </si>
  <si>
    <t>Materialiojo ir nematerialiojo turto įsigijimo išlaidos</t>
  </si>
  <si>
    <t>Savivaldybių biudžetų išlaidų plano vykdymo paklaida</t>
  </si>
  <si>
    <t>Fiskalinės drausmės taisyklės</t>
  </si>
  <si>
    <t>Perteklinio VS taisyklė</t>
  </si>
  <si>
    <t>VS išlaidų augimo ribojimo taisyklė</t>
  </si>
  <si>
    <t>VS priskiriamų biudžetų taisyklės, iš jų:</t>
  </si>
  <si>
    <t xml:space="preserve">     Valstybinio socialinio draudimo fondo </t>
  </si>
  <si>
    <t>Paklaida, mln. EUR</t>
  </si>
  <si>
    <t xml:space="preserve">Paklaida, proc. </t>
  </si>
  <si>
    <t>Produkcijos atotrūkis</t>
  </si>
  <si>
    <t>Nr.</t>
  </si>
  <si>
    <t>Rodiklio pavadinimas</t>
  </si>
  <si>
    <t>1.</t>
  </si>
  <si>
    <t>2.</t>
  </si>
  <si>
    <t>3.</t>
  </si>
  <si>
    <t>4.</t>
  </si>
  <si>
    <t>5.</t>
  </si>
  <si>
    <t>6.</t>
  </si>
  <si>
    <t>Palūkanos</t>
  </si>
  <si>
    <t>7.</t>
  </si>
  <si>
    <t>8.</t>
  </si>
  <si>
    <t>ESS 2010 kodas</t>
  </si>
  <si>
    <t>Pajamos iš viso</t>
  </si>
  <si>
    <t>OTR</t>
  </si>
  <si>
    <t>Gamybos ir importo mokesčiai, iš jų:</t>
  </si>
  <si>
    <t>D2</t>
  </si>
  <si>
    <t>Einamieji pajamų, turto ir kiti mokesčiai, iš jų:</t>
  </si>
  <si>
    <t>D5</t>
  </si>
  <si>
    <t>Kapitalo mokesčiai</t>
  </si>
  <si>
    <t>D91</t>
  </si>
  <si>
    <t>D61</t>
  </si>
  <si>
    <t xml:space="preserve">Faktinės namų ūkių socialinės įmokos </t>
  </si>
  <si>
    <t>D613</t>
  </si>
  <si>
    <t>Rinkos produkcija, produkcija savo galutiniam vartojimui ir kita ne rinkos produkcija</t>
  </si>
  <si>
    <t>P1O</t>
  </si>
  <si>
    <t>D4</t>
  </si>
  <si>
    <t>Išlaidos iš viso</t>
  </si>
  <si>
    <t>Einamosios išlaidos</t>
  </si>
  <si>
    <t>D1</t>
  </si>
  <si>
    <t>Tarpinis vartojimas</t>
  </si>
  <si>
    <t>P2</t>
  </si>
  <si>
    <t>Mokesčiai</t>
  </si>
  <si>
    <t>D29+D5</t>
  </si>
  <si>
    <t>Subsidijos</t>
  </si>
  <si>
    <t>D6M</t>
  </si>
  <si>
    <t>D62</t>
  </si>
  <si>
    <t xml:space="preserve">Socialiniai pervedimai natūra </t>
  </si>
  <si>
    <t>D632</t>
  </si>
  <si>
    <t>D7</t>
  </si>
  <si>
    <t>PVM ir BNP nuosavi ištekliai, mokami į ES biudžetą</t>
  </si>
  <si>
    <t>D76</t>
  </si>
  <si>
    <t>Kapitalo pervedimai (mokami)</t>
  </si>
  <si>
    <t xml:space="preserve">D9 </t>
  </si>
  <si>
    <t>Bendrojo kapitalo formavimas ir nesukurto nefinansinio turto įsigijimai atėmus pardavimus / perleidimus</t>
  </si>
  <si>
    <t>B9</t>
  </si>
  <si>
    <t>Grynasis skolinimas (+) / grynasis skolinimasis (–)</t>
  </si>
  <si>
    <t>PRIEDAI</t>
  </si>
  <si>
    <t>Ekonominė klasifikacija</t>
  </si>
  <si>
    <t>Pavadinimas</t>
  </si>
  <si>
    <t>Išlaidos</t>
  </si>
  <si>
    <t>2. 1.</t>
  </si>
  <si>
    <t>2. 2.</t>
  </si>
  <si>
    <t>2. 3.</t>
  </si>
  <si>
    <t>2. 4.</t>
  </si>
  <si>
    <t>2. 5.</t>
  </si>
  <si>
    <t>2. 7.</t>
  </si>
  <si>
    <t>2. 8.</t>
  </si>
  <si>
    <t>2. 9.</t>
  </si>
  <si>
    <t>3. 1.</t>
  </si>
  <si>
    <t>3. 2.</t>
  </si>
  <si>
    <t>Savivaldybių biudžetų išlaidų plano vykdymo paklaida (2. ir 3. 1.)</t>
  </si>
  <si>
    <t>Savivaldybių biudžetų išlaidų plano vykdymo paklaida (2. ir 3.)</t>
  </si>
  <si>
    <t>Pervedamos Europos Sąjungos, kitos tarptautinės finansinės paramos ir bendrojo finansavimo lėšos</t>
  </si>
  <si>
    <t>Materialiojo ir nematerialiojo turto įsigijimo, finansinio turto padidėjimo ir finansinių įsipareigojimų vykdymo išlaidos</t>
  </si>
  <si>
    <t>3. 3.</t>
  </si>
  <si>
    <t>Finansinių įsipareigojimų vykdymo išlaidos (grąžintos skolos)</t>
  </si>
  <si>
    <t>proc. BVP</t>
  </si>
  <si>
    <t>D7+D9</t>
  </si>
  <si>
    <t>D3</t>
  </si>
  <si>
    <t>OP5ANP</t>
  </si>
  <si>
    <t>Aukštyn&gt;0</t>
  </si>
  <si>
    <t>Aukštyn&lt;0</t>
  </si>
  <si>
    <t>Žemyn&gt;0</t>
  </si>
  <si>
    <t>Žemyn&lt;0</t>
  </si>
  <si>
    <t>Kitų centrinės valdžios vienetų perviršis</t>
  </si>
  <si>
    <t>Centrinės valdžios deficitas</t>
  </si>
  <si>
    <t>Socialinės apsaugos fondų perviršis</t>
  </si>
  <si>
    <t xml:space="preserve">     Privalomojo sveikatos draudimo fondo</t>
  </si>
  <si>
    <t>Produkcijos atotrūkis nuo potencialo, proc. pot. BVP</t>
  </si>
  <si>
    <t>Nuosavybės pajamos (gaunamos)</t>
  </si>
  <si>
    <t>Nuosavybės pajamos (mokamos)</t>
  </si>
  <si>
    <t>Socialinės išmokos, išskyrus socialinius pervedimus natūra</t>
  </si>
  <si>
    <t>Kiti einamieji pervedimai (mokami)</t>
  </si>
  <si>
    <t>P</t>
  </si>
  <si>
    <t>Faktiniai duomenys</t>
  </si>
  <si>
    <t>Šaltinis – Lietuvos statistikos departamentas,  VK FI skaičiavimai</t>
  </si>
  <si>
    <t>Šaltinis – Finansų ministerija, VK FI skaičiavimai</t>
  </si>
  <si>
    <t>Sąlyga</t>
  </si>
  <si>
    <t>Sąlyga, išreikšta formule</t>
  </si>
  <si>
    <t>Išvada dėl sąlygos tenkinimo*</t>
  </si>
  <si>
    <t>Institucija, kurios projekcijų pagrindu atliekama analizė</t>
  </si>
  <si>
    <t>Netenkinama</t>
  </si>
  <si>
    <t xml:space="preserve"> ir</t>
  </si>
  <si>
    <t>ir</t>
  </si>
  <si>
    <t>Faktinio SB rodiklio absoliučioji vertė yra mažesnė negu VLT absoliučioji vertė tais metais, kai produkcijos atotrūkio nuo potencialo rodiklis yra neigiamas</t>
  </si>
  <si>
    <t>Faktinio SB rodiklio postūmio VLT link absoliučioji vertė yra ne mažesnė negu SPU absoliučioji vertė</t>
  </si>
  <si>
    <t>Netaikoma</t>
  </si>
  <si>
    <t>S</t>
  </si>
  <si>
    <t>** SB žymi struktūrinį valdžios sektoriaus balansą</t>
  </si>
  <si>
    <t>* VK FI ir Finansų ministerijos duomenys gali nesutapti dėl apvalinimo</t>
  </si>
  <si>
    <t xml:space="preserve"> </t>
  </si>
  <si>
    <r>
      <t>S</t>
    </r>
    <r>
      <rPr>
        <vertAlign val="subscript"/>
        <sz val="10"/>
        <color rgb="FF000000"/>
        <rFont val="Arial"/>
        <family val="2"/>
        <charset val="186"/>
        <scheme val="major"/>
      </rPr>
      <t>1</t>
    </r>
  </si>
  <si>
    <r>
      <t>S</t>
    </r>
    <r>
      <rPr>
        <vertAlign val="subscript"/>
        <sz val="10"/>
        <color rgb="FF000000"/>
        <rFont val="Arial"/>
        <family val="2"/>
        <charset val="186"/>
        <scheme val="major"/>
      </rPr>
      <t>2</t>
    </r>
  </si>
  <si>
    <r>
      <t>S</t>
    </r>
    <r>
      <rPr>
        <vertAlign val="subscript"/>
        <sz val="10"/>
        <color rgb="FF000000"/>
        <rFont val="Arial"/>
        <family val="2"/>
        <charset val="186"/>
        <scheme val="major"/>
      </rPr>
      <t>3</t>
    </r>
  </si>
  <si>
    <r>
      <t>S</t>
    </r>
    <r>
      <rPr>
        <vertAlign val="subscript"/>
        <sz val="10"/>
        <color rgb="FF000000"/>
        <rFont val="Arial"/>
        <family val="2"/>
        <charset val="186"/>
        <scheme val="major"/>
      </rPr>
      <t>4</t>
    </r>
  </si>
  <si>
    <t>VS išlaidų augimo ribojimo taisyklės netaikymo aplinkybė</t>
  </si>
  <si>
    <t xml:space="preserve">Aplinkybė, išreikšta formule </t>
  </si>
  <si>
    <t>Ne mažiau kaip penkerių iš eilės einančių metų VS balanso rodiklio aritmetinis vidurkis yra perteklius, ne mažesnis negu 0,1 proc. BVP.</t>
  </si>
  <si>
    <t>Tenkinama</t>
  </si>
  <si>
    <t>Pagal Vyriausybės arba jos įgaliotos institucijos viešai paskelbtą ekonominės raidos scenarijų, dėl kurio tvirtinimo kontrolės institucija paskelbė išvadą, apskaičiuotas produkcijos atotrūkis nuo potencialo planuojamais metais yra neigiamas.</t>
  </si>
  <si>
    <t>A</t>
  </si>
  <si>
    <t>B* keičiamas VS balansas</t>
  </si>
  <si>
    <r>
      <t>A</t>
    </r>
    <r>
      <rPr>
        <vertAlign val="subscript"/>
        <sz val="10"/>
        <color rgb="FF000000"/>
        <rFont val="Arial"/>
        <family val="2"/>
        <charset val="186"/>
        <scheme val="major"/>
      </rPr>
      <t>1</t>
    </r>
  </si>
  <si>
    <r>
      <t>A</t>
    </r>
    <r>
      <rPr>
        <vertAlign val="subscript"/>
        <sz val="10"/>
        <color rgb="FF000000"/>
        <rFont val="Arial"/>
        <family val="2"/>
        <charset val="186"/>
        <scheme val="major"/>
      </rPr>
      <t>2</t>
    </r>
  </si>
  <si>
    <r>
      <t>A</t>
    </r>
    <r>
      <rPr>
        <vertAlign val="subscript"/>
        <sz val="10"/>
        <color rgb="FF000000"/>
        <rFont val="Arial"/>
        <family val="2"/>
        <charset val="186"/>
        <scheme val="major"/>
      </rPr>
      <t>3</t>
    </r>
  </si>
  <si>
    <r>
      <t>A</t>
    </r>
    <r>
      <rPr>
        <vertAlign val="subscript"/>
        <sz val="10"/>
        <color rgb="FF000000"/>
        <rFont val="Arial"/>
        <family val="2"/>
        <charset val="186"/>
        <scheme val="major"/>
      </rPr>
      <t>4</t>
    </r>
  </si>
  <si>
    <r>
      <t>A</t>
    </r>
    <r>
      <rPr>
        <vertAlign val="subscript"/>
        <sz val="10"/>
        <color rgb="FF000000"/>
        <rFont val="Arial"/>
        <family val="2"/>
        <charset val="186"/>
        <scheme val="major"/>
      </rPr>
      <t>5</t>
    </r>
  </si>
  <si>
    <t>Taisyklė</t>
  </si>
  <si>
    <t>Taisyklė, išreikšta formule</t>
  </si>
  <si>
    <t>Išvada</t>
  </si>
  <si>
    <t>Potencialaus BVP to meto kainomis daugiametis augimo vidurkis, proc.</t>
  </si>
  <si>
    <r>
      <t>T</t>
    </r>
    <r>
      <rPr>
        <vertAlign val="subscript"/>
        <sz val="10"/>
        <color rgb="FF000000"/>
        <rFont val="Arial"/>
        <family val="2"/>
        <charset val="186"/>
        <scheme val="major"/>
      </rPr>
      <t>1</t>
    </r>
  </si>
  <si>
    <t>PSDF biudžetas turi būti planuojamas, tvirtinamas, keičiamas ir vykdomas taip, kad, sprendžiant pagal to biudžeto struktūrinį balanso rodiklį, apskaičiuotą kaupiamuoju principu, jis būtų perteklinis arba subalansuotas</t>
  </si>
  <si>
    <t>VSDF biudžetas planuojamas, tvirtinamas, keičiamas ir vykdomas taip, kad jo struktūrinis deficitas, apskaičiuotas kaupiamuoju principu, galėtų didėti tik tais metais, kuriems numatomas neigiamas produkcijos atotrūkis nuo potencialo, kitaip šis rodiklis neturi mažėti.</t>
  </si>
  <si>
    <t xml:space="preserve"> arba </t>
  </si>
  <si>
    <r>
      <t>T</t>
    </r>
    <r>
      <rPr>
        <vertAlign val="subscript"/>
        <sz val="10"/>
        <color rgb="FF000000"/>
        <rFont val="Arial"/>
        <family val="2"/>
        <charset val="186"/>
        <scheme val="major"/>
      </rPr>
      <t>21</t>
    </r>
  </si>
  <si>
    <r>
      <t>T</t>
    </r>
    <r>
      <rPr>
        <vertAlign val="subscript"/>
        <sz val="10"/>
        <color rgb="FF000000"/>
        <rFont val="Arial"/>
        <family val="2"/>
        <charset val="186"/>
        <scheme val="major"/>
      </rPr>
      <t>2</t>
    </r>
  </si>
  <si>
    <r>
      <t>T</t>
    </r>
    <r>
      <rPr>
        <vertAlign val="subscript"/>
        <sz val="10"/>
        <color rgb="FF000000"/>
        <rFont val="Arial"/>
        <family val="2"/>
        <charset val="186"/>
        <scheme val="major"/>
      </rPr>
      <t>3</t>
    </r>
  </si>
  <si>
    <r>
      <t>T</t>
    </r>
    <r>
      <rPr>
        <vertAlign val="subscript"/>
        <sz val="10"/>
        <color theme="1"/>
        <rFont val="Arial"/>
        <family val="2"/>
        <charset val="186"/>
        <scheme val="major"/>
      </rPr>
      <t>4</t>
    </r>
  </si>
  <si>
    <r>
      <t xml:space="preserve"> </t>
    </r>
    <r>
      <rPr>
        <sz val="10"/>
        <color rgb="FF000000"/>
        <rFont val="Arial"/>
        <family val="2"/>
        <charset val="186"/>
        <scheme val="major"/>
      </rPr>
      <t xml:space="preserve">ir </t>
    </r>
  </si>
  <si>
    <t>– Nevertinama</t>
  </si>
  <si>
    <t>Išvada*</t>
  </si>
  <si>
    <t>Šaltinis – Lietuvos statistikos departamentas, VK FI skaičiavimai</t>
  </si>
  <si>
    <t>VK FI</t>
  </si>
  <si>
    <t>BP2021</t>
  </si>
  <si>
    <t>GPM paklaidos pagal pajamų klases</t>
  </si>
  <si>
    <t>A klasė, gyventojai, darbo santykiai</t>
  </si>
  <si>
    <t>A klasė, gyventojai, ne darbo santykiai</t>
  </si>
  <si>
    <t>B klasė, nenuolatiniai gyventojai, darbo santykiai</t>
  </si>
  <si>
    <t>B klasė, nenuolatiniai gyventojai, ne darbo santykiai</t>
  </si>
  <si>
    <t>B klasė, gyventojų metinė deklaracija</t>
  </si>
  <si>
    <t>Verslo liudijimai</t>
  </si>
  <si>
    <t>Paklaida</t>
  </si>
  <si>
    <t>Grąžinta gyventojams</t>
  </si>
  <si>
    <t>GPM nuo gyventojų A klasės pajamų susijusių su darbo santykiais plano paklaidos įtakos veiksniai</t>
  </si>
  <si>
    <t>Atskaitos taško paklaida</t>
  </si>
  <si>
    <t>Makroekonominio rodiklio projekcijos paklaida</t>
  </si>
  <si>
    <t>Kita</t>
  </si>
  <si>
    <t>Pelno mokesčio plano paklaidos įtakos veiksniai</t>
  </si>
  <si>
    <t>Avansu sumokėtos pelno mokesčio dalies paklaida</t>
  </si>
  <si>
    <t>Kitos paklaidos</t>
  </si>
  <si>
    <t>PVM plano paklaidos įtakos veiksniai</t>
  </si>
  <si>
    <t>Netektys dėl lengvatų</t>
  </si>
  <si>
    <t>Pajamos iš PVM</t>
  </si>
  <si>
    <t>Permokos paklaida</t>
  </si>
  <si>
    <t>Nepriemokos paklaida</t>
  </si>
  <si>
    <t>Sausio mėn. konsolidacijos paklaida</t>
  </si>
  <si>
    <t>Akcizų plano paklaidos pagal prekes</t>
  </si>
  <si>
    <t>Vynai, kiti fermentuoti gėrimai ir tarpiniai produktai</t>
  </si>
  <si>
    <t>Etilo alkoholis</t>
  </si>
  <si>
    <t>1% Alus</t>
  </si>
  <si>
    <t>Cigaretės</t>
  </si>
  <si>
    <t>Variklių benzinas</t>
  </si>
  <si>
    <t>Dyzelinas</t>
  </si>
  <si>
    <t>Suskystintos automobilių dujos</t>
  </si>
  <si>
    <t>Šaltinis – Finansų ministerija, Valstybinė mokesčių inspekcija prie FM, VK FI skaičiavimai</t>
  </si>
  <si>
    <t>t+1 metų realizacijos prognozės paklaida</t>
  </si>
  <si>
    <t>Automobilių suskystintos dujos</t>
  </si>
  <si>
    <t>1 % Alus</t>
  </si>
  <si>
    <t>Vynas, kiti fermentuoti gėrimai ir tarpiniai produktai</t>
  </si>
  <si>
    <t>Projekcijų vidurkis</t>
  </si>
  <si>
    <t>Visų projekcijų sklaida</t>
  </si>
  <si>
    <t>Projekcijų sklaida be min. ir maks. proj. reikšmių</t>
  </si>
  <si>
    <t>FM projekcijos</t>
  </si>
  <si>
    <t>VK FI projekcijos</t>
  </si>
  <si>
    <t>,</t>
  </si>
  <si>
    <t>Valdžios sektoriaus deficitas</t>
  </si>
  <si>
    <t>Šaltinis – VK FI skaičiavimai</t>
  </si>
  <si>
    <t xml:space="preserve">     Vietos valdžios subsektoriaus</t>
  </si>
  <si>
    <t>netaikoma*</t>
  </si>
  <si>
    <t>netaikoma**</t>
  </si>
  <si>
    <t>2023P</t>
  </si>
  <si>
    <t>2024P</t>
  </si>
  <si>
    <t>Struktūrinio VS pirminio balanso pokytis</t>
  </si>
  <si>
    <t>Lietuva</t>
  </si>
  <si>
    <t>2023 P</t>
  </si>
  <si>
    <t>2024 P</t>
  </si>
  <si>
    <t>9.</t>
  </si>
  <si>
    <t>SP2021</t>
  </si>
  <si>
    <t xml:space="preserve">
 ir</t>
  </si>
  <si>
    <t>Netaikoma
Paskelbtos išskirtinės aplinkybės</t>
  </si>
  <si>
    <t>Pagal 4 paskutinius metų ketvirčius apskaičiuotas Lietuvos BVP to meto kainomis augimas yra mažesnis negu daugiametis ES BVP to meto kainomis augimas, padidintas 2 proc. punktais.</t>
  </si>
  <si>
    <t>Susidarė netaikymo aplinkybės</t>
  </si>
  <si>
    <t>Kiekvienas valdžios sektoriui priskiriamas biudžetas, išskyrus VSDF, valstybės biudžetą, kurio asignavimai viršija 0,3 proc. praėjusių metų BVP to meto kainomis, turi būti planuojamas, tvirtinamas, keičiamas ir vykdomas taip, kad, sprendžiant pagal to biudžeto struktūrinį balanso rodiklį, apskaičiuotą kaupiamuoju principu, jis būtų perteklinis arba subalansuotas.</t>
  </si>
  <si>
    <t>nevertinama</t>
  </si>
  <si>
    <r>
      <t>P</t>
    </r>
    <r>
      <rPr>
        <sz val="10"/>
        <color rgb="FF000000"/>
        <rFont val="Fira Sans Light"/>
        <family val="2"/>
      </rPr>
      <t xml:space="preserve"> –</t>
    </r>
    <r>
      <rPr>
        <sz val="10"/>
        <color rgb="FF000000"/>
        <rFont val="Arial"/>
        <family val="2"/>
        <charset val="186"/>
      </rPr>
      <t xml:space="preserve"> taisyklės laikomasi</t>
    </r>
    <r>
      <rPr>
        <sz val="10"/>
        <color rgb="FF000000"/>
        <rFont val="Fira Sans Light"/>
        <family val="2"/>
      </rPr>
      <t>,</t>
    </r>
  </si>
  <si>
    <t>Šaltinis – VK FI</t>
  </si>
  <si>
    <t xml:space="preserve">Šaltinis – Finansų ministerija, VK FI </t>
  </si>
  <si>
    <t>2021 M. VALDŽIOS SEKTORIAUS FINANSAI</t>
  </si>
  <si>
    <t>2022–2025 M. VALDŽIOS SEKTORIAUS FINANSAI</t>
  </si>
  <si>
    <t>Komuliatyvi suma</t>
  </si>
  <si>
    <t>Valstybės biudžeto išlaidų plano vykdymo paklaida</t>
  </si>
  <si>
    <t>2. 6.</t>
  </si>
  <si>
    <t>Įmoka į ES biudžetą</t>
  </si>
  <si>
    <t>ES ir kitos tarptautinės finansinės paramos bendrojo finansavimo lėšos</t>
  </si>
  <si>
    <t>Sandoriai dėl materialiojo ir nematerialiojo turto bei finansinių įsipareigojimų vykdymas</t>
  </si>
  <si>
    <t>Finansinio turto padidėjimo išlaidos (finansinio turto įsigijimo /investavimo išlaidos)</t>
  </si>
  <si>
    <t>Finansinio turto padidėjimo išlaidos (finansinio turto įsigijimo/investavimo išlaidos)</t>
  </si>
  <si>
    <t>2025 P</t>
  </si>
  <si>
    <t>Struktūrinio VS pirminio balanso pokytis (be su COVID-19 susijusių ir kitų vienkartinių priemonių)</t>
  </si>
  <si>
    <t>Šaltinis – Lietuvos statistikos departamentas, Finansų ministerija, VK FI skaičiavimai</t>
  </si>
  <si>
    <t>2025P</t>
  </si>
  <si>
    <t>Valdžios sektoriaus išlaidos neto</t>
  </si>
  <si>
    <t>Socialinės išmokos</t>
  </si>
  <si>
    <t>Potencialaus BVP to meto kainomis daugiametis augimo vidurkis</t>
  </si>
  <si>
    <t>2015–2021 m. nominalaus BVP augimo vidurkis</t>
  </si>
  <si>
    <t>2022N</t>
  </si>
  <si>
    <r>
      <rPr>
        <b/>
        <sz val="11"/>
        <rFont val="Arial"/>
        <family val="2"/>
        <charset val="186"/>
        <scheme val="minor"/>
      </rPr>
      <t>1 lentelė. </t>
    </r>
    <r>
      <rPr>
        <sz val="11"/>
        <rFont val="Arial"/>
        <family val="2"/>
        <charset val="186"/>
        <scheme val="minor"/>
      </rPr>
      <t>Fiskalinės drausmės taisyklių laikymasis 2021 metais</t>
    </r>
  </si>
  <si>
    <t>Proc. BVP</t>
  </si>
  <si>
    <t xml:space="preserve">Ciklinė biudžeto dedamoji (0,399 × 4 eil.) </t>
  </si>
  <si>
    <t>Struktūrinis VS balansas (1 – 2 – 5)</t>
  </si>
  <si>
    <t>Struktūrinis VS pirminis balansas (6 + 8)</t>
  </si>
  <si>
    <t>10.</t>
  </si>
  <si>
    <t>11.</t>
  </si>
  <si>
    <t>12.</t>
  </si>
  <si>
    <t>ES vidurkis</t>
  </si>
  <si>
    <t>Latvija</t>
  </si>
  <si>
    <t>Estija</t>
  </si>
  <si>
    <t>Mažiausios reikšmės</t>
  </si>
  <si>
    <t xml:space="preserve">Antrosios mažiausios reikšmės </t>
  </si>
  <si>
    <t>Sklaida</t>
  </si>
  <si>
    <t>Sklaida be min. ir maks. reikšmių</t>
  </si>
  <si>
    <t>Pelno mokestis proc. BVP</t>
  </si>
  <si>
    <t>Bendrojo kapitalo formavimas</t>
  </si>
  <si>
    <t>Kapitalo pervedimai</t>
  </si>
  <si>
    <t>Pajamų faktas</t>
  </si>
  <si>
    <t xml:space="preserve">Socialinės išmokos </t>
  </si>
  <si>
    <t>Stabilumo (konvergencijos) programų prognozės</t>
  </si>
  <si>
    <t>BĮ2021Gruodis</t>
  </si>
  <si>
    <t>BP2021Gegužė</t>
  </si>
  <si>
    <t>BP2022</t>
  </si>
  <si>
    <t>2022 N</t>
  </si>
  <si>
    <t>Slankusis vidurkis (4 savaičių)</t>
  </si>
  <si>
    <t>Vidutinis svertinis pelningumas (pagal patenkintas paraiškas)</t>
  </si>
  <si>
    <t>-</t>
  </si>
  <si>
    <r>
      <t xml:space="preserve">1 pav.     </t>
    </r>
    <r>
      <rPr>
        <sz val="11"/>
        <rFont val="Arial"/>
        <family val="2"/>
        <charset val="186"/>
        <scheme val="major"/>
      </rPr>
      <t>Duomenys, paaiškinantys perėjimą nuo valstybės biudžeto deficito prie VS deficito 2021 m.</t>
    </r>
  </si>
  <si>
    <r>
      <rPr>
        <b/>
        <sz val="11"/>
        <rFont val="Arial"/>
        <family val="2"/>
        <charset val="186"/>
        <scheme val="major"/>
      </rPr>
      <t xml:space="preserve">2 pav.     </t>
    </r>
    <r>
      <rPr>
        <sz val="11"/>
        <rFont val="Arial"/>
        <family val="2"/>
        <charset val="186"/>
        <scheme val="major"/>
      </rPr>
      <t>Dividendų ir valstybės įmonių pelno įmokų į valstybės biudžetą vykdymas</t>
    </r>
  </si>
  <si>
    <r>
      <rPr>
        <b/>
        <sz val="11"/>
        <rFont val="Arial"/>
        <family val="2"/>
        <charset val="186"/>
        <scheme val="major"/>
      </rPr>
      <t xml:space="preserve">3 pav.     </t>
    </r>
    <r>
      <rPr>
        <sz val="11"/>
        <rFont val="Arial"/>
        <family val="2"/>
        <charset val="186"/>
        <scheme val="major"/>
      </rPr>
      <t>Valdžios sektoriaus skola ir kaitos veiksniai</t>
    </r>
  </si>
  <si>
    <t>Šaltinis – Lietuvos statistikos departamentas, projekcijos VK FI</t>
  </si>
  <si>
    <t>Šaltinis – Lietuvos statistikos departamentas, Finansų ministerija, VK FI</t>
  </si>
  <si>
    <t xml:space="preserve">* VVP aukcionuose platinami VVP: LR valstybės iždo vekseliai (trukmė neviršija vienų metų), LR Vyriausybės obligacijos ir euroobligacijos (trukmė viršija vienus metus). Aukcionuose platinamų VVP trukmė yra nevienoda, todėl tai prisideda prie vidutinio svertinio pelningumo svyravimų. </t>
  </si>
  <si>
    <r>
      <rPr>
        <b/>
        <sz val="11"/>
        <color theme="1"/>
        <rFont val="Arial"/>
        <family val="2"/>
        <charset val="186"/>
        <scheme val="minor"/>
      </rPr>
      <t xml:space="preserve">4 priedas. 1 pav. </t>
    </r>
    <r>
      <rPr>
        <sz val="11"/>
        <color theme="1"/>
        <rFont val="Arial"/>
        <family val="2"/>
        <charset val="186"/>
        <scheme val="minor"/>
      </rPr>
      <t>Pagrindinių mokesčių planų paklaidos</t>
    </r>
  </si>
  <si>
    <r>
      <rPr>
        <b/>
        <sz val="11"/>
        <color theme="1"/>
        <rFont val="Arial"/>
        <family val="2"/>
        <charset val="186"/>
        <scheme val="minor"/>
      </rPr>
      <t xml:space="preserve">4 priedas. 2 pav. </t>
    </r>
    <r>
      <rPr>
        <sz val="11"/>
        <color theme="1"/>
        <rFont val="Arial"/>
        <family val="2"/>
        <charset val="186"/>
        <scheme val="minor"/>
      </rPr>
      <t>Akcizų pagal produktus pajamų plano paklaidos įtakos veiksniai</t>
    </r>
  </si>
  <si>
    <t>Metai</t>
  </si>
  <si>
    <t>MAKROEKONOMINIAI RODIKLIAI, proc. BVP (jei nenurodyta kitaip)</t>
  </si>
  <si>
    <t>Realiojo BVP augimas, proc.</t>
  </si>
  <si>
    <t>Nedarbo lygis, proc.</t>
  </si>
  <si>
    <t>Būsto kainų indeksas, proc.</t>
  </si>
  <si>
    <t>Realusis efektyvusis valiutų kursas, proc.</t>
  </si>
  <si>
    <t>Einamosios sąskaitos balansas</t>
  </si>
  <si>
    <t>Bendroji skola užsieniui</t>
  </si>
  <si>
    <t xml:space="preserve">Privačiojo sektoriaus kredito srautai </t>
  </si>
  <si>
    <t>FISKALINIAI RODIKLIAI, proc. BVP</t>
  </si>
  <si>
    <t>VS balansas</t>
  </si>
  <si>
    <t>Struktūrinis VS balansas</t>
  </si>
  <si>
    <t>Finansavimo skolintomis lėšomis poreikis</t>
  </si>
  <si>
    <t>Fiskaliniai rezervai</t>
  </si>
  <si>
    <t xml:space="preserve"> Aukštas rizikos lygis</t>
  </si>
  <si>
    <t xml:space="preserve"> Vidutinis rizikos lygis</t>
  </si>
  <si>
    <t xml:space="preserve"> Žemas rizikos lygis</t>
  </si>
  <si>
    <t xml:space="preserve"> Nėra duomenų</t>
  </si>
  <si>
    <r>
      <t>6 priedas. 1 lentelė.</t>
    </r>
    <r>
      <rPr>
        <b/>
        <sz val="7"/>
        <rFont val="Arial"/>
        <family val="2"/>
        <charset val="186"/>
        <scheme val="major"/>
      </rPr>
      <t> </t>
    </r>
    <r>
      <rPr>
        <sz val="11"/>
        <color rgb="FF000000"/>
        <rFont val="Arial"/>
        <family val="2"/>
        <charset val="186"/>
        <scheme val="major"/>
      </rPr>
      <t>Perteklinio valdžios sektoriaus taisyklės sąlygos</t>
    </r>
  </si>
  <si>
    <r>
      <t>6 priedas. 3 lentelė. </t>
    </r>
    <r>
      <rPr>
        <sz val="11"/>
        <color rgb="FF000000"/>
        <rFont val="Arial"/>
        <family val="2"/>
        <charset val="186"/>
      </rPr>
      <t>VS išlaidų augimo ribojimo taisyklė</t>
    </r>
  </si>
  <si>
    <r>
      <t>6 priedas. 2 lentelė. </t>
    </r>
    <r>
      <rPr>
        <sz val="11"/>
        <color rgb="FF000000"/>
        <rFont val="Arial"/>
        <family val="2"/>
        <charset val="186"/>
      </rPr>
      <t>Aplinkybės leidžiančios netaikyti išlaidų augimo ribojimo taisyklės, 2021 m.</t>
    </r>
  </si>
  <si>
    <r>
      <t xml:space="preserve">6 priedas. 4 lentelė. </t>
    </r>
    <r>
      <rPr>
        <sz val="11"/>
        <rFont val="Arial"/>
        <family val="2"/>
        <charset val="186"/>
      </rPr>
      <t>Valdžios sektoriui priskiriamų biudžetų taisyklės, 2021 m.</t>
    </r>
  </si>
  <si>
    <t>Šaltinis – Eurostatas, VK FI skaičiavimai</t>
  </si>
  <si>
    <r>
      <rPr>
        <b/>
        <sz val="11"/>
        <color rgb="FF000000"/>
        <rFont val="Arial"/>
        <family val="2"/>
        <charset val="186"/>
      </rPr>
      <t>5 priedas.</t>
    </r>
    <r>
      <rPr>
        <sz val="11"/>
        <color rgb="FF000000"/>
        <rFont val="Arial"/>
        <family val="2"/>
        <charset val="186"/>
      </rPr>
      <t xml:space="preserve"> Lietuvos fiskalinių rizikų švieslentė</t>
    </r>
  </si>
  <si>
    <t>2021F</t>
  </si>
  <si>
    <t>2022–2025 m. nominalaus BVP augimo vidurkis (FM projekcija)</t>
  </si>
  <si>
    <t>Rodiklis, proc. BVP</t>
  </si>
  <si>
    <t>VS skolos pokytis (3+4+7)</t>
  </si>
  <si>
    <t>Pirminis VS deficitas</t>
  </si>
  <si>
    <t>Automatinė skolos dinamika (5+6)</t>
  </si>
  <si>
    <t>Realioji palūkanų norma</t>
  </si>
  <si>
    <t>Realiojo BVP pokytis</t>
  </si>
  <si>
    <t>Liekana*</t>
  </si>
  <si>
    <t>SP2022</t>
  </si>
  <si>
    <t>Kumuliatyviai per 2022–2025</t>
  </si>
  <si>
    <t>VS skolos pokytis</t>
  </si>
  <si>
    <t>Liekana</t>
  </si>
  <si>
    <r>
      <rPr>
        <sz val="10"/>
        <color theme="5"/>
        <rFont val="Arial"/>
        <family val="2"/>
        <charset val="186"/>
        <scheme val="minor"/>
      </rPr>
      <t>*</t>
    </r>
    <r>
      <rPr>
        <sz val="10"/>
        <color theme="1"/>
        <rFont val="Arial"/>
        <family val="2"/>
        <scheme val="minor"/>
      </rPr>
      <t xml:space="preserve"> – netaikoma dėl išskirtinių aplinkybių,
</t>
    </r>
    <r>
      <rPr>
        <sz val="10"/>
        <color theme="5"/>
        <rFont val="Arial"/>
        <family val="2"/>
        <charset val="186"/>
        <scheme val="minor"/>
      </rPr>
      <t>**</t>
    </r>
    <r>
      <rPr>
        <sz val="10"/>
        <color theme="1"/>
        <rFont val="Arial"/>
        <family val="2"/>
        <scheme val="minor"/>
      </rPr>
      <t xml:space="preserve"> – susidarė KĮ numatytos taisyklės netaikymo aplinkybės</t>
    </r>
  </si>
  <si>
    <t>* 2022–2025 m. prie liekanos įtrauktas skolintų lėšų likutis, išankstinis kaupimas euroobligacijų emisijos išpirkimui.</t>
  </si>
  <si>
    <t>Vienkartinės ir kitos laikinosios priemonės</t>
  </si>
  <si>
    <r>
      <rPr>
        <b/>
        <sz val="11"/>
        <rFont val="Arial"/>
        <family val="2"/>
        <charset val="186"/>
        <scheme val="major"/>
      </rPr>
      <t>2 priedas. 1 pav.</t>
    </r>
    <r>
      <rPr>
        <sz val="11"/>
        <rFont val="Arial"/>
        <family val="2"/>
        <charset val="186"/>
        <scheme val="major"/>
      </rPr>
      <t xml:space="preserve"> Valstybės biudžeto išlaidų plano vykdymo paklaidos</t>
    </r>
  </si>
  <si>
    <r>
      <rPr>
        <b/>
        <sz val="11"/>
        <rFont val="Arial"/>
        <family val="2"/>
        <charset val="186"/>
        <scheme val="major"/>
      </rPr>
      <t>2 priedas. 2 pav.</t>
    </r>
    <r>
      <rPr>
        <sz val="11"/>
        <rFont val="Arial"/>
        <family val="2"/>
        <charset val="186"/>
        <scheme val="major"/>
      </rPr>
      <t xml:space="preserve"> Savivaldybių biudžetų išlaidų plano vykdymo paklaidos</t>
    </r>
  </si>
  <si>
    <r>
      <rPr>
        <b/>
        <sz val="11"/>
        <rFont val="Arial"/>
        <family val="2"/>
        <charset val="186"/>
        <scheme val="major"/>
      </rPr>
      <t xml:space="preserve">2 priedas. 2 lentelė. </t>
    </r>
    <r>
      <rPr>
        <sz val="11"/>
        <rFont val="Arial"/>
        <family val="2"/>
        <charset val="186"/>
        <scheme val="major"/>
      </rPr>
      <t>Savivaldybių biudžetų išlaidų fakto ir pradinio plano palyginimas, mln. Eur</t>
    </r>
  </si>
  <si>
    <r>
      <rPr>
        <b/>
        <sz val="11"/>
        <rFont val="Arial"/>
        <family val="2"/>
        <charset val="186"/>
      </rPr>
      <t xml:space="preserve">3 priedas. </t>
    </r>
    <r>
      <rPr>
        <sz val="11"/>
        <rFont val="Arial"/>
        <family val="2"/>
        <charset val="186"/>
      </rPr>
      <t>VS pajamų ir išlaidų metinis augimas ir pagrindinių komponenčių įtaka</t>
    </r>
  </si>
  <si>
    <r>
      <rPr>
        <b/>
        <sz val="11"/>
        <rFont val="Arial"/>
        <family val="2"/>
        <charset val="186"/>
      </rPr>
      <t>11 pav.</t>
    </r>
    <r>
      <rPr>
        <sz val="11"/>
        <rFont val="Arial"/>
        <family val="2"/>
        <charset val="186"/>
      </rPr>
      <t>    Lietuvos Vyriausybės vertybinių popierių aukcionuose platinamų emisijų vidutinis svertinis pelningumas (pagal patenkintas paraiškas)*</t>
    </r>
  </si>
  <si>
    <r>
      <rPr>
        <b/>
        <sz val="11"/>
        <rFont val="Arial"/>
        <family val="2"/>
        <charset val="186"/>
      </rPr>
      <t xml:space="preserve">2 lentelė. </t>
    </r>
    <r>
      <rPr>
        <sz val="11"/>
        <rFont val="Arial"/>
        <family val="2"/>
        <charset val="186"/>
      </rPr>
      <t xml:space="preserve"> Valdžios sektoriaus skolos ir jos kaitos veiksnių dinamika</t>
    </r>
  </si>
  <si>
    <r>
      <rPr>
        <b/>
        <sz val="11"/>
        <color theme="1"/>
        <rFont val="Arial"/>
        <family val="2"/>
        <charset val="186"/>
      </rPr>
      <t>10 pav.</t>
    </r>
    <r>
      <rPr>
        <sz val="11"/>
        <color theme="1"/>
        <rFont val="Arial"/>
        <family val="2"/>
        <charset val="186"/>
      </rPr>
      <t>    Veiksniai, lemiantys valdžios sektoriaus skolos ir BVP santykio pokyčius</t>
    </r>
  </si>
  <si>
    <r>
      <rPr>
        <b/>
        <sz val="11"/>
        <color theme="1"/>
        <rFont val="Arial"/>
        <family val="2"/>
        <charset val="186"/>
      </rPr>
      <t>9 pav.</t>
    </r>
    <r>
      <rPr>
        <sz val="11"/>
        <color theme="1"/>
        <rFont val="Arial"/>
        <family val="2"/>
        <charset val="186"/>
      </rPr>
      <t>      Valdžios sektoriaus skolos projekcijos</t>
    </r>
  </si>
  <si>
    <r>
      <t xml:space="preserve">8 pav.      </t>
    </r>
    <r>
      <rPr>
        <sz val="11"/>
        <rFont val="Arial"/>
        <family val="2"/>
        <charset val="186"/>
      </rPr>
      <t>Stabilumo (konvergencijos) programose projektuotų ir faktinių valdžios sektoriaus pajamų ir išlaidų vykdymo palyginimas</t>
    </r>
  </si>
  <si>
    <r>
      <rPr>
        <b/>
        <sz val="11"/>
        <rFont val="Arial"/>
        <family val="2"/>
        <charset val="186"/>
      </rPr>
      <t xml:space="preserve">7 pav.      </t>
    </r>
    <r>
      <rPr>
        <sz val="11"/>
        <rFont val="Arial"/>
        <family val="2"/>
        <charset val="186"/>
      </rPr>
      <t xml:space="preserve">	Pajamų iš pelno mokesčio faktas ir Finansų ministerijos projekcija, lyginant su įvertintu produkcijos atotrūkiu nuo potencialo, proc. pot. BVP</t>
    </r>
  </si>
  <si>
    <r>
      <t>5 pav.     </t>
    </r>
    <r>
      <rPr>
        <sz val="11"/>
        <rFont val="Arial"/>
        <family val="2"/>
        <charset val="186"/>
      </rPr>
      <t>VK FI valdžios sektoriaus pajamų ir išlaidų projekcijos</t>
    </r>
  </si>
  <si>
    <r>
      <rPr>
        <b/>
        <sz val="11"/>
        <rFont val="Arial"/>
        <family val="2"/>
        <charset val="186"/>
        <scheme val="minor"/>
      </rPr>
      <t>3 lentelė. </t>
    </r>
    <r>
      <rPr>
        <sz val="11"/>
        <rFont val="Arial"/>
        <family val="2"/>
        <charset val="186"/>
        <scheme val="minor"/>
      </rPr>
      <t>Ciklinė Lietuvos ekonomikos padėtis ir struktūrinis VS balansas, 2020–2025 m.</t>
    </r>
  </si>
  <si>
    <t>Faktinio SB rodiklio absoliučioji vertė yra mažesnė negu VLT absoliučioji vertė ir 2020 m. mažėja, išskyrus metus, kai produkcijos atotrūkio nuo potencialo (AP) rodiklis yra neigiamas</t>
  </si>
  <si>
    <t>VS yra faktiškai perteklinis 2021 metais vertinant pagal SB** rodiklį</t>
  </si>
  <si>
    <t>–1,2 &lt; 0,0</t>
  </si>
  <si>
    <t>–1,9 &lt; 0,0</t>
  </si>
  <si>
    <t>1,9 &gt; 1,0 ir
2,2 &gt; 0,0</t>
  </si>
  <si>
    <t>1,2 &lt; 3,9</t>
  </si>
  <si>
    <t>6,3 &gt; 1,0</t>
  </si>
  <si>
    <t>–1,1 &lt; 0,1</t>
  </si>
  <si>
    <t>Numatomas VS balanso rodiklio postūmis yra teigiamas ir sudaro bent 1,0 proc. BVP.</t>
  </si>
  <si>
    <t>Keičiant einamųjų metų bet kurio iš VS priskiriamų biudžetų, kurių kiekvieno atskirai planuojami asignavimai viršija 3 proc. BVP to meto kainomis, pajamas ar išlaidas, pakeistas VS balansas nepablogės, palyginti su buvusiu prieš keitimą.</t>
  </si>
  <si>
    <t>0,4 &gt; 0,0</t>
  </si>
  <si>
    <t>Savivaldybių biudžetų atitiktis fiskalinės drausmės taisyklėms bus vertinama 2022 m. I pusmečio pabaigoje</t>
  </si>
  <si>
    <t>0,3 &gt; 0,0</t>
  </si>
  <si>
    <t>0,4 &gt; 0,0 ir 
 0,9 &gt; 0,0</t>
  </si>
  <si>
    <t>2,2 &gt; 0,0 ir
0,8 &gt; 0,0</t>
  </si>
  <si>
    <t>Negalioja</t>
  </si>
  <si>
    <t>Kiekvienas j-asis vietos valdžios sektoriui priskiriamas biudžetas, kurio asignavimai neviršija 0,3 proc. praėjusių metų BVP to meto kainomis, turi būti planuojamas, tvirtinamas, keičiamas ir vykdomas taip, kad to biudžeto asignavimai neviršytų jo pajamų, išskyrus metus, kuriais numatomas neigiamas produkcijos atotrūkis nuo potencialo. Pastaruoju atveju asignavimai negali viršyti pajamų daugiau kaip 1,5 procento.</t>
  </si>
  <si>
    <t>Vietos valdžios perviršis</t>
  </si>
  <si>
    <t>Valdžios sektoriaus išlaidos sveikatos apsaugai Lietuvoje ir ES</t>
  </si>
  <si>
    <t>Valdžios sektoriaus išlaidos švietimui Lietuvoje ir ES</t>
  </si>
  <si>
    <t>2021 m. spalio mėn. PDP pažyma</t>
  </si>
  <si>
    <t>Projektuojamos pajamos</t>
  </si>
  <si>
    <t>Šaltinis –  2021 m. spalio mėn. ir 2022 m. balandžio mėn. PDP pažymos, VK FI skaičiavimai</t>
  </si>
  <si>
    <r>
      <t xml:space="preserve">4 pav.   </t>
    </r>
    <r>
      <rPr>
        <sz val="11"/>
        <rFont val="Arial"/>
        <family val="2"/>
        <charset val="186"/>
        <scheme val="major"/>
      </rPr>
      <t xml:space="preserve">  2021 m. valdžios sektoriaus skolos projekcijos ir faktas </t>
    </r>
  </si>
  <si>
    <t>Šaltinis – VK FI, Finansų ministerijos ir kitų institucijų projekcijos*, VK FI skaičiavimai</t>
  </si>
  <si>
    <t>*Apskaičiuojant projekcijų sklaidą įtrauktos šių institucijų projekcijos: EK, EBPO, Lietuvos banko, AB „Swedbank“, AB SEB, Tarptautinio valiutos fondo (horizontali ašis atitinka projekcijų skelbimo laikotarpį, t. y. BP2021 apima 2020 m. spalio–gruodžio mėn.; SP2021 – 2021 m. balandžio–birželio mėn.; BP2022 – 2021 m. spalio–gruodžio mėn.).</t>
  </si>
  <si>
    <t>Šaltinis – Lietuvos statistikos departamentas, Finansų ministerija</t>
  </si>
  <si>
    <t>Pajamos</t>
  </si>
  <si>
    <t>Struktūrinis VS pirminis balansas, neįtraukiant su COVID-19 susijusių ir kitų vienkartinių priemonių (7 + 8)</t>
  </si>
  <si>
    <t>Struktūrinio VS pirminio balanso pokytis, neįtraukiant su COVID-19 susijusių ir kitų vienkartinių priemonių</t>
  </si>
  <si>
    <t>Struktūrinis VS balansas, neįtraukiant su COVID-19 susijusių ir kitų vienkartinių priemonių (1 – 3 – 5)</t>
  </si>
  <si>
    <t>* Prie kitų vienkartinių priemonių priskiriamos priemonės: pagalba nuo Rusijos karinių veiksmų besitraukiantiems Ukrainos žmonėms, fizinio barjero ir saugos sistemų įrengimas Lietuvos – Baltarusijos pasienyje, Lietuvos geležinkelių infrastruktūros palaikymas.</t>
  </si>
  <si>
    <t>Vienkartinės ir kitos laikinosios priemonės, įskaitant su COVID-19 susijusias ir kitas* priemones</t>
  </si>
  <si>
    <t>Šaltinis – VBAMS FIN-02 forma, VK FI skaičiavimai</t>
  </si>
  <si>
    <r>
      <rPr>
        <b/>
        <sz val="11"/>
        <rFont val="Arial"/>
        <family val="2"/>
        <charset val="186"/>
      </rPr>
      <t xml:space="preserve">2 priedas. 1 lentelė. </t>
    </r>
    <r>
      <rPr>
        <sz val="11"/>
        <rFont val="Arial"/>
        <family val="2"/>
        <charset val="186"/>
      </rPr>
      <t>Valstybės biudžeto išlaidų (be ES ir kitos tarptautinės finansinės paramos) fakto ir patvirtinto plano palyginimas, mln. Eur</t>
    </r>
  </si>
  <si>
    <t>1,2 &gt; 1,0 ir
1,2 &lt; 6,6 ir
0,4 &gt; 0,0</t>
  </si>
  <si>
    <t>1,9 &gt; 1,0 ir
1,9 &lt; 7,0 ir
2,2 &gt; 0,0</t>
  </si>
  <si>
    <t>1,2 &gt; 1,0 ir
0,4 &gt; 0,0</t>
  </si>
  <si>
    <t>***Čia ir toliau nelygybės ženklas yra griežtas, jei skirtumas tarp lyginamų elementų po apvalinimo sudaro bent 0,1; kitaip ženklas yra lygybė.</t>
  </si>
  <si>
    <r>
      <t>2021 metais, išskyrus metus, kuriais susidaro išskirtinės aplinkybės, turi būti tenkinama bent viena iš S</t>
    </r>
    <r>
      <rPr>
        <b/>
        <vertAlign val="subscript"/>
        <sz val="10"/>
        <color rgb="FF4FA1CC"/>
        <rFont val="Arial"/>
        <family val="2"/>
        <charset val="186"/>
        <scheme val="major"/>
      </rPr>
      <t>1</t>
    </r>
    <r>
      <rPr>
        <b/>
        <sz val="10"/>
        <color rgb="FF4FA1CC"/>
        <rFont val="Arial"/>
        <family val="2"/>
        <charset val="186"/>
        <scheme val="major"/>
      </rPr>
      <t>–S</t>
    </r>
    <r>
      <rPr>
        <b/>
        <vertAlign val="subscript"/>
        <sz val="10"/>
        <color rgb="FF4FA1CC"/>
        <rFont val="Arial"/>
        <family val="2"/>
        <charset val="186"/>
        <scheme val="major"/>
      </rPr>
      <t>4</t>
    </r>
  </si>
  <si>
    <t>2021 metais, VS išlaidų augimo ribojimo taisyklė netaikoma, kai susidaro bent viena iš A1–A5 aplinkybių.</t>
  </si>
  <si>
    <t xml:space="preserve">2021 m. rengiant, tvirtinant ir keičiant VS priskiriamų biudžetų, kurių kiekvieno atskirai planuojami asignavimai viršija 3 proc. BVP to meto kainomis (AV3),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pusė potencialaus BVP to meto kainomis daugiamečio augimo vidurkio </t>
  </si>
  <si>
    <t xml:space="preserve">Taisyklė netaikoma, nes susidarė KĮ numatytos netaikymo aplinkybės (A1 ir A2 aplinkybės, 6 priedo 2 lentelė) </t>
  </si>
  <si>
    <t>2021 m. faktinės pajamos ir išlaidos apskaičiuotos remiantis Lietuvos statistikos departamento 2022-04-01 BVP įverčio duomenimis. Projekcijoms sudaryti naudojamas 2022-03-31 paskelbtas ekonominės raidos scenarijus.</t>
  </si>
  <si>
    <r>
      <rPr>
        <b/>
        <sz val="11"/>
        <rFont val="Arial"/>
        <family val="2"/>
        <charset val="186"/>
        <scheme val="major"/>
      </rPr>
      <t xml:space="preserve">8 priedas. </t>
    </r>
    <r>
      <rPr>
        <sz val="11"/>
        <rFont val="Arial"/>
        <family val="2"/>
        <charset val="186"/>
        <scheme val="major"/>
      </rPr>
      <t>2022–2025 m. valdžios sektoriaus pajamų, išlaidų ir balanso projekcijos</t>
    </r>
  </si>
  <si>
    <t>2022 m. gegužės 6 d. Nr. BPE–4</t>
  </si>
  <si>
    <t>ESS2010 korekcija</t>
  </si>
  <si>
    <r>
      <rPr>
        <b/>
        <sz val="11"/>
        <rFont val="Arial"/>
        <family val="2"/>
        <charset val="186"/>
      </rPr>
      <t xml:space="preserve">12 pav.    </t>
    </r>
    <r>
      <rPr>
        <sz val="11"/>
        <rFont val="Arial"/>
        <family val="2"/>
        <charset val="186"/>
      </rPr>
      <t>Lietuvos fiskalinis impulsas ir fiskalinis impulsas be su COVID-19 susijusių ir kitų vienkartinių priemonių 2006–2025 m.</t>
    </r>
  </si>
  <si>
    <t>Ataskaitos „Lietuvos stabilumo 2022 m. programos vertinimas“
 lentelės ir paveikslai</t>
  </si>
  <si>
    <r>
      <rPr>
        <b/>
        <sz val="11"/>
        <rFont val="Arial"/>
        <family val="2"/>
        <charset val="186"/>
      </rPr>
      <t xml:space="preserve">6 pav. </t>
    </r>
    <r>
      <rPr>
        <sz val="11"/>
        <rFont val="Arial"/>
        <family val="2"/>
        <charset val="186"/>
      </rPr>
      <t xml:space="preserve">	     Valdžios sektoriaus grynųjų (</t>
    </r>
    <r>
      <rPr>
        <i/>
        <sz val="11"/>
        <rFont val="Arial"/>
        <family val="2"/>
        <charset val="186"/>
      </rPr>
      <t>neto</t>
    </r>
    <r>
      <rPr>
        <sz val="11"/>
        <rFont val="Arial"/>
        <family val="2"/>
        <charset val="186"/>
      </rPr>
      <t>) išlaidų augimas ir jo kaitos veiksniai</t>
    </r>
  </si>
  <si>
    <t>Valdžios sektoriaus grynasis skolinimas (+)/skolinimasis (–)</t>
  </si>
  <si>
    <r>
      <t xml:space="preserve">7 priedas. 1 pav. </t>
    </r>
    <r>
      <rPr>
        <sz val="11"/>
        <rFont val="Arial"/>
        <family val="2"/>
        <charset val="186"/>
      </rPr>
      <t>Valdžios sektoriaus išlaidos kompensacijai dirbantiesiems Lietuvoje ir ES šalyse narėse</t>
    </r>
  </si>
  <si>
    <r>
      <rPr>
        <b/>
        <sz val="11"/>
        <rFont val="Arial"/>
        <family val="2"/>
        <charset val="186"/>
      </rPr>
      <t xml:space="preserve">7 priedas. 2 pav. </t>
    </r>
    <r>
      <rPr>
        <sz val="11"/>
        <rFont val="Arial"/>
        <family val="2"/>
        <charset val="186"/>
      </rPr>
      <t>Valdžios sektoriaus išlaidos sveikatos apsaugai ir švietimui Lietuvoje ir ES šalyse narėse</t>
    </r>
  </si>
  <si>
    <t>11 pav.    Lietuvos Vyriausybės vertybinių popierių aukcionuose platinamų emisijų vidutinis svertinis pelningumas (pagal patenkintas paraiškas)</t>
  </si>
  <si>
    <r>
      <t>6 pav. 	     Valdžios sektoriaus grynųjų (</t>
    </r>
    <r>
      <rPr>
        <i/>
        <u/>
        <sz val="11"/>
        <color theme="10"/>
        <rFont val="Arial"/>
        <family val="2"/>
        <charset val="186"/>
        <scheme val="major"/>
      </rPr>
      <t>neto</t>
    </r>
    <r>
      <rPr>
        <u/>
        <sz val="11"/>
        <color theme="10"/>
        <rFont val="Arial"/>
        <family val="2"/>
        <charset val="186"/>
        <scheme val="major"/>
      </rPr>
      <t>) išlaidų augimas ir jo kaitos veiksniai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</si>
</sst>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 _€_-;\-* #,##0.00\ _€_-;_-* &quot;-&quot;??\ _€_-;_-@_-"/>
    <numFmt numFmtId="164" formatCode="0.0"/>
    <numFmt numFmtId="165" formatCode="0.0;\–0.0"/>
    <numFmt numFmtId="166" formatCode="0.0;\ \–0.0"/>
    <numFmt numFmtId="167" formatCode="&quot;▲&quot;0.0;&quot;▼&quot;\–0.0"/>
    <numFmt numFmtId="168" formatCode="#,##0.0"/>
    <numFmt numFmtId="169" formatCode="_-* #,##0.0\ _€_-;\-* #,##0.0\ _€_-;_-* &quot;-&quot;??\ _€_-;_-@_-"/>
    <numFmt numFmtId="170" formatCode="_-* #,##0.00\ _L_t_-;\-* #,##0.00\ _L_t_-;_-* &quot;-&quot;??\ _L_t_-;_-@_-"/>
    <numFmt numFmtId="171" formatCode=";;;"/>
    <numFmt numFmtId="172" formatCode="0.00;\–0.00"/>
  </numFmts>
  <fonts count="138" x14ac:knownFonts="1">
    <font>
      <sz val="11"/>
      <color theme="1"/>
      <name val="Arial"/>
      <family val="2"/>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u/>
      <sz val="11"/>
      <color theme="10"/>
      <name val="Calibri"/>
      <family val="2"/>
      <charset val="186"/>
    </font>
    <font>
      <sz val="11"/>
      <color theme="1"/>
      <name val="Arial"/>
      <family val="2"/>
      <scheme val="minor"/>
    </font>
    <font>
      <b/>
      <sz val="9"/>
      <color rgb="FF8D8473"/>
      <name val="Segoe UI"/>
      <family val="2"/>
      <charset val="186"/>
    </font>
    <font>
      <b/>
      <sz val="11"/>
      <color theme="1"/>
      <name val="Arial"/>
      <family val="2"/>
      <charset val="186"/>
      <scheme val="minor"/>
    </font>
    <font>
      <sz val="10"/>
      <name val="Arial"/>
      <family val="2"/>
      <charset val="186"/>
    </font>
    <font>
      <sz val="11"/>
      <color indexed="8"/>
      <name val="Calibri"/>
      <family val="2"/>
    </font>
    <font>
      <sz val="11"/>
      <name val="Arial"/>
      <family val="2"/>
      <charset val="186"/>
    </font>
    <font>
      <sz val="11"/>
      <name val="Arial"/>
      <family val="2"/>
      <charset val="186"/>
    </font>
    <font>
      <sz val="11"/>
      <color theme="1"/>
      <name val="Arial"/>
      <family val="2"/>
      <charset val="186"/>
      <scheme val="major"/>
    </font>
    <font>
      <u/>
      <sz val="11"/>
      <color theme="10"/>
      <name val="Arial"/>
      <family val="2"/>
      <charset val="186"/>
      <scheme val="major"/>
    </font>
    <font>
      <sz val="11"/>
      <color rgb="FF000000"/>
      <name val="Arial"/>
      <family val="2"/>
      <charset val="186"/>
      <scheme val="major"/>
    </font>
    <font>
      <sz val="11"/>
      <name val="Arial"/>
      <family val="2"/>
      <charset val="186"/>
      <scheme val="major"/>
    </font>
    <font>
      <b/>
      <sz val="11"/>
      <name val="Arial"/>
      <family val="2"/>
      <charset val="186"/>
      <scheme val="major"/>
    </font>
    <font>
      <sz val="22"/>
      <color rgb="FF4FA1CC"/>
      <name val="Arial"/>
      <family val="2"/>
      <charset val="186"/>
    </font>
    <font>
      <sz val="11"/>
      <name val="Arial"/>
      <family val="2"/>
      <scheme val="minor"/>
    </font>
    <font>
      <sz val="11"/>
      <color rgb="FF7030A0"/>
      <name val="Arial"/>
      <family val="2"/>
      <scheme val="minor"/>
    </font>
    <font>
      <sz val="11"/>
      <color theme="1"/>
      <name val="Arial"/>
      <family val="2"/>
      <charset val="186"/>
    </font>
    <font>
      <sz val="11"/>
      <name val="Arial"/>
      <family val="2"/>
      <charset val="186"/>
      <scheme val="minor"/>
    </font>
    <font>
      <u/>
      <sz val="11"/>
      <color theme="10"/>
      <name val="Arial"/>
      <family val="2"/>
      <charset val="186"/>
    </font>
    <font>
      <sz val="14"/>
      <color theme="4"/>
      <name val="Arial"/>
      <family val="2"/>
      <charset val="186"/>
    </font>
    <font>
      <sz val="11"/>
      <color theme="4"/>
      <name val="Arial"/>
      <family val="2"/>
      <charset val="186"/>
    </font>
    <font>
      <sz val="11"/>
      <color rgb="FF000000"/>
      <name val="Calibri"/>
      <family val="2"/>
    </font>
    <font>
      <sz val="11"/>
      <color rgb="FFFF0000"/>
      <name val="Arial"/>
      <family val="2"/>
      <charset val="186"/>
    </font>
    <font>
      <sz val="10"/>
      <color theme="1"/>
      <name val="Times New Roman"/>
      <family val="1"/>
      <charset val="186"/>
    </font>
    <font>
      <sz val="11"/>
      <color rgb="FF000000"/>
      <name val="Arial"/>
      <family val="2"/>
      <scheme val="minor"/>
    </font>
    <font>
      <sz val="11"/>
      <color rgb="FF000000"/>
      <name val="Arial"/>
      <family val="2"/>
      <charset val="186"/>
    </font>
    <font>
      <sz val="11"/>
      <color rgb="FFFF0000"/>
      <name val="Arial"/>
      <family val="2"/>
      <scheme val="minor"/>
    </font>
    <font>
      <sz val="10"/>
      <color theme="1"/>
      <name val="Arial"/>
      <family val="2"/>
      <charset val="186"/>
    </font>
    <font>
      <sz val="9"/>
      <color rgb="FF000000"/>
      <name val="Arial"/>
      <family val="2"/>
      <charset val="186"/>
    </font>
    <font>
      <sz val="10"/>
      <color theme="1"/>
      <name val="Arial"/>
      <family val="2"/>
      <scheme val="minor"/>
    </font>
    <font>
      <sz val="10"/>
      <color rgb="FF000000"/>
      <name val="Arial"/>
      <family val="2"/>
      <charset val="186"/>
      <scheme val="minor"/>
    </font>
    <font>
      <sz val="9"/>
      <color rgb="FF000000"/>
      <name val="Arial"/>
      <family val="2"/>
      <charset val="186"/>
      <scheme val="minor"/>
    </font>
    <font>
      <sz val="11"/>
      <color rgb="FFFF0000"/>
      <name val="Arial"/>
      <family val="2"/>
      <charset val="186"/>
      <scheme val="minor"/>
    </font>
    <font>
      <u/>
      <sz val="11"/>
      <color theme="10"/>
      <name val="Arial"/>
      <family val="2"/>
      <scheme val="minor"/>
    </font>
    <font>
      <b/>
      <sz val="11"/>
      <color rgb="FF000000"/>
      <name val="Arial"/>
      <family val="2"/>
      <charset val="186"/>
    </font>
    <font>
      <b/>
      <sz val="11"/>
      <color rgb="FF4FA1CC"/>
      <name val="Arial"/>
      <family val="2"/>
      <charset val="186"/>
    </font>
    <font>
      <b/>
      <sz val="9"/>
      <color theme="1"/>
      <name val="Arial"/>
      <family val="2"/>
      <charset val="186"/>
      <scheme val="minor"/>
    </font>
    <font>
      <b/>
      <sz val="9"/>
      <color rgb="FF000000"/>
      <name val="Arial"/>
      <family val="2"/>
      <charset val="186"/>
      <scheme val="minor"/>
    </font>
    <font>
      <sz val="10"/>
      <color rgb="FF000000"/>
      <name val="Arial"/>
      <family val="2"/>
      <charset val="186"/>
    </font>
    <font>
      <sz val="9"/>
      <color theme="1"/>
      <name val="Arial"/>
      <family val="2"/>
      <charset val="186"/>
      <scheme val="minor"/>
    </font>
    <font>
      <sz val="9"/>
      <color rgb="FF1C1C1C"/>
      <name val="Arial"/>
      <family val="2"/>
      <charset val="186"/>
      <scheme val="minor"/>
    </font>
    <font>
      <sz val="9"/>
      <color rgb="FF333333"/>
      <name val="Arial"/>
      <family val="2"/>
      <charset val="186"/>
      <scheme val="minor"/>
    </font>
    <font>
      <b/>
      <sz val="11"/>
      <color rgb="FF4FA1CC"/>
      <name val="Arial"/>
      <family val="2"/>
      <charset val="186"/>
      <scheme val="minor"/>
    </font>
    <font>
      <u/>
      <sz val="11"/>
      <color theme="10"/>
      <name val="Arial"/>
      <family val="2"/>
      <charset val="186"/>
      <scheme val="minor"/>
    </font>
    <font>
      <sz val="10"/>
      <color theme="1"/>
      <name val="Arial"/>
      <family val="2"/>
      <charset val="186"/>
      <scheme val="minor"/>
    </font>
    <font>
      <b/>
      <sz val="10"/>
      <color rgb="FF4FA1CC"/>
      <name val="Arial"/>
      <family val="2"/>
      <charset val="186"/>
    </font>
    <font>
      <b/>
      <sz val="10"/>
      <color rgb="FF000000"/>
      <name val="Arial"/>
      <family val="2"/>
      <charset val="186"/>
    </font>
    <font>
      <b/>
      <sz val="10"/>
      <color rgb="FF4FA1CC"/>
      <name val="Arial"/>
      <family val="2"/>
      <charset val="186"/>
      <scheme val="minor"/>
    </font>
    <font>
      <sz val="10"/>
      <name val="Arial"/>
      <family val="2"/>
    </font>
    <font>
      <sz val="9"/>
      <name val="Arial"/>
      <family val="2"/>
      <charset val="186"/>
      <scheme val="minor"/>
    </font>
    <font>
      <sz val="11"/>
      <color rgb="FF000000"/>
      <name val="Fira Sans Book"/>
      <family val="2"/>
    </font>
    <font>
      <sz val="10"/>
      <color rgb="FF000000"/>
      <name val="Fira Sans Light"/>
      <family val="2"/>
    </font>
    <font>
      <u/>
      <sz val="12"/>
      <color theme="10"/>
      <name val="Arial"/>
      <family val="2"/>
      <charset val="186"/>
      <scheme val="major"/>
    </font>
    <font>
      <u/>
      <sz val="12"/>
      <color theme="10"/>
      <name val="Arial"/>
      <family val="2"/>
      <charset val="186"/>
    </font>
    <font>
      <b/>
      <sz val="10"/>
      <color rgb="FF4FA1CC"/>
      <name val="Wingdings 2"/>
      <family val="1"/>
      <charset val="2"/>
    </font>
    <font>
      <sz val="10"/>
      <color rgb="FF000000"/>
      <name val="Arial"/>
      <family val="2"/>
      <charset val="186"/>
      <scheme val="major"/>
    </font>
    <font>
      <sz val="11"/>
      <color rgb="FF8D8473"/>
      <name val="Arial"/>
      <family val="2"/>
      <charset val="186"/>
      <scheme val="major"/>
    </font>
    <font>
      <sz val="11"/>
      <color theme="4"/>
      <name val="Arial"/>
      <family val="2"/>
      <charset val="186"/>
      <scheme val="major"/>
    </font>
    <font>
      <sz val="14"/>
      <color theme="4"/>
      <name val="Arial"/>
      <family val="2"/>
      <charset val="186"/>
      <scheme val="major"/>
    </font>
    <font>
      <sz val="10"/>
      <color theme="1"/>
      <name val="Arial"/>
      <family val="2"/>
      <charset val="186"/>
      <scheme val="major"/>
    </font>
    <font>
      <sz val="10"/>
      <name val="Arial"/>
      <family val="2"/>
      <charset val="186"/>
      <scheme val="minor"/>
    </font>
    <font>
      <sz val="10"/>
      <name val="Arial"/>
      <family val="2"/>
      <scheme val="minor"/>
    </font>
    <font>
      <sz val="10"/>
      <name val="Arial"/>
      <family val="2"/>
      <charset val="186"/>
      <scheme val="major"/>
    </font>
    <font>
      <sz val="10"/>
      <color rgb="FF000000"/>
      <name val="Arial"/>
      <family val="2"/>
      <scheme val="minor"/>
    </font>
    <font>
      <sz val="10"/>
      <color rgb="FF000000"/>
      <name val="Arial"/>
      <family val="2"/>
    </font>
    <font>
      <b/>
      <sz val="10"/>
      <color theme="1"/>
      <name val="Arial"/>
      <family val="2"/>
      <charset val="186"/>
      <scheme val="minor"/>
    </font>
    <font>
      <b/>
      <sz val="10"/>
      <color rgb="FF000000"/>
      <name val="Arial"/>
      <family val="2"/>
      <charset val="186"/>
      <scheme val="minor"/>
    </font>
    <font>
      <sz val="9"/>
      <color rgb="FF000000"/>
      <name val="Arial"/>
      <family val="2"/>
      <charset val="186"/>
      <scheme val="major"/>
    </font>
    <font>
      <sz val="10"/>
      <color theme="1"/>
      <name val="Arial"/>
      <family val="2"/>
    </font>
    <font>
      <sz val="9"/>
      <color theme="1"/>
      <name val="Fira Sans Light"/>
      <family val="2"/>
    </font>
    <font>
      <b/>
      <sz val="7"/>
      <name val="Arial"/>
      <family val="2"/>
      <charset val="186"/>
      <scheme val="major"/>
    </font>
    <font>
      <sz val="2"/>
      <color theme="1"/>
      <name val="Arial"/>
      <family val="2"/>
      <charset val="186"/>
      <scheme val="major"/>
    </font>
    <font>
      <sz val="8"/>
      <color rgb="FF000000"/>
      <name val="Arial"/>
      <family val="2"/>
      <charset val="186"/>
      <scheme val="major"/>
    </font>
    <font>
      <i/>
      <sz val="8"/>
      <color rgb="FF000000"/>
      <name val="Arial"/>
      <family val="2"/>
      <charset val="186"/>
      <scheme val="major"/>
    </font>
    <font>
      <b/>
      <sz val="8"/>
      <color rgb="FF4FA1CC"/>
      <name val="Arial"/>
      <family val="2"/>
      <charset val="186"/>
      <scheme val="major"/>
    </font>
    <font>
      <b/>
      <sz val="10"/>
      <color rgb="FF4FA1CC"/>
      <name val="Arial"/>
      <family val="2"/>
      <charset val="186"/>
      <scheme val="major"/>
    </font>
    <font>
      <vertAlign val="subscript"/>
      <sz val="10"/>
      <color rgb="FF000000"/>
      <name val="Arial"/>
      <family val="2"/>
      <charset val="186"/>
      <scheme val="major"/>
    </font>
    <font>
      <b/>
      <vertAlign val="subscript"/>
      <sz val="10"/>
      <color rgb="FF4FA1CC"/>
      <name val="Arial"/>
      <family val="2"/>
      <charset val="186"/>
      <scheme val="major"/>
    </font>
    <font>
      <i/>
      <sz val="10"/>
      <color rgb="FF000000"/>
      <name val="Arial"/>
      <family val="2"/>
      <charset val="186"/>
      <scheme val="major"/>
    </font>
    <font>
      <vertAlign val="subscript"/>
      <sz val="10"/>
      <color theme="1"/>
      <name val="Arial"/>
      <family val="2"/>
      <charset val="186"/>
      <scheme val="major"/>
    </font>
    <font>
      <b/>
      <sz val="11"/>
      <name val="Arial"/>
      <family val="2"/>
      <charset val="186"/>
      <scheme val="minor"/>
    </font>
    <font>
      <b/>
      <sz val="11"/>
      <name val="Arial"/>
      <family val="2"/>
      <charset val="186"/>
    </font>
    <font>
      <sz val="9"/>
      <color theme="1"/>
      <name val="Arial"/>
      <family val="2"/>
      <charset val="186"/>
    </font>
    <font>
      <sz val="10"/>
      <name val="Arial"/>
      <family val="2"/>
      <charset val="186"/>
    </font>
    <font>
      <b/>
      <sz val="11"/>
      <color theme="1"/>
      <name val="Arial"/>
      <family val="2"/>
      <charset val="186"/>
    </font>
    <font>
      <sz val="9"/>
      <color theme="1"/>
      <name val="Arial"/>
      <family val="2"/>
      <scheme val="minor"/>
    </font>
    <font>
      <sz val="11"/>
      <color indexed="8"/>
      <name val="Arial"/>
      <family val="2"/>
      <scheme val="minor"/>
    </font>
    <font>
      <b/>
      <sz val="10"/>
      <color theme="1"/>
      <name val="Arial"/>
      <family val="2"/>
      <charset val="186"/>
      <scheme val="major"/>
    </font>
    <font>
      <u/>
      <sz val="11"/>
      <color rgb="FF8D8473"/>
      <name val="Arial"/>
      <family val="2"/>
      <charset val="186"/>
    </font>
    <font>
      <sz val="10"/>
      <color theme="0"/>
      <name val="Arial"/>
      <family val="2"/>
      <charset val="186"/>
    </font>
    <font>
      <b/>
      <sz val="10"/>
      <color rgb="FF47ABD9"/>
      <name val="Arial"/>
      <family val="2"/>
      <charset val="186"/>
      <scheme val="minor"/>
    </font>
    <font>
      <i/>
      <sz val="11"/>
      <name val="Arial"/>
      <family val="2"/>
      <charset val="186"/>
    </font>
    <font>
      <sz val="10"/>
      <color indexed="8"/>
      <name val="Arial"/>
      <family val="2"/>
      <charset val="186"/>
    </font>
    <font>
      <sz val="12"/>
      <name val="Helv"/>
    </font>
    <font>
      <sz val="11"/>
      <color theme="0"/>
      <name val="Arial"/>
      <family val="2"/>
      <scheme val="minor"/>
    </font>
    <font>
      <sz val="10"/>
      <color theme="0"/>
      <name val="Arial"/>
      <family val="2"/>
      <scheme val="minor"/>
    </font>
    <font>
      <b/>
      <sz val="10"/>
      <name val="Arial"/>
      <family val="2"/>
      <charset val="186"/>
      <scheme val="minor"/>
    </font>
    <font>
      <sz val="10"/>
      <name val="Times New Roman"/>
      <family val="1"/>
      <charset val="186"/>
    </font>
    <font>
      <sz val="10"/>
      <name val="Arial"/>
      <charset val="186"/>
    </font>
    <font>
      <b/>
      <sz val="11"/>
      <color theme="0"/>
      <name val="Arial"/>
      <family val="2"/>
      <scheme val="minor"/>
    </font>
    <font>
      <sz val="8"/>
      <color rgb="FF000000"/>
      <name val="Arial"/>
      <family val="2"/>
      <charset val="186"/>
    </font>
    <font>
      <sz val="8"/>
      <name val="Arial"/>
      <family val="2"/>
      <charset val="186"/>
    </font>
    <font>
      <sz val="10"/>
      <color theme="0"/>
      <name val="Arial"/>
      <family val="2"/>
      <charset val="186"/>
      <scheme val="minor"/>
    </font>
    <font>
      <sz val="10"/>
      <color theme="5"/>
      <name val="Arial"/>
      <family val="2"/>
      <charset val="186"/>
      <scheme val="minor"/>
    </font>
    <font>
      <sz val="8"/>
      <name val="Arial"/>
      <family val="2"/>
      <charset val="186"/>
      <scheme val="major"/>
    </font>
    <font>
      <b/>
      <sz val="10"/>
      <color rgb="FF000000"/>
      <name val="Arial"/>
      <family val="2"/>
      <charset val="186"/>
      <scheme val="major"/>
    </font>
    <font>
      <b/>
      <sz val="10"/>
      <color theme="5"/>
      <name val="Arial"/>
      <family val="2"/>
      <charset val="186"/>
      <scheme val="minor"/>
    </font>
    <font>
      <b/>
      <sz val="10"/>
      <color theme="5"/>
      <name val="Arial"/>
      <family val="2"/>
      <charset val="186"/>
      <scheme val="major"/>
    </font>
    <font>
      <i/>
      <u/>
      <sz val="11"/>
      <color theme="10"/>
      <name val="Arial"/>
      <family val="2"/>
      <charset val="186"/>
      <scheme val="major"/>
    </font>
  </fonts>
  <fills count="12">
    <fill>
      <patternFill patternType="none"/>
    </fill>
    <fill>
      <patternFill patternType="gray125"/>
    </fill>
    <fill>
      <patternFill patternType="solid">
        <fgColor theme="4"/>
        <bgColor indexed="64"/>
      </patternFill>
    </fill>
    <fill>
      <patternFill patternType="solid">
        <fgColor rgb="FFC9D6D9"/>
        <bgColor indexed="64"/>
      </patternFill>
    </fill>
    <fill>
      <patternFill patternType="solid">
        <fgColor theme="0"/>
        <bgColor indexed="64"/>
      </patternFill>
    </fill>
    <fill>
      <patternFill patternType="solid">
        <fgColor theme="0" tint="-0.14999847407452621"/>
        <bgColor indexed="64"/>
      </patternFill>
    </fill>
    <fill>
      <patternFill patternType="solid">
        <fgColor rgb="FFD1D1D1"/>
        <bgColor rgb="FF000000"/>
      </patternFill>
    </fill>
    <fill>
      <patternFill patternType="solid">
        <fgColor rgb="FFFFC000"/>
        <bgColor indexed="64"/>
      </patternFill>
    </fill>
    <fill>
      <patternFill patternType="solid">
        <fgColor theme="6"/>
        <bgColor indexed="64"/>
      </patternFill>
    </fill>
    <fill>
      <patternFill patternType="solid">
        <fgColor rgb="FF70AD47"/>
        <bgColor indexed="64"/>
      </patternFill>
    </fill>
    <fill>
      <patternFill patternType="solid">
        <fgColor rgb="FFD41A1F"/>
        <bgColor indexed="64"/>
      </patternFill>
    </fill>
    <fill>
      <patternFill patternType="solid">
        <fgColor theme="0"/>
        <bgColor rgb="FF000000"/>
      </patternFill>
    </fill>
  </fills>
  <borders count="120">
    <border>
      <left/>
      <right/>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right/>
      <top/>
      <bottom style="medium">
        <color rgb="FF4FA1CC"/>
      </bottom>
      <diagonal/>
    </border>
    <border>
      <left/>
      <right/>
      <top style="medium">
        <color rgb="FF4FA1CC"/>
      </top>
      <bottom/>
      <diagonal/>
    </border>
    <border>
      <left/>
      <right/>
      <top style="dashed">
        <color rgb="FF4FA1CC"/>
      </top>
      <bottom style="dashed">
        <color rgb="FF4FA1CC"/>
      </bottom>
      <diagonal/>
    </border>
    <border>
      <left style="dashed">
        <color rgb="FF4FA1CC"/>
      </left>
      <right style="dashed">
        <color rgb="FF4FA1CC"/>
      </right>
      <top style="dashed">
        <color rgb="FF4FA1CC"/>
      </top>
      <bottom style="dashed">
        <color rgb="FF4FA1CC"/>
      </bottom>
      <diagonal/>
    </border>
    <border>
      <left style="thin">
        <color rgb="FF4FA1CC"/>
      </left>
      <right style="dashed">
        <color rgb="FF4FA1CC"/>
      </right>
      <top style="thin">
        <color rgb="FF4FA1CC"/>
      </top>
      <bottom style="dashed">
        <color rgb="FF4FA1CC"/>
      </bottom>
      <diagonal/>
    </border>
    <border>
      <left style="dashed">
        <color rgb="FF4FA1CC"/>
      </left>
      <right style="dashed">
        <color rgb="FF4FA1CC"/>
      </right>
      <top style="thin">
        <color rgb="FF4FA1CC"/>
      </top>
      <bottom style="dashed">
        <color rgb="FF4FA1CC"/>
      </bottom>
      <diagonal/>
    </border>
    <border>
      <left style="dashed">
        <color rgb="FF4FA1CC"/>
      </left>
      <right style="thin">
        <color rgb="FF4FA1CC"/>
      </right>
      <top style="thin">
        <color rgb="FF4FA1CC"/>
      </top>
      <bottom style="dashed">
        <color rgb="FF4FA1CC"/>
      </bottom>
      <diagonal/>
    </border>
    <border>
      <left style="thin">
        <color rgb="FF4FA1CC"/>
      </left>
      <right style="dashed">
        <color rgb="FF4FA1CC"/>
      </right>
      <top style="dashed">
        <color rgb="FF4FA1CC"/>
      </top>
      <bottom style="dashed">
        <color rgb="FF4FA1CC"/>
      </bottom>
      <diagonal/>
    </border>
    <border>
      <left style="dashed">
        <color rgb="FF4FA1CC"/>
      </left>
      <right style="thin">
        <color rgb="FF4FA1CC"/>
      </right>
      <top style="dashed">
        <color rgb="FF4FA1CC"/>
      </top>
      <bottom style="dashed">
        <color rgb="FF4FA1CC"/>
      </bottom>
      <diagonal/>
    </border>
    <border>
      <left style="thin">
        <color rgb="FF4FA1CC"/>
      </left>
      <right style="dashed">
        <color rgb="FF4FA1CC"/>
      </right>
      <top style="dashed">
        <color rgb="FF4FA1CC"/>
      </top>
      <bottom style="thin">
        <color rgb="FF4FA1CC"/>
      </bottom>
      <diagonal/>
    </border>
    <border>
      <left style="dashed">
        <color rgb="FF4FA1CC"/>
      </left>
      <right style="dashed">
        <color rgb="FF4FA1CC"/>
      </right>
      <top style="dashed">
        <color rgb="FF4FA1CC"/>
      </top>
      <bottom style="thin">
        <color rgb="FF4FA1CC"/>
      </bottom>
      <diagonal/>
    </border>
    <border>
      <left style="dashed">
        <color rgb="FF4FA1CC"/>
      </left>
      <right style="thin">
        <color rgb="FF4FA1CC"/>
      </right>
      <top style="dashed">
        <color rgb="FF4FA1CC"/>
      </top>
      <bottom style="thin">
        <color rgb="FF4FA1CC"/>
      </bottom>
      <diagonal/>
    </border>
    <border>
      <left style="dashed">
        <color rgb="FF47ABD9"/>
      </left>
      <right style="dashed">
        <color rgb="FF47ABD9"/>
      </right>
      <top style="dashed">
        <color rgb="FF47ABD9"/>
      </top>
      <bottom style="dashed">
        <color rgb="FF47ABD9"/>
      </bottom>
      <diagonal/>
    </border>
    <border>
      <left/>
      <right/>
      <top/>
      <bottom style="medium">
        <color rgb="FF47ABD9"/>
      </bottom>
      <diagonal/>
    </border>
    <border>
      <left/>
      <right/>
      <top style="medium">
        <color rgb="FF47ABD9"/>
      </top>
      <bottom/>
      <diagonal/>
    </border>
    <border>
      <left style="thin">
        <color rgb="FF4FA1CC"/>
      </left>
      <right style="thin">
        <color rgb="FF4FA1CC"/>
      </right>
      <top style="thin">
        <color rgb="FF4FA1CC"/>
      </top>
      <bottom style="dashed">
        <color rgb="FF4FA1CC"/>
      </bottom>
      <diagonal/>
    </border>
    <border>
      <left/>
      <right/>
      <top/>
      <bottom style="thin">
        <color rgb="FF4FA1CC"/>
      </bottom>
      <diagonal/>
    </border>
    <border>
      <left/>
      <right style="dashed">
        <color rgb="FF4FA1CC"/>
      </right>
      <top style="thin">
        <color rgb="FF4FA1CC"/>
      </top>
      <bottom/>
      <diagonal/>
    </border>
    <border>
      <left/>
      <right/>
      <top style="thin">
        <color rgb="FF4FA1CC"/>
      </top>
      <bottom style="dashed">
        <color rgb="FF4FA1CC"/>
      </bottom>
      <diagonal/>
    </border>
    <border>
      <left style="thin">
        <color theme="5"/>
      </left>
      <right style="dashed">
        <color theme="5"/>
      </right>
      <top style="thin">
        <color theme="5"/>
      </top>
      <bottom style="dashed">
        <color theme="5"/>
      </bottom>
      <diagonal/>
    </border>
    <border>
      <left style="dashed">
        <color theme="5"/>
      </left>
      <right style="dashed">
        <color theme="5"/>
      </right>
      <top style="thin">
        <color theme="5"/>
      </top>
      <bottom style="dashed">
        <color theme="5"/>
      </bottom>
      <diagonal/>
    </border>
    <border>
      <left style="dashed">
        <color theme="5"/>
      </left>
      <right style="thin">
        <color theme="5"/>
      </right>
      <top style="thin">
        <color theme="5"/>
      </top>
      <bottom style="dashed">
        <color theme="5"/>
      </bottom>
      <diagonal/>
    </border>
    <border>
      <left style="thin">
        <color theme="5"/>
      </left>
      <right style="dashed">
        <color theme="5"/>
      </right>
      <top style="dashed">
        <color theme="5"/>
      </top>
      <bottom style="dashed">
        <color theme="5"/>
      </bottom>
      <diagonal/>
    </border>
    <border>
      <left style="dashed">
        <color theme="5"/>
      </left>
      <right style="dashed">
        <color theme="5"/>
      </right>
      <top style="dashed">
        <color theme="5"/>
      </top>
      <bottom style="dashed">
        <color theme="5"/>
      </bottom>
      <diagonal/>
    </border>
    <border>
      <left style="thin">
        <color theme="5"/>
      </left>
      <right style="dashed">
        <color theme="5"/>
      </right>
      <top style="dashed">
        <color theme="5"/>
      </top>
      <bottom style="thin">
        <color theme="5"/>
      </bottom>
      <diagonal/>
    </border>
    <border>
      <left style="dashed">
        <color theme="5"/>
      </left>
      <right style="dashed">
        <color theme="5"/>
      </right>
      <top style="dashed">
        <color theme="5"/>
      </top>
      <bottom style="thin">
        <color theme="5"/>
      </bottom>
      <diagonal/>
    </border>
    <border>
      <left/>
      <right style="dashed">
        <color rgb="FF4FA1CC"/>
      </right>
      <top/>
      <bottom style="thin">
        <color rgb="FF4FA1CC"/>
      </bottom>
      <diagonal/>
    </border>
    <border>
      <left/>
      <right/>
      <top style="dashed">
        <color rgb="FF4FA1CC"/>
      </top>
      <bottom style="thin">
        <color rgb="FF4FA1CC"/>
      </bottom>
      <diagonal/>
    </border>
    <border>
      <left style="dashed">
        <color rgb="FF4FA1CC"/>
      </left>
      <right/>
      <top style="thin">
        <color rgb="FF4FA1CC"/>
      </top>
      <bottom style="dashed">
        <color rgb="FF4FA1CC"/>
      </bottom>
      <diagonal/>
    </border>
    <border>
      <left style="dashed">
        <color rgb="FF4FA1CC"/>
      </left>
      <right/>
      <top style="thin">
        <color rgb="FF4FA1CC"/>
      </top>
      <bottom/>
      <diagonal/>
    </border>
    <border>
      <left style="dashed">
        <color rgb="FF4FA1CC"/>
      </left>
      <right/>
      <top/>
      <bottom style="dashed">
        <color rgb="FF4FA1CC"/>
      </bottom>
      <diagonal/>
    </border>
    <border>
      <left/>
      <right style="dashed">
        <color rgb="FF4FA1CC"/>
      </right>
      <top/>
      <bottom/>
      <diagonal/>
    </border>
    <border>
      <left style="dashed">
        <color rgb="FF4FA1CC"/>
      </left>
      <right style="dashed">
        <color rgb="FF4FA1CC"/>
      </right>
      <top/>
      <bottom/>
      <diagonal/>
    </border>
    <border>
      <left/>
      <right/>
      <top style="thin">
        <color rgb="FF4FA1CC"/>
      </top>
      <bottom/>
      <diagonal/>
    </border>
    <border>
      <left style="dashed">
        <color rgb="FF4FA1CC"/>
      </left>
      <right/>
      <top style="dashed">
        <color rgb="FF4FA1CC"/>
      </top>
      <bottom style="dashed">
        <color rgb="FF4FA1CC"/>
      </bottom>
      <diagonal/>
    </border>
    <border>
      <left/>
      <right style="dashed">
        <color theme="5"/>
      </right>
      <top style="dashed">
        <color theme="5"/>
      </top>
      <bottom style="dashed">
        <color theme="5"/>
      </bottom>
      <diagonal/>
    </border>
    <border>
      <left style="dashed">
        <color rgb="FF4FA1CC"/>
      </left>
      <right style="dashed">
        <color rgb="FF4FA1CC"/>
      </right>
      <top style="thin">
        <color rgb="FF4FA1CC"/>
      </top>
      <bottom/>
      <diagonal/>
    </border>
    <border>
      <left style="dashed">
        <color rgb="FF4FA1CC"/>
      </left>
      <right style="dashed">
        <color rgb="FF4FA1CC"/>
      </right>
      <top/>
      <bottom style="thin">
        <color rgb="FF4FA1CC"/>
      </bottom>
      <diagonal/>
    </border>
    <border>
      <left style="dashed">
        <color theme="5"/>
      </left>
      <right style="thin">
        <color theme="5"/>
      </right>
      <top style="dashed">
        <color theme="5"/>
      </top>
      <bottom style="dashed">
        <color theme="5"/>
      </bottom>
      <diagonal/>
    </border>
    <border>
      <left style="dashed">
        <color theme="5"/>
      </left>
      <right style="thin">
        <color theme="5"/>
      </right>
      <top style="dashed">
        <color theme="5"/>
      </top>
      <bottom style="thin">
        <color theme="5"/>
      </bottom>
      <diagonal/>
    </border>
    <border>
      <left/>
      <right/>
      <top style="dashed">
        <color rgb="FF47ABD9"/>
      </top>
      <bottom style="dashed">
        <color rgb="FF47ABD9"/>
      </bottom>
      <diagonal/>
    </border>
    <border>
      <left/>
      <right style="dashed">
        <color rgb="FF4FA1CC"/>
      </right>
      <top style="thin">
        <color rgb="FF4FA1CC"/>
      </top>
      <bottom style="thin">
        <color rgb="FF4FA1CC"/>
      </bottom>
      <diagonal/>
    </border>
    <border>
      <left style="dashed">
        <color rgb="FF4FA1CC"/>
      </left>
      <right style="dashed">
        <color rgb="FF4FA1CC"/>
      </right>
      <top style="thin">
        <color rgb="FF4FA1CC"/>
      </top>
      <bottom style="thin">
        <color rgb="FF4FA1CC"/>
      </bottom>
      <diagonal/>
    </border>
    <border>
      <left style="dashed">
        <color rgb="FF4FA1CC"/>
      </left>
      <right/>
      <top style="thin">
        <color rgb="FF4FA1CC"/>
      </top>
      <bottom style="thin">
        <color rgb="FF4FA1CC"/>
      </bottom>
      <diagonal/>
    </border>
    <border>
      <left style="dashed">
        <color rgb="FF4FA1CC"/>
      </left>
      <right/>
      <top style="dashed">
        <color rgb="FF4FA1CC"/>
      </top>
      <bottom/>
      <diagonal/>
    </border>
    <border>
      <left/>
      <right/>
      <top style="dashed">
        <color rgb="FF4FA1CC"/>
      </top>
      <bottom/>
      <diagonal/>
    </border>
    <border>
      <left style="thin">
        <color rgb="FF47ABD9"/>
      </left>
      <right style="dashed">
        <color rgb="FF47ABD9"/>
      </right>
      <top style="thin">
        <color rgb="FF47ABD9"/>
      </top>
      <bottom style="dashed">
        <color rgb="FF47ABD9"/>
      </bottom>
      <diagonal/>
    </border>
    <border>
      <left style="dashed">
        <color rgb="FF47ABD9"/>
      </left>
      <right style="thin">
        <color rgb="FF47ABD9"/>
      </right>
      <top style="thin">
        <color rgb="FF47ABD9"/>
      </top>
      <bottom style="dashed">
        <color rgb="FF47ABD9"/>
      </bottom>
      <diagonal/>
    </border>
    <border>
      <left style="thin">
        <color rgb="FF47ABD9"/>
      </left>
      <right style="dashed">
        <color rgb="FF47ABD9"/>
      </right>
      <top style="dashed">
        <color rgb="FF47ABD9"/>
      </top>
      <bottom style="dashed">
        <color rgb="FF47ABD9"/>
      </bottom>
      <diagonal/>
    </border>
    <border>
      <left style="dashed">
        <color rgb="FF47ABD9"/>
      </left>
      <right style="thin">
        <color rgb="FF47ABD9"/>
      </right>
      <top style="dashed">
        <color rgb="FF47ABD9"/>
      </top>
      <bottom style="dashed">
        <color rgb="FF47ABD9"/>
      </bottom>
      <diagonal/>
    </border>
    <border>
      <left style="thin">
        <color rgb="FF47ABD9"/>
      </left>
      <right style="dashed">
        <color rgb="FF47ABD9"/>
      </right>
      <top style="dashed">
        <color rgb="FF47ABD9"/>
      </top>
      <bottom style="thin">
        <color rgb="FF47ABD9"/>
      </bottom>
      <diagonal/>
    </border>
    <border>
      <left style="dashed">
        <color rgb="FF47ABD9"/>
      </left>
      <right style="thin">
        <color rgb="FF47ABD9"/>
      </right>
      <top style="dashed">
        <color rgb="FF47ABD9"/>
      </top>
      <bottom style="thin">
        <color rgb="FF47ABD9"/>
      </bottom>
      <diagonal/>
    </border>
    <border>
      <left style="dashed">
        <color rgb="FF47ABD9"/>
      </left>
      <right style="dashed">
        <color rgb="FF47ABD9"/>
      </right>
      <top style="thin">
        <color rgb="FF47ABD9"/>
      </top>
      <bottom style="dashed">
        <color rgb="FF47ABD9"/>
      </bottom>
      <diagonal/>
    </border>
    <border>
      <left style="dashed">
        <color rgb="FF47ABD9"/>
      </left>
      <right style="dashed">
        <color rgb="FF47ABD9"/>
      </right>
      <top style="dashed">
        <color rgb="FF47ABD9"/>
      </top>
      <bottom style="thin">
        <color rgb="FF47ABD9"/>
      </bottom>
      <diagonal/>
    </border>
    <border>
      <left style="dashed">
        <color rgb="FF47ABD9"/>
      </left>
      <right/>
      <top style="thin">
        <color rgb="FF47ABD9"/>
      </top>
      <bottom style="thin">
        <color rgb="FF47ABD9"/>
      </bottom>
      <diagonal/>
    </border>
    <border>
      <left style="dashed">
        <color rgb="FF47ABD9"/>
      </left>
      <right style="dashed">
        <color rgb="FF47ABD9"/>
      </right>
      <top style="thin">
        <color rgb="FF47ABD9"/>
      </top>
      <bottom style="thin">
        <color rgb="FF47ABD9"/>
      </bottom>
      <diagonal/>
    </border>
    <border>
      <left/>
      <right/>
      <top style="dashed">
        <color rgb="FF47ABD9"/>
      </top>
      <bottom style="thin">
        <color rgb="FF47ABD9"/>
      </bottom>
      <diagonal/>
    </border>
    <border>
      <left/>
      <right style="dashed">
        <color rgb="FF47ABD9"/>
      </right>
      <top style="thin">
        <color rgb="FF47ABD9"/>
      </top>
      <bottom style="thin">
        <color rgb="FF47ABD9"/>
      </bottom>
      <diagonal/>
    </border>
    <border>
      <left/>
      <right/>
      <top/>
      <bottom style="dotted">
        <color rgb="FF47ABD9"/>
      </bottom>
      <diagonal/>
    </border>
    <border>
      <left/>
      <right/>
      <top style="dotted">
        <color rgb="FF47ABD9"/>
      </top>
      <bottom style="dotted">
        <color rgb="FF47ABD9"/>
      </bottom>
      <diagonal/>
    </border>
    <border>
      <left/>
      <right/>
      <top style="dotted">
        <color rgb="FF47ABD9"/>
      </top>
      <bottom style="thin">
        <color rgb="FF47ABD9"/>
      </bottom>
      <diagonal/>
    </border>
    <border>
      <left/>
      <right/>
      <top style="thin">
        <color rgb="FF47ABD9"/>
      </top>
      <bottom style="dashed">
        <color rgb="FF47ABD9"/>
      </bottom>
      <diagonal/>
    </border>
    <border>
      <left style="thin">
        <color rgb="FF4FA1CC"/>
      </left>
      <right/>
      <top style="thin">
        <color rgb="FF4FA1CC"/>
      </top>
      <bottom style="dashed">
        <color rgb="FF4FA1CC"/>
      </bottom>
      <diagonal/>
    </border>
    <border>
      <left/>
      <right/>
      <top style="thin">
        <color theme="5"/>
      </top>
      <bottom/>
      <diagonal/>
    </border>
    <border>
      <left/>
      <right/>
      <top/>
      <bottom style="dashed">
        <color rgb="FF4FA1CC"/>
      </bottom>
      <diagonal/>
    </border>
    <border>
      <left/>
      <right style="dashed">
        <color rgb="FF4FA1CC"/>
      </right>
      <top style="thin">
        <color rgb="FF4FA1CC"/>
      </top>
      <bottom style="dashed">
        <color rgb="FF4FA1CC"/>
      </bottom>
      <diagonal/>
    </border>
    <border>
      <left style="dashed">
        <color rgb="FF4FA1CC"/>
      </left>
      <right style="dashed">
        <color rgb="FF4FA1CC"/>
      </right>
      <top/>
      <bottom style="dashed">
        <color rgb="FF4FA1CC"/>
      </bottom>
      <diagonal/>
    </border>
    <border>
      <left/>
      <right style="dashed">
        <color rgb="FF4FA1CC"/>
      </right>
      <top/>
      <bottom style="dashed">
        <color rgb="FF4FA1CC"/>
      </bottom>
      <diagonal/>
    </border>
    <border>
      <left/>
      <right style="dashed">
        <color rgb="FF4FA1CC"/>
      </right>
      <top style="thin">
        <color rgb="FF4FA1CC"/>
      </top>
      <bottom style="thin">
        <color theme="5"/>
      </bottom>
      <diagonal/>
    </border>
    <border>
      <left/>
      <right style="dashed">
        <color theme="5"/>
      </right>
      <top/>
      <bottom style="dashed">
        <color theme="5"/>
      </bottom>
      <diagonal/>
    </border>
    <border>
      <left/>
      <right style="dashed">
        <color theme="5"/>
      </right>
      <top style="dashed">
        <color theme="5"/>
      </top>
      <bottom style="thin">
        <color theme="5"/>
      </bottom>
      <diagonal/>
    </border>
    <border>
      <left style="dashed">
        <color theme="5"/>
      </left>
      <right/>
      <top style="thin">
        <color rgb="FF4FA1CC"/>
      </top>
      <bottom style="thin">
        <color rgb="FF4FA1CC"/>
      </bottom>
      <diagonal/>
    </border>
    <border>
      <left style="dashed">
        <color theme="5"/>
      </left>
      <right/>
      <top style="dashed">
        <color theme="5"/>
      </top>
      <bottom style="dashed">
        <color theme="5"/>
      </bottom>
      <diagonal/>
    </border>
    <border>
      <left style="medium">
        <color rgb="FF00244D"/>
      </left>
      <right style="medium">
        <color rgb="FF00244D"/>
      </right>
      <top/>
      <bottom style="medium">
        <color rgb="FF00244D"/>
      </bottom>
      <diagonal/>
    </border>
    <border>
      <left style="dashed">
        <color theme="5"/>
      </left>
      <right/>
      <top style="thin">
        <color rgb="FF4FA1CC"/>
      </top>
      <bottom style="dashed">
        <color theme="5"/>
      </bottom>
      <diagonal/>
    </border>
    <border>
      <left/>
      <right/>
      <top style="medium">
        <color theme="5"/>
      </top>
      <bottom/>
      <diagonal/>
    </border>
    <border>
      <left/>
      <right/>
      <top/>
      <bottom style="medium">
        <color theme="5"/>
      </bottom>
      <diagonal/>
    </border>
    <border>
      <left style="dashed">
        <color theme="5"/>
      </left>
      <right/>
      <top style="dashed">
        <color theme="5"/>
      </top>
      <bottom style="thin">
        <color theme="5"/>
      </bottom>
      <diagonal/>
    </border>
    <border>
      <left/>
      <right/>
      <top style="medium">
        <color rgb="FF4FA1CC"/>
      </top>
      <bottom style="medium">
        <color rgb="FF4FA1CC"/>
      </bottom>
      <diagonal/>
    </border>
    <border>
      <left style="dashed">
        <color rgb="FF4FA1CC"/>
      </left>
      <right/>
      <top/>
      <bottom style="thin">
        <color rgb="FF4FA1CC"/>
      </bottom>
      <diagonal/>
    </border>
    <border>
      <left style="dashed">
        <color theme="5"/>
      </left>
      <right/>
      <top style="thin">
        <color theme="5"/>
      </top>
      <bottom style="dashed">
        <color theme="5"/>
      </bottom>
      <diagonal/>
    </border>
    <border>
      <left/>
      <right/>
      <top style="dashed">
        <color theme="5"/>
      </top>
      <bottom style="dashed">
        <color theme="5"/>
      </bottom>
      <diagonal/>
    </border>
    <border>
      <left/>
      <right/>
      <top/>
      <bottom style="thin">
        <color theme="5"/>
      </bottom>
      <diagonal/>
    </border>
    <border>
      <left/>
      <right/>
      <top style="dashed">
        <color rgb="FF47ABD9"/>
      </top>
      <bottom style="thin">
        <color theme="5"/>
      </bottom>
      <diagonal/>
    </border>
    <border>
      <left/>
      <right/>
      <top style="dashed">
        <color theme="5"/>
      </top>
      <bottom style="thin">
        <color theme="5"/>
      </bottom>
      <diagonal/>
    </border>
    <border>
      <left/>
      <right style="dashed">
        <color rgb="FF47ABD9"/>
      </right>
      <top style="thin">
        <color rgb="FF47ABD9"/>
      </top>
      <bottom style="dashed">
        <color rgb="FF47ABD9"/>
      </bottom>
      <diagonal/>
    </border>
    <border>
      <left style="dashed">
        <color rgb="FF47ABD9"/>
      </left>
      <right/>
      <top style="thin">
        <color rgb="FF47ABD9"/>
      </top>
      <bottom style="dashed">
        <color rgb="FF47ABD9"/>
      </bottom>
      <diagonal/>
    </border>
    <border>
      <left/>
      <right style="dashed">
        <color rgb="FF47ABD9"/>
      </right>
      <top style="dashed">
        <color rgb="FF47ABD9"/>
      </top>
      <bottom style="thin">
        <color rgb="FF47ABD9"/>
      </bottom>
      <diagonal/>
    </border>
    <border>
      <left style="dashed">
        <color rgb="FF47ABD9"/>
      </left>
      <right/>
      <top style="dashed">
        <color rgb="FF47ABD9"/>
      </top>
      <bottom style="thin">
        <color rgb="FF47ABD9"/>
      </bottom>
      <diagonal/>
    </border>
    <border>
      <left/>
      <right/>
      <top/>
      <bottom style="dashed">
        <color rgb="FF47ABD9"/>
      </bottom>
      <diagonal/>
    </border>
    <border>
      <left/>
      <right style="dashed">
        <color rgb="FF4FA1CC"/>
      </right>
      <top style="dashed">
        <color rgb="FF4FA1CC"/>
      </top>
      <bottom style="dashed">
        <color rgb="FF4FA1CC"/>
      </bottom>
      <diagonal/>
    </border>
    <border>
      <left/>
      <right style="dashed">
        <color rgb="FF4FA1CC"/>
      </right>
      <top style="dashed">
        <color rgb="FF4FA1CC"/>
      </top>
      <bottom style="thin">
        <color rgb="FF4FA1CC"/>
      </bottom>
      <diagonal/>
    </border>
    <border>
      <left style="medium">
        <color rgb="FF4FA1CC"/>
      </left>
      <right/>
      <top style="medium">
        <color rgb="FF4FA1CC"/>
      </top>
      <bottom style="medium">
        <color rgb="FF4FA1CC"/>
      </bottom>
      <diagonal/>
    </border>
    <border>
      <left/>
      <right style="dashed">
        <color rgb="FF4FA1CC"/>
      </right>
      <top style="medium">
        <color rgb="FF4FA1CC"/>
      </top>
      <bottom style="medium">
        <color rgb="FF4FA1CC"/>
      </bottom>
      <diagonal/>
    </border>
    <border>
      <left style="dashed">
        <color rgb="FF4FA1CC"/>
      </left>
      <right style="dashed">
        <color rgb="FF4FA1CC"/>
      </right>
      <top style="medium">
        <color rgb="FF4FA1CC"/>
      </top>
      <bottom style="medium">
        <color rgb="FF4FA1CC"/>
      </bottom>
      <diagonal/>
    </border>
    <border>
      <left style="dashed">
        <color rgb="FF4FA1CC"/>
      </left>
      <right/>
      <top style="medium">
        <color rgb="FF4FA1CC"/>
      </top>
      <bottom style="medium">
        <color rgb="FF4FA1CC"/>
      </bottom>
      <diagonal/>
    </border>
    <border>
      <left/>
      <right style="medium">
        <color rgb="FF4FA1CC"/>
      </right>
      <top style="medium">
        <color rgb="FF4FA1CC"/>
      </top>
      <bottom style="medium">
        <color rgb="FF4FA1CC"/>
      </bottom>
      <diagonal/>
    </border>
    <border>
      <left style="medium">
        <color rgb="FF4FA1CC"/>
      </left>
      <right/>
      <top/>
      <bottom/>
      <diagonal/>
    </border>
    <border>
      <left/>
      <right style="medium">
        <color rgb="FF4FA1CC"/>
      </right>
      <top style="medium">
        <color rgb="FF4FA1CC"/>
      </top>
      <bottom/>
      <diagonal/>
    </border>
    <border>
      <left style="medium">
        <color rgb="FF4FA1CC"/>
      </left>
      <right style="dashed">
        <color rgb="FF4FA1CC"/>
      </right>
      <top style="medium">
        <color rgb="FF4FA1CC"/>
      </top>
      <bottom style="dashed">
        <color rgb="FF4FA1CC"/>
      </bottom>
      <diagonal/>
    </border>
    <border>
      <left style="medium">
        <color rgb="FF4FA1CC"/>
      </left>
      <right style="dashed">
        <color rgb="FF4FA1CC"/>
      </right>
      <top style="dashed">
        <color rgb="FF4FA1CC"/>
      </top>
      <bottom style="dashed">
        <color rgb="FF4FA1CC"/>
      </bottom>
      <diagonal/>
    </border>
    <border>
      <left style="dashed">
        <color rgb="FF4FA1CC"/>
      </left>
      <right/>
      <top/>
      <bottom/>
      <diagonal/>
    </border>
    <border>
      <left/>
      <right style="medium">
        <color rgb="FF4FA1CC"/>
      </right>
      <top/>
      <bottom style="dashed">
        <color theme="5"/>
      </bottom>
      <diagonal/>
    </border>
    <border>
      <left/>
      <right style="medium">
        <color rgb="FF4FA1CC"/>
      </right>
      <top style="dashed">
        <color theme="5"/>
      </top>
      <bottom style="dashed">
        <color theme="5"/>
      </bottom>
      <diagonal/>
    </border>
    <border>
      <left/>
      <right style="medium">
        <color theme="5"/>
      </right>
      <top style="dashed">
        <color theme="5"/>
      </top>
      <bottom style="dashed">
        <color theme="5"/>
      </bottom>
      <diagonal/>
    </border>
    <border>
      <left/>
      <right style="medium">
        <color theme="5"/>
      </right>
      <top/>
      <bottom/>
      <diagonal/>
    </border>
    <border>
      <left/>
      <right style="medium">
        <color theme="5"/>
      </right>
      <top/>
      <bottom style="dashed">
        <color rgb="FF4FA1CC"/>
      </bottom>
      <diagonal/>
    </border>
    <border>
      <left style="medium">
        <color rgb="FF4FA1CC"/>
      </left>
      <right style="dashed">
        <color rgb="FF4FA1CC"/>
      </right>
      <top style="dashed">
        <color rgb="FF4FA1CC"/>
      </top>
      <bottom/>
      <diagonal/>
    </border>
    <border>
      <left/>
      <right style="dashed">
        <color rgb="FF4FA1CC"/>
      </right>
      <top style="dashed">
        <color rgb="FF4FA1CC"/>
      </top>
      <bottom style="medium">
        <color rgb="FF4FA1CC"/>
      </bottom>
      <diagonal/>
    </border>
    <border>
      <left/>
      <right style="medium">
        <color rgb="FF4FA1CC"/>
      </right>
      <top style="dashed">
        <color rgb="FF4FA1CC"/>
      </top>
      <bottom style="medium">
        <color rgb="FF4FA1CC"/>
      </bottom>
      <diagonal/>
    </border>
    <border>
      <left style="medium">
        <color rgb="FF4FA1CC"/>
      </left>
      <right/>
      <top style="medium">
        <color rgb="FF4FA1CC"/>
      </top>
      <bottom style="dashed">
        <color rgb="FF4FA1CC"/>
      </bottom>
      <diagonal/>
    </border>
    <border>
      <left/>
      <right style="dashed">
        <color rgb="FF4FA1CC"/>
      </right>
      <top style="medium">
        <color rgb="FF4FA1CC"/>
      </top>
      <bottom style="dashed">
        <color rgb="FF4FA1CC"/>
      </bottom>
      <diagonal/>
    </border>
    <border>
      <left style="dashed">
        <color rgb="FF4FA1CC"/>
      </left>
      <right/>
      <top style="medium">
        <color rgb="FF4FA1CC"/>
      </top>
      <bottom/>
      <diagonal/>
    </border>
    <border>
      <left style="medium">
        <color rgb="FF4FA1CC"/>
      </left>
      <right/>
      <top style="dashed">
        <color rgb="FF4FA1CC"/>
      </top>
      <bottom style="dashed">
        <color rgb="FF4FA1CC"/>
      </bottom>
      <diagonal/>
    </border>
    <border>
      <left style="medium">
        <color rgb="FF4FA1CC"/>
      </left>
      <right style="dashed">
        <color rgb="FF4FA1CC"/>
      </right>
      <top style="dashed">
        <color rgb="FF4FA1CC"/>
      </top>
      <bottom style="medium">
        <color rgb="FF4FA1CC"/>
      </bottom>
      <diagonal/>
    </border>
    <border>
      <left style="dashed">
        <color rgb="FF4FA1CC"/>
      </left>
      <right/>
      <top/>
      <bottom style="medium">
        <color rgb="FF4FA1CC"/>
      </bottom>
      <diagonal/>
    </border>
    <border>
      <left style="dashed">
        <color rgb="FF4FA1CC"/>
      </left>
      <right/>
      <top style="dashed">
        <color rgb="FF4FA1CC"/>
      </top>
      <bottom style="thin">
        <color rgb="FF4FA1CC"/>
      </bottom>
      <diagonal/>
    </border>
  </borders>
  <cellStyleXfs count="94">
    <xf numFmtId="0" fontId="0" fillId="0" borderId="0"/>
    <xf numFmtId="0" fontId="28" fillId="0" borderId="0"/>
    <xf numFmtId="0" fontId="29" fillId="0" borderId="0" applyNumberFormat="0" applyFill="0" applyBorder="0" applyAlignment="0" applyProtection="0">
      <alignment vertical="top"/>
      <protection locked="0"/>
    </xf>
    <xf numFmtId="0" fontId="27" fillId="0" borderId="0"/>
    <xf numFmtId="0" fontId="33" fillId="0" borderId="0"/>
    <xf numFmtId="0" fontId="30" fillId="0" borderId="0"/>
    <xf numFmtId="0" fontId="26" fillId="0" borderId="0"/>
    <xf numFmtId="0" fontId="34" fillId="0" borderId="0"/>
    <xf numFmtId="0" fontId="30" fillId="0" borderId="0"/>
    <xf numFmtId="0" fontId="35" fillId="0" borderId="0"/>
    <xf numFmtId="9" fontId="35" fillId="0" borderId="0" applyFont="0" applyFill="0" applyBorder="0" applyAlignment="0" applyProtection="0"/>
    <xf numFmtId="0" fontId="36" fillId="0" borderId="0"/>
    <xf numFmtId="0" fontId="33" fillId="0" borderId="0" applyNumberFormat="0" applyFill="0" applyBorder="0" applyAlignment="0" applyProtection="0"/>
    <xf numFmtId="0" fontId="33" fillId="0" borderId="0" applyNumberFormat="0" applyFill="0" applyBorder="0" applyAlignment="0" applyProtection="0"/>
    <xf numFmtId="0" fontId="25" fillId="0" borderId="0"/>
    <xf numFmtId="0" fontId="29" fillId="0" borderId="0" applyNumberFormat="0" applyFill="0" applyBorder="0" applyAlignment="0" applyProtection="0">
      <alignment vertical="top"/>
      <protection locked="0"/>
    </xf>
    <xf numFmtId="0" fontId="25" fillId="0" borderId="0"/>
    <xf numFmtId="0" fontId="30" fillId="0" borderId="0"/>
    <xf numFmtId="0" fontId="35" fillId="0" borderId="0"/>
    <xf numFmtId="0" fontId="24" fillId="0" borderId="0"/>
    <xf numFmtId="0" fontId="50" fillId="0" borderId="0" applyNumberFormat="0" applyBorder="0" applyAlignment="0"/>
    <xf numFmtId="0" fontId="23" fillId="0" borderId="0"/>
    <xf numFmtId="0" fontId="23" fillId="0" borderId="0"/>
    <xf numFmtId="0" fontId="34" fillId="0" borderId="0"/>
    <xf numFmtId="0" fontId="53" fillId="0" borderId="0"/>
    <xf numFmtId="0" fontId="53" fillId="0" borderId="0"/>
    <xf numFmtId="0" fontId="22" fillId="0" borderId="0"/>
    <xf numFmtId="0" fontId="22" fillId="0" borderId="0"/>
    <xf numFmtId="0" fontId="62" fillId="0" borderId="0" applyNumberFormat="0" applyFill="0" applyBorder="0" applyAlignment="0" applyProtection="0"/>
    <xf numFmtId="0" fontId="77" fillId="0" borderId="0"/>
    <xf numFmtId="0" fontId="21" fillId="0" borderId="0"/>
    <xf numFmtId="0" fontId="21" fillId="0" borderId="0"/>
    <xf numFmtId="0" fontId="21" fillId="0" borderId="0"/>
    <xf numFmtId="0" fontId="3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29" fillId="0" borderId="0" applyNumberFormat="0" applyFill="0" applyBorder="0" applyAlignment="0" applyProtection="0">
      <alignment vertical="top"/>
      <protection locked="0"/>
    </xf>
    <xf numFmtId="0" fontId="13" fillId="0" borderId="0"/>
    <xf numFmtId="0" fontId="12" fillId="0" borderId="0"/>
    <xf numFmtId="0" fontId="112" fillId="0" borderId="0"/>
    <xf numFmtId="0" fontId="11" fillId="0" borderId="0"/>
    <xf numFmtId="0" fontId="10" fillId="0" borderId="0"/>
    <xf numFmtId="0" fontId="33" fillId="0" borderId="0"/>
    <xf numFmtId="0" fontId="9" fillId="0" borderId="0"/>
    <xf numFmtId="0" fontId="115" fillId="0" borderId="0"/>
    <xf numFmtId="0" fontId="8" fillId="0" borderId="0"/>
    <xf numFmtId="0" fontId="7" fillId="0" borderId="0"/>
    <xf numFmtId="0" fontId="30" fillId="0" borderId="0"/>
    <xf numFmtId="0" fontId="30" fillId="0" borderId="0"/>
    <xf numFmtId="0" fontId="30" fillId="0" borderId="0"/>
    <xf numFmtId="0" fontId="35" fillId="0" borderId="0"/>
    <xf numFmtId="0" fontId="6" fillId="0" borderId="0"/>
    <xf numFmtId="0" fontId="6" fillId="0" borderId="0"/>
    <xf numFmtId="0" fontId="6" fillId="0" borderId="0"/>
    <xf numFmtId="0" fontId="6" fillId="0" borderId="0"/>
    <xf numFmtId="0" fontId="6" fillId="0" borderId="0"/>
    <xf numFmtId="0" fontId="122" fillId="0" borderId="0"/>
    <xf numFmtId="0" fontId="5" fillId="0" borderId="0"/>
    <xf numFmtId="0" fontId="4" fillId="0" borderId="0"/>
    <xf numFmtId="43" fontId="30" fillId="0" borderId="0" applyFont="0" applyFill="0" applyBorder="0" applyAlignment="0" applyProtection="0"/>
    <xf numFmtId="0" fontId="126" fillId="0" borderId="0"/>
    <xf numFmtId="170" fontId="33" fillId="0" borderId="0" applyFont="0" applyFill="0" applyBorder="0" applyAlignment="0" applyProtection="0"/>
    <xf numFmtId="0" fontId="127" fillId="0" borderId="0"/>
    <xf numFmtId="0" fontId="2" fillId="0" borderId="0"/>
  </cellStyleXfs>
  <cellXfs count="813">
    <xf numFmtId="0" fontId="0" fillId="0" borderId="0" xfId="0"/>
    <xf numFmtId="0" fontId="0" fillId="0" borderId="0" xfId="0" applyBorder="1"/>
    <xf numFmtId="0" fontId="37" fillId="0" borderId="0" xfId="0" applyFont="1"/>
    <xf numFmtId="0" fontId="42" fillId="0" borderId="0" xfId="0" applyFont="1" applyAlignment="1">
      <alignment horizontal="center" vertical="center"/>
    </xf>
    <xf numFmtId="0" fontId="30" fillId="0" borderId="0" xfId="5"/>
    <xf numFmtId="0" fontId="31" fillId="0" borderId="0" xfId="5" applyFont="1" applyAlignment="1">
      <alignment vertical="top" wrapText="1"/>
    </xf>
    <xf numFmtId="164" fontId="30" fillId="0" borderId="0" xfId="5" applyNumberFormat="1"/>
    <xf numFmtId="164" fontId="44" fillId="0" borderId="0" xfId="5" applyNumberFormat="1" applyFont="1"/>
    <xf numFmtId="0" fontId="30" fillId="0" borderId="0" xfId="5" applyAlignment="1">
      <alignment horizontal="center"/>
    </xf>
    <xf numFmtId="166" fontId="30" fillId="0" borderId="0" xfId="5" applyNumberFormat="1" applyAlignment="1">
      <alignment horizontal="center"/>
    </xf>
    <xf numFmtId="0" fontId="45" fillId="0" borderId="0" xfId="0" applyFont="1"/>
    <xf numFmtId="0" fontId="47" fillId="0" borderId="0" xfId="2" applyFont="1" applyAlignment="1" applyProtection="1"/>
    <xf numFmtId="0" fontId="45" fillId="2" borderId="0" xfId="0" applyFont="1" applyFill="1"/>
    <xf numFmtId="0" fontId="45" fillId="0" borderId="1" xfId="0" applyFont="1" applyBorder="1"/>
    <xf numFmtId="0" fontId="49" fillId="0" borderId="2" xfId="0" applyFont="1" applyBorder="1"/>
    <xf numFmtId="0" fontId="38" fillId="0" borderId="0" xfId="2" applyFont="1" applyAlignment="1" applyProtection="1">
      <alignment horizontal="left"/>
    </xf>
    <xf numFmtId="0" fontId="0" fillId="0" borderId="0" xfId="0"/>
    <xf numFmtId="0" fontId="46" fillId="0" borderId="0" xfId="0" applyFont="1" applyBorder="1" applyAlignment="1">
      <alignment horizontal="justify" vertical="center"/>
    </xf>
    <xf numFmtId="164" fontId="0" fillId="0" borderId="0" xfId="0" applyNumberFormat="1"/>
    <xf numFmtId="0" fontId="23" fillId="0" borderId="0" xfId="22" applyFill="1"/>
    <xf numFmtId="0" fontId="40" fillId="0" borderId="4" xfId="5" applyFont="1" applyBorder="1" applyAlignment="1">
      <alignment horizontal="left" vertical="center"/>
    </xf>
    <xf numFmtId="0" fontId="33" fillId="0" borderId="0" xfId="4" applyAlignment="1">
      <alignment wrapText="1"/>
    </xf>
    <xf numFmtId="0" fontId="33" fillId="0" borderId="0" xfId="4"/>
    <xf numFmtId="0" fontId="53" fillId="0" borderId="0" xfId="25"/>
    <xf numFmtId="0" fontId="53" fillId="0" borderId="0" xfId="25" applyFont="1"/>
    <xf numFmtId="0" fontId="43" fillId="0" borderId="0" xfId="25" applyFont="1" applyBorder="1"/>
    <xf numFmtId="164" fontId="43" fillId="0" borderId="0" xfId="25" applyNumberFormat="1" applyFont="1" applyBorder="1"/>
    <xf numFmtId="0" fontId="22" fillId="0" borderId="0" xfId="0" applyFont="1"/>
    <xf numFmtId="0" fontId="0" fillId="0" borderId="0" xfId="0" applyFill="1"/>
    <xf numFmtId="0" fontId="0" fillId="0" borderId="0" xfId="0" applyFill="1" applyBorder="1"/>
    <xf numFmtId="0" fontId="55" fillId="0" borderId="0" xfId="0" applyFont="1" applyFill="1" applyBorder="1"/>
    <xf numFmtId="0" fontId="0" fillId="4" borderId="0" xfId="0" applyFill="1"/>
    <xf numFmtId="0" fontId="41" fillId="0" borderId="4" xfId="5" applyFont="1" applyBorder="1" applyAlignment="1">
      <alignment horizontal="left" vertical="center"/>
    </xf>
    <xf numFmtId="0" fontId="22" fillId="0" borderId="0" xfId="26"/>
    <xf numFmtId="0" fontId="38" fillId="0" borderId="0" xfId="2" applyFont="1" applyAlignment="1" applyProtection="1">
      <alignment horizontal="left"/>
    </xf>
    <xf numFmtId="0" fontId="0" fillId="0" borderId="0" xfId="0"/>
    <xf numFmtId="0" fontId="51" fillId="0" borderId="0" xfId="0" applyFont="1" applyFill="1" applyBorder="1"/>
    <xf numFmtId="0" fontId="22" fillId="0" borderId="0" xfId="0" applyFont="1" applyBorder="1" applyAlignment="1">
      <alignment horizontal="justify" vertical="center"/>
    </xf>
    <xf numFmtId="0" fontId="66" fillId="0" borderId="0" xfId="0" applyFont="1" applyBorder="1" applyAlignment="1">
      <alignment horizontal="center" vertical="center"/>
    </xf>
    <xf numFmtId="0" fontId="60" fillId="0" borderId="0" xfId="0" applyFont="1" applyBorder="1" applyAlignment="1">
      <alignment horizontal="left" vertical="center" wrapText="1"/>
    </xf>
    <xf numFmtId="0" fontId="60" fillId="0" borderId="0" xfId="0" applyFont="1" applyBorder="1" applyAlignment="1">
      <alignment horizontal="center" vertical="center"/>
    </xf>
    <xf numFmtId="0" fontId="68" fillId="0" borderId="0" xfId="0" applyFont="1"/>
    <xf numFmtId="0" fontId="65" fillId="0" borderId="0" xfId="0" applyFont="1" applyBorder="1" applyAlignment="1">
      <alignment vertical="center"/>
    </xf>
    <xf numFmtId="0" fontId="65" fillId="0" borderId="0" xfId="0" applyFont="1" applyBorder="1" applyAlignment="1">
      <alignment horizontal="center" vertical="center"/>
    </xf>
    <xf numFmtId="0" fontId="65" fillId="0" borderId="0" xfId="0" applyFont="1" applyBorder="1" applyAlignment="1">
      <alignment horizontal="right" vertical="center"/>
    </xf>
    <xf numFmtId="168" fontId="65" fillId="0" borderId="0" xfId="0" applyNumberFormat="1" applyFont="1" applyBorder="1" applyAlignment="1">
      <alignment horizontal="right" vertical="center"/>
    </xf>
    <xf numFmtId="0" fontId="38" fillId="0" borderId="0" xfId="2" applyFont="1" applyAlignment="1" applyProtection="1">
      <alignment horizontal="left"/>
    </xf>
    <xf numFmtId="0" fontId="0" fillId="0" borderId="0" xfId="0"/>
    <xf numFmtId="0" fontId="32" fillId="0" borderId="0" xfId="0" applyFont="1"/>
    <xf numFmtId="0" fontId="64" fillId="0" borderId="0" xfId="0" applyFont="1" applyBorder="1" applyAlignment="1">
      <alignment horizontal="justify" vertical="center" wrapText="1"/>
    </xf>
    <xf numFmtId="0" fontId="71" fillId="0" borderId="0" xfId="0" applyFont="1" applyBorder="1"/>
    <xf numFmtId="0" fontId="64" fillId="0" borderId="0" xfId="0" applyFont="1" applyBorder="1" applyAlignment="1">
      <alignment horizontal="center" vertical="center" wrapText="1"/>
    </xf>
    <xf numFmtId="0" fontId="38" fillId="0" borderId="0" xfId="15" applyFont="1" applyAlignment="1" applyProtection="1"/>
    <xf numFmtId="0" fontId="38" fillId="0" borderId="0" xfId="2" applyFont="1" applyAlignment="1" applyProtection="1"/>
    <xf numFmtId="0" fontId="0" fillId="0" borderId="0" xfId="0"/>
    <xf numFmtId="0" fontId="0" fillId="0" borderId="3" xfId="0" applyFill="1" applyBorder="1"/>
    <xf numFmtId="0" fontId="72" fillId="0" borderId="0" xfId="2" applyFont="1" applyAlignment="1" applyProtection="1"/>
    <xf numFmtId="0" fontId="77" fillId="0" borderId="0" xfId="29"/>
    <xf numFmtId="0" fontId="79" fillId="0" borderId="0" xfId="25" applyFont="1"/>
    <xf numFmtId="0" fontId="81" fillId="0" borderId="0" xfId="15" applyFont="1" applyAlignment="1" applyProtection="1"/>
    <xf numFmtId="0" fontId="82" fillId="0" borderId="0" xfId="2" applyFont="1" applyAlignment="1" applyProtection="1"/>
    <xf numFmtId="0" fontId="38" fillId="0" borderId="2" xfId="2" applyFont="1" applyBorder="1" applyAlignment="1" applyProtection="1">
      <alignment horizontal="left" indent="4"/>
    </xf>
    <xf numFmtId="0" fontId="60" fillId="0" borderId="0" xfId="0" applyFont="1" applyBorder="1" applyAlignment="1">
      <alignment vertical="center"/>
    </xf>
    <xf numFmtId="168" fontId="69" fillId="0" borderId="0" xfId="0" applyNumberFormat="1" applyFont="1" applyBorder="1" applyAlignment="1">
      <alignment horizontal="right" vertical="center" wrapText="1"/>
    </xf>
    <xf numFmtId="168" fontId="68" fillId="0" borderId="0" xfId="0" applyNumberFormat="1" applyFont="1" applyBorder="1" applyAlignment="1">
      <alignment horizontal="right" vertical="center"/>
    </xf>
    <xf numFmtId="168" fontId="60" fillId="0" borderId="0" xfId="0" applyNumberFormat="1" applyFont="1" applyBorder="1" applyAlignment="1">
      <alignment horizontal="right" vertical="center" wrapText="1"/>
    </xf>
    <xf numFmtId="0" fontId="60" fillId="0" borderId="0" xfId="0" applyFont="1" applyBorder="1" applyAlignment="1">
      <alignment horizontal="left" vertical="center" wrapText="1" indent="2"/>
    </xf>
    <xf numFmtId="0" fontId="60" fillId="0" borderId="0" xfId="0" applyFont="1" applyBorder="1" applyAlignment="1">
      <alignment horizontal="left" vertical="center" indent="1"/>
    </xf>
    <xf numFmtId="168" fontId="66" fillId="0" borderId="0" xfId="0" applyNumberFormat="1" applyFont="1" applyBorder="1" applyAlignment="1">
      <alignment horizontal="right" vertical="center" wrapText="1"/>
    </xf>
    <xf numFmtId="0" fontId="60" fillId="0" borderId="0" xfId="0" applyFont="1" applyBorder="1" applyAlignment="1">
      <alignment horizontal="left" vertical="center" wrapText="1" indent="1"/>
    </xf>
    <xf numFmtId="0" fontId="60" fillId="0" borderId="0" xfId="0" applyFont="1" applyBorder="1" applyAlignment="1">
      <alignment horizontal="left" vertical="center" indent="2"/>
    </xf>
    <xf numFmtId="0" fontId="68" fillId="0" borderId="0" xfId="0" applyFont="1" applyBorder="1" applyAlignment="1">
      <alignment horizontal="left" vertical="center" indent="2"/>
    </xf>
    <xf numFmtId="0" fontId="68" fillId="0" borderId="0" xfId="0" applyFont="1" applyBorder="1" applyAlignment="1">
      <alignment horizontal="left" vertical="center" indent="1"/>
    </xf>
    <xf numFmtId="0" fontId="68" fillId="0" borderId="0" xfId="0" applyFont="1" applyBorder="1" applyAlignment="1">
      <alignment horizontal="center" vertical="center"/>
    </xf>
    <xf numFmtId="168" fontId="70" fillId="0" borderId="0" xfId="0" applyNumberFormat="1" applyFont="1" applyBorder="1" applyAlignment="1">
      <alignment horizontal="right" vertical="center"/>
    </xf>
    <xf numFmtId="164" fontId="0" fillId="0" borderId="0" xfId="0" applyNumberFormat="1" applyBorder="1"/>
    <xf numFmtId="0" fontId="79" fillId="0" borderId="0" xfId="25" applyFont="1" applyBorder="1"/>
    <xf numFmtId="0" fontId="35" fillId="0" borderId="0" xfId="0" applyFont="1" applyBorder="1"/>
    <xf numFmtId="165" fontId="35" fillId="0" borderId="0" xfId="0" applyNumberFormat="1" applyFont="1" applyBorder="1"/>
    <xf numFmtId="165" fontId="35" fillId="0" borderId="0" xfId="0" applyNumberFormat="1" applyFont="1" applyFill="1" applyBorder="1"/>
    <xf numFmtId="0" fontId="85" fillId="0" borderId="2" xfId="0" applyFont="1" applyBorder="1"/>
    <xf numFmtId="0" fontId="86" fillId="0" borderId="2" xfId="0" applyFont="1" applyFill="1" applyBorder="1" applyAlignment="1">
      <alignment horizontal="left" indent="2"/>
    </xf>
    <xf numFmtId="0" fontId="18" fillId="0" borderId="0" xfId="0" applyFont="1"/>
    <xf numFmtId="0" fontId="87" fillId="3" borderId="2" xfId="0" applyFont="1" applyFill="1" applyBorder="1" applyAlignment="1">
      <alignment horizontal="left" indent="2"/>
    </xf>
    <xf numFmtId="0" fontId="38" fillId="0" borderId="2" xfId="2" applyFont="1" applyBorder="1" applyAlignment="1" applyProtection="1">
      <alignment horizontal="left" indent="4"/>
    </xf>
    <xf numFmtId="0" fontId="73" fillId="0" borderId="7" xfId="5" applyFont="1" applyBorder="1"/>
    <xf numFmtId="0" fontId="73" fillId="0" borderId="9" xfId="5" applyFont="1" applyBorder="1" applyAlignment="1">
      <alignment horizontal="center" vertical="center" wrapText="1"/>
    </xf>
    <xf numFmtId="0" fontId="93" fillId="0" borderId="60" xfId="0" applyFont="1" applyFill="1" applyBorder="1" applyAlignment="1">
      <alignment horizontal="center" vertical="center" wrapText="1"/>
    </xf>
    <xf numFmtId="0" fontId="93" fillId="0" borderId="58" xfId="0" applyFont="1" applyFill="1" applyBorder="1" applyAlignment="1">
      <alignment horizontal="center" vertical="center" wrapText="1"/>
    </xf>
    <xf numFmtId="0" fontId="93" fillId="0" borderId="58" xfId="0" applyFont="1" applyFill="1" applyBorder="1" applyAlignment="1">
      <alignment horizontal="center" vertical="center"/>
    </xf>
    <xf numFmtId="0" fontId="93" fillId="0" borderId="57" xfId="0" applyFont="1" applyFill="1" applyBorder="1" applyAlignment="1">
      <alignment horizontal="center" vertical="center"/>
    </xf>
    <xf numFmtId="0" fontId="93" fillId="0" borderId="0" xfId="0" applyFont="1" applyFill="1" applyBorder="1" applyAlignment="1">
      <alignment horizontal="left" vertical="center"/>
    </xf>
    <xf numFmtId="0" fontId="93" fillId="0" borderId="0" xfId="0" applyFont="1" applyFill="1" applyBorder="1" applyAlignment="1">
      <alignment horizontal="left" vertical="center" wrapText="1"/>
    </xf>
    <xf numFmtId="0" fontId="93" fillId="0" borderId="43" xfId="0" applyFont="1" applyFill="1" applyBorder="1" applyAlignment="1">
      <alignment horizontal="left" vertical="center" wrapText="1"/>
    </xf>
    <xf numFmtId="0" fontId="93" fillId="0" borderId="43" xfId="0" applyFont="1" applyFill="1" applyBorder="1" applyAlignment="1">
      <alignment vertical="center"/>
    </xf>
    <xf numFmtId="0" fontId="93" fillId="0" borderId="43" xfId="0" applyFont="1" applyFill="1" applyBorder="1" applyAlignment="1">
      <alignment horizontal="left" vertical="center" indent="1"/>
    </xf>
    <xf numFmtId="0" fontId="93" fillId="0" borderId="43" xfId="0" applyFont="1" applyFill="1" applyBorder="1" applyAlignment="1">
      <alignment horizontal="left" vertical="center" wrapText="1" indent="1"/>
    </xf>
    <xf numFmtId="0" fontId="93" fillId="0" borderId="0" xfId="0" applyFont="1" applyFill="1" applyBorder="1" applyAlignment="1">
      <alignment horizontal="left" vertical="center" indent="1"/>
    </xf>
    <xf numFmtId="0" fontId="93" fillId="0" borderId="0" xfId="0" applyFont="1" applyFill="1" applyBorder="1" applyAlignment="1">
      <alignment horizontal="left" vertical="center" wrapText="1" indent="1"/>
    </xf>
    <xf numFmtId="0" fontId="93" fillId="0" borderId="59" xfId="0" applyFont="1" applyFill="1" applyBorder="1" applyAlignment="1">
      <alignment horizontal="left" vertical="center" indent="1"/>
    </xf>
    <xf numFmtId="0" fontId="93" fillId="0" borderId="59" xfId="0" applyFont="1" applyFill="1" applyBorder="1" applyAlignment="1">
      <alignment horizontal="left" vertical="center" wrapText="1" indent="1"/>
    </xf>
    <xf numFmtId="0" fontId="94" fillId="0" borderId="5" xfId="5" applyFont="1" applyBorder="1" applyAlignment="1">
      <alignment vertical="center"/>
    </xf>
    <xf numFmtId="0" fontId="94" fillId="0" borderId="5" xfId="5" applyFont="1" applyBorder="1" applyAlignment="1">
      <alignment horizontal="center" vertical="center"/>
    </xf>
    <xf numFmtId="0" fontId="59" fillId="0" borderId="5" xfId="5" applyFont="1" applyBorder="1" applyAlignment="1">
      <alignment vertical="center"/>
    </xf>
    <xf numFmtId="0" fontId="59" fillId="0" borderId="5" xfId="5" applyFont="1" applyBorder="1" applyAlignment="1">
      <alignment horizontal="center" vertical="center"/>
    </xf>
    <xf numFmtId="0" fontId="59" fillId="0" borderId="5" xfId="5" applyFont="1" applyBorder="1" applyAlignment="1">
      <alignment vertical="center" wrapText="1"/>
    </xf>
    <xf numFmtId="0" fontId="59" fillId="0" borderId="5" xfId="5" applyFont="1" applyBorder="1" applyAlignment="1">
      <alignment horizontal="center" vertical="center" wrapText="1"/>
    </xf>
    <xf numFmtId="0" fontId="95" fillId="0" borderId="5" xfId="5" applyFont="1" applyBorder="1" applyAlignment="1">
      <alignment vertical="center"/>
    </xf>
    <xf numFmtId="0" fontId="95" fillId="0" borderId="5" xfId="5" applyFont="1" applyBorder="1" applyAlignment="1">
      <alignment horizontal="center" vertical="center"/>
    </xf>
    <xf numFmtId="0" fontId="95" fillId="0" borderId="5" xfId="5" applyFont="1" applyBorder="1" applyAlignment="1">
      <alignment vertical="center" wrapText="1"/>
    </xf>
    <xf numFmtId="0" fontId="73" fillId="0" borderId="5" xfId="5" applyFont="1" applyBorder="1" applyAlignment="1">
      <alignment horizontal="center" vertical="center"/>
    </xf>
    <xf numFmtId="0" fontId="41" fillId="0" borderId="4" xfId="5" applyFont="1" applyBorder="1" applyAlignment="1">
      <alignment horizontal="left"/>
    </xf>
    <xf numFmtId="0" fontId="40" fillId="0" borderId="4" xfId="5" applyFont="1" applyBorder="1" applyAlignment="1">
      <alignment horizontal="left"/>
    </xf>
    <xf numFmtId="0" fontId="91" fillId="0" borderId="7" xfId="25" applyFont="1" applyBorder="1"/>
    <xf numFmtId="0" fontId="91" fillId="0" borderId="10" xfId="25" applyFont="1" applyBorder="1"/>
    <xf numFmtId="0" fontId="89" fillId="0" borderId="7" xfId="26" applyFont="1" applyBorder="1" applyAlignment="1">
      <alignment wrapText="1"/>
    </xf>
    <xf numFmtId="0" fontId="73" fillId="0" borderId="7" xfId="5" applyFont="1" applyBorder="1" applyAlignment="1">
      <alignment horizontal="center" vertical="center" wrapText="1"/>
    </xf>
    <xf numFmtId="0" fontId="73" fillId="0" borderId="18" xfId="5" applyFont="1" applyBorder="1" applyAlignment="1">
      <alignment horizontal="center" vertical="center" wrapText="1"/>
    </xf>
    <xf numFmtId="0" fontId="60" fillId="0" borderId="3" xfId="0" applyFont="1" applyBorder="1" applyAlignment="1"/>
    <xf numFmtId="0" fontId="60" fillId="0" borderId="0" xfId="0" applyFont="1" applyBorder="1" applyAlignment="1"/>
    <xf numFmtId="0" fontId="68" fillId="0" borderId="0" xfId="0" applyFont="1" applyBorder="1"/>
    <xf numFmtId="0" fontId="40" fillId="0" borderId="0" xfId="5" applyFont="1" applyBorder="1" applyAlignment="1">
      <alignment horizontal="left" vertical="center"/>
    </xf>
    <xf numFmtId="0" fontId="73" fillId="0" borderId="65" xfId="5" applyFont="1" applyBorder="1" applyAlignment="1">
      <alignment horizontal="center" vertical="center" wrapText="1"/>
    </xf>
    <xf numFmtId="0" fontId="52" fillId="0" borderId="0" xfId="0" applyFont="1" applyAlignment="1">
      <alignment vertical="center" wrapText="1"/>
    </xf>
    <xf numFmtId="0" fontId="57" fillId="0" borderId="0" xfId="0" applyFont="1" applyBorder="1" applyAlignment="1">
      <alignment vertical="center"/>
    </xf>
    <xf numFmtId="0" fontId="91" fillId="0" borderId="8" xfId="25" applyFont="1" applyBorder="1" applyAlignment="1">
      <alignment horizontal="center"/>
    </xf>
    <xf numFmtId="0" fontId="91" fillId="0" borderId="9" xfId="25" applyNumberFormat="1" applyFont="1" applyBorder="1" applyAlignment="1">
      <alignment horizontal="center"/>
    </xf>
    <xf numFmtId="0" fontId="89" fillId="0" borderId="10" xfId="26" applyFont="1" applyBorder="1" applyAlignment="1">
      <alignment horizontal="left"/>
    </xf>
    <xf numFmtId="0" fontId="89" fillId="0" borderId="12" xfId="26" applyFont="1" applyBorder="1" applyAlignment="1">
      <alignment horizontal="left"/>
    </xf>
    <xf numFmtId="0" fontId="58" fillId="0" borderId="10" xfId="5" applyFont="1" applyBorder="1" applyAlignment="1">
      <alignment horizontal="left" vertical="center"/>
    </xf>
    <xf numFmtId="0" fontId="75" fillId="0" borderId="0" xfId="0" applyFont="1" applyBorder="1" applyAlignment="1">
      <alignment horizontal="center" vertical="center"/>
    </xf>
    <xf numFmtId="0" fontId="75" fillId="0" borderId="0" xfId="0" applyFont="1" applyBorder="1" applyAlignment="1">
      <alignment horizontal="center" vertical="center" wrapText="1"/>
    </xf>
    <xf numFmtId="0" fontId="33" fillId="0" borderId="0" xfId="4" applyBorder="1"/>
    <xf numFmtId="0" fontId="32" fillId="0" borderId="0" xfId="0" applyFont="1" applyBorder="1"/>
    <xf numFmtId="0" fontId="63" fillId="0" borderId="0" xfId="0" applyFont="1" applyBorder="1" applyAlignment="1">
      <alignment horizontal="center" vertical="center"/>
    </xf>
    <xf numFmtId="0" fontId="63" fillId="0" borderId="0" xfId="0" applyFont="1" applyBorder="1" applyAlignment="1">
      <alignment horizontal="center" vertical="center" wrapText="1"/>
    </xf>
    <xf numFmtId="0" fontId="63" fillId="0" borderId="0" xfId="0" applyFont="1" applyBorder="1" applyAlignment="1">
      <alignment vertical="center" wrapText="1"/>
    </xf>
    <xf numFmtId="0" fontId="93" fillId="0" borderId="64" xfId="0" applyFont="1" applyFill="1" applyBorder="1" applyAlignment="1">
      <alignment horizontal="left" vertical="center" wrapText="1"/>
    </xf>
    <xf numFmtId="0" fontId="91" fillId="0" borderId="0" xfId="4" applyFont="1"/>
    <xf numFmtId="0" fontId="100" fillId="0" borderId="0" xfId="0" applyFont="1" applyBorder="1" applyAlignment="1">
      <alignment vertical="center"/>
    </xf>
    <xf numFmtId="0" fontId="37" fillId="0" borderId="0" xfId="0" applyFont="1" applyBorder="1"/>
    <xf numFmtId="0" fontId="101" fillId="0" borderId="0" xfId="0" applyFont="1" applyAlignment="1">
      <alignment vertical="top" wrapText="1"/>
    </xf>
    <xf numFmtId="0" fontId="84" fillId="0" borderId="0" xfId="0" applyFont="1" applyAlignment="1">
      <alignment horizontal="center" vertical="center" wrapText="1"/>
    </xf>
    <xf numFmtId="0" fontId="101" fillId="0" borderId="0" xfId="0" applyFont="1" applyBorder="1" applyAlignment="1">
      <alignment vertical="top" wrapText="1"/>
    </xf>
    <xf numFmtId="0" fontId="84" fillId="0" borderId="0" xfId="0" applyFont="1" applyBorder="1" applyAlignment="1">
      <alignment horizontal="center" vertical="center" wrapText="1"/>
    </xf>
    <xf numFmtId="0" fontId="101" fillId="0" borderId="48" xfId="0" applyFont="1" applyBorder="1" applyAlignment="1">
      <alignment horizontal="center" vertical="center" wrapText="1"/>
    </xf>
    <xf numFmtId="0" fontId="101" fillId="0" borderId="67" xfId="0" applyFont="1" applyBorder="1" applyAlignment="1">
      <alignment vertical="top" wrapText="1"/>
    </xf>
    <xf numFmtId="0" fontId="84" fillId="0" borderId="67" xfId="0" applyFont="1" applyBorder="1" applyAlignment="1">
      <alignment horizontal="center" vertical="center" wrapText="1"/>
    </xf>
    <xf numFmtId="0" fontId="104" fillId="0" borderId="30" xfId="0" applyFont="1" applyBorder="1" applyAlignment="1">
      <alignment vertical="center"/>
    </xf>
    <xf numFmtId="0" fontId="104" fillId="0" borderId="30" xfId="0" applyFont="1" applyBorder="1" applyAlignment="1">
      <alignment horizontal="justify" vertical="center"/>
    </xf>
    <xf numFmtId="0" fontId="103" fillId="0" borderId="30" xfId="0" applyFont="1" applyBorder="1" applyAlignment="1">
      <alignment vertical="top"/>
    </xf>
    <xf numFmtId="0" fontId="104" fillId="0" borderId="30" xfId="0" applyFont="1" applyBorder="1" applyAlignment="1">
      <alignment horizontal="center" vertical="center" wrapText="1"/>
    </xf>
    <xf numFmtId="0" fontId="84" fillId="0" borderId="5" xfId="0" applyFont="1" applyBorder="1" applyAlignment="1">
      <alignment horizontal="center" vertical="center" wrapText="1"/>
    </xf>
    <xf numFmtId="0" fontId="84" fillId="0" borderId="5" xfId="0" applyFont="1" applyBorder="1" applyAlignment="1">
      <alignment vertical="center" wrapText="1"/>
    </xf>
    <xf numFmtId="0" fontId="84" fillId="0" borderId="5" xfId="0" applyFont="1" applyBorder="1" applyAlignment="1">
      <alignment horizontal="justify" vertical="center" wrapText="1"/>
    </xf>
    <xf numFmtId="0" fontId="84" fillId="0" borderId="5" xfId="0" applyFont="1" applyBorder="1" applyAlignment="1">
      <alignment vertical="top" wrapText="1"/>
    </xf>
    <xf numFmtId="0" fontId="104" fillId="0" borderId="30" xfId="0" applyFont="1" applyBorder="1" applyAlignment="1">
      <alignment vertical="center" wrapText="1"/>
    </xf>
    <xf numFmtId="0" fontId="104" fillId="0" borderId="30" xfId="0" applyFont="1" applyBorder="1" applyAlignment="1">
      <alignment horizontal="justify" vertical="center" wrapText="1"/>
    </xf>
    <xf numFmtId="0" fontId="104" fillId="0" borderId="30" xfId="0" applyFont="1" applyBorder="1" applyAlignment="1">
      <alignment vertical="top" wrapText="1"/>
    </xf>
    <xf numFmtId="0" fontId="88" fillId="0" borderId="0" xfId="0" applyFont="1"/>
    <xf numFmtId="0" fontId="41" fillId="0" borderId="4" xfId="5" applyFont="1" applyBorder="1" applyAlignment="1">
      <alignment horizontal="left" vertical="top"/>
    </xf>
    <xf numFmtId="0" fontId="98" fillId="0" borderId="0" xfId="0" applyFont="1" applyAlignment="1">
      <alignment vertical="center" wrapText="1"/>
    </xf>
    <xf numFmtId="0" fontId="0" fillId="0" borderId="0" xfId="0" applyAlignment="1">
      <alignment horizontal="center" vertical="center"/>
    </xf>
    <xf numFmtId="0" fontId="0" fillId="0" borderId="0" xfId="0" applyBorder="1" applyAlignment="1">
      <alignment horizontal="center" vertical="center"/>
    </xf>
    <xf numFmtId="0" fontId="32" fillId="0" borderId="0" xfId="0" applyFont="1" applyBorder="1" applyAlignment="1">
      <alignment horizontal="center" vertical="center"/>
    </xf>
    <xf numFmtId="0" fontId="84" fillId="0" borderId="3" xfId="5" applyFont="1" applyBorder="1" applyAlignment="1">
      <alignment horizontal="left" vertical="center" wrapText="1"/>
    </xf>
    <xf numFmtId="0" fontId="75" fillId="0" borderId="71" xfId="0" applyFont="1" applyBorder="1" applyAlignment="1">
      <alignment horizontal="center" vertical="center"/>
    </xf>
    <xf numFmtId="0" fontId="67" fillId="0" borderId="72" xfId="0" applyFont="1" applyBorder="1" applyAlignment="1">
      <alignment vertical="center"/>
    </xf>
    <xf numFmtId="0" fontId="67" fillId="0" borderId="38" xfId="0" applyFont="1" applyBorder="1" applyAlignment="1">
      <alignment vertical="center"/>
    </xf>
    <xf numFmtId="0" fontId="67" fillId="0" borderId="73" xfId="0" applyFont="1" applyBorder="1" applyAlignment="1">
      <alignment vertical="center"/>
    </xf>
    <xf numFmtId="0" fontId="75" fillId="0" borderId="74" xfId="0" applyFont="1" applyBorder="1" applyAlignment="1">
      <alignment horizontal="center" vertical="center"/>
    </xf>
    <xf numFmtId="0" fontId="74" fillId="0" borderId="75" xfId="0" applyFont="1" applyBorder="1" applyAlignment="1">
      <alignment horizontal="center" vertical="center"/>
    </xf>
    <xf numFmtId="0" fontId="80" fillId="0" borderId="75" xfId="0" applyFont="1" applyBorder="1" applyAlignment="1">
      <alignment horizontal="center" vertical="center"/>
    </xf>
    <xf numFmtId="0" fontId="83" fillId="0" borderId="75" xfId="0" applyFont="1" applyBorder="1" applyAlignment="1">
      <alignment horizontal="center"/>
    </xf>
    <xf numFmtId="0" fontId="40" fillId="0" borderId="4" xfId="5" applyFont="1" applyBorder="1" applyAlignment="1">
      <alignment horizontal="left" vertical="top" wrapText="1"/>
    </xf>
    <xf numFmtId="0" fontId="84" fillId="0" borderId="3" xfId="5" applyFont="1" applyBorder="1" applyAlignment="1">
      <alignment horizontal="left" vertical="center"/>
    </xf>
    <xf numFmtId="0" fontId="84" fillId="0" borderId="3" xfId="5" applyFont="1" applyBorder="1" applyAlignment="1">
      <alignment horizontal="left" vertical="top"/>
    </xf>
    <xf numFmtId="0" fontId="110" fillId="0" borderId="4" xfId="5" applyFont="1" applyBorder="1" applyAlignment="1">
      <alignment horizontal="left" vertical="top"/>
    </xf>
    <xf numFmtId="0" fontId="59" fillId="0" borderId="3" xfId="0" applyFont="1" applyBorder="1" applyAlignment="1"/>
    <xf numFmtId="0" fontId="89" fillId="0" borderId="8" xfId="26" applyFont="1" applyBorder="1" applyAlignment="1">
      <alignment horizontal="center" vertical="center" wrapText="1"/>
    </xf>
    <xf numFmtId="0" fontId="89" fillId="0" borderId="9" xfId="26" applyFont="1" applyBorder="1" applyAlignment="1">
      <alignment horizontal="center" vertical="center" wrapText="1"/>
    </xf>
    <xf numFmtId="0" fontId="45" fillId="0" borderId="0" xfId="65" applyFont="1" applyFill="1"/>
    <xf numFmtId="0" fontId="45" fillId="0" borderId="0" xfId="5" applyFont="1"/>
    <xf numFmtId="0" fontId="67" fillId="0" borderId="3" xfId="5" applyFont="1" applyBorder="1" applyAlignment="1">
      <alignment horizontal="left"/>
    </xf>
    <xf numFmtId="0" fontId="56" fillId="0" borderId="0" xfId="5" applyFont="1"/>
    <xf numFmtId="166" fontId="45" fillId="0" borderId="0" xfId="65" applyNumberFormat="1" applyFont="1" applyFill="1"/>
    <xf numFmtId="0" fontId="56" fillId="0" borderId="12" xfId="65" applyFont="1" applyFill="1" applyBorder="1"/>
    <xf numFmtId="0" fontId="56" fillId="0" borderId="10" xfId="5" applyFont="1" applyBorder="1" applyAlignment="1">
      <alignment horizontal="left"/>
    </xf>
    <xf numFmtId="0" fontId="56" fillId="0" borderId="10" xfId="5" applyFont="1" applyBorder="1"/>
    <xf numFmtId="0" fontId="56" fillId="0" borderId="9" xfId="5" applyFont="1" applyBorder="1" applyAlignment="1">
      <alignment horizontal="center" vertical="center"/>
    </xf>
    <xf numFmtId="0" fontId="56" fillId="0" borderId="8" xfId="5" applyFont="1" applyBorder="1" applyAlignment="1">
      <alignment horizontal="center" vertical="center" wrapText="1"/>
    </xf>
    <xf numFmtId="0" fontId="56" fillId="0" borderId="7" xfId="5" applyFont="1" applyBorder="1"/>
    <xf numFmtId="0" fontId="35" fillId="0" borderId="4" xfId="5" applyFont="1" applyBorder="1" applyAlignment="1">
      <alignment horizontal="left" vertical="center"/>
    </xf>
    <xf numFmtId="0" fontId="93" fillId="0" borderId="43" xfId="0" applyFont="1" applyFill="1" applyBorder="1" applyAlignment="1">
      <alignment horizontal="left" vertical="top" wrapText="1" indent="1"/>
    </xf>
    <xf numFmtId="0" fontId="35" fillId="0" borderId="4" xfId="5" applyFont="1" applyBorder="1" applyAlignment="1">
      <alignment horizontal="left" vertical="center" wrapText="1"/>
    </xf>
    <xf numFmtId="0" fontId="0" fillId="0" borderId="4" xfId="0" applyBorder="1" applyAlignment="1">
      <alignment vertical="top"/>
    </xf>
    <xf numFmtId="0" fontId="0" fillId="0" borderId="0" xfId="0" applyBorder="1" applyAlignment="1">
      <alignment vertical="top"/>
    </xf>
    <xf numFmtId="0" fontId="41" fillId="0" borderId="4" xfId="0" applyFont="1" applyBorder="1" applyAlignment="1">
      <alignment horizontal="left" vertical="center" wrapText="1"/>
    </xf>
    <xf numFmtId="166" fontId="0" fillId="0" borderId="0" xfId="0" applyNumberFormat="1" applyBorder="1"/>
    <xf numFmtId="164" fontId="46" fillId="0" borderId="0" xfId="0" applyNumberFormat="1" applyFont="1" applyBorder="1"/>
    <xf numFmtId="0" fontId="0" fillId="0" borderId="0" xfId="0" applyAlignment="1">
      <alignment horizontal="center" vertical="center" wrapText="1"/>
    </xf>
    <xf numFmtId="0" fontId="0" fillId="0" borderId="3" xfId="0" applyBorder="1" applyAlignment="1">
      <alignment vertical="top"/>
    </xf>
    <xf numFmtId="0" fontId="56" fillId="0" borderId="12" xfId="0" applyFont="1" applyBorder="1"/>
    <xf numFmtId="0" fontId="38" fillId="0" borderId="0" xfId="15" applyFont="1" applyAlignment="1" applyProtection="1">
      <alignment horizontal="left"/>
    </xf>
    <xf numFmtId="2" fontId="0" fillId="0" borderId="0" xfId="0" applyNumberFormat="1" applyBorder="1"/>
    <xf numFmtId="0" fontId="47" fillId="0" borderId="0" xfId="15" applyFont="1" applyAlignment="1" applyProtection="1"/>
    <xf numFmtId="0" fontId="112" fillId="0" borderId="0" xfId="69" applyAlignment="1">
      <alignment wrapText="1"/>
    </xf>
    <xf numFmtId="0" fontId="112" fillId="0" borderId="0" xfId="69"/>
    <xf numFmtId="0" fontId="33" fillId="0" borderId="0" xfId="69" applyFont="1"/>
    <xf numFmtId="0" fontId="33" fillId="0" borderId="8" xfId="69" applyNumberFormat="1" applyFont="1" applyBorder="1" applyAlignment="1">
      <alignment horizontal="center" vertical="center" wrapText="1"/>
    </xf>
    <xf numFmtId="0" fontId="33" fillId="0" borderId="8" xfId="69" applyFont="1" applyBorder="1" applyAlignment="1">
      <alignment horizontal="center" vertical="center" wrapText="1"/>
    </xf>
    <xf numFmtId="0" fontId="33" fillId="0" borderId="8" xfId="69" applyFont="1" applyFill="1" applyBorder="1" applyAlignment="1">
      <alignment horizontal="center" vertical="center" wrapText="1"/>
    </xf>
    <xf numFmtId="0" fontId="33" fillId="0" borderId="9" xfId="69" applyFont="1" applyBorder="1" applyAlignment="1">
      <alignment horizontal="center" vertical="center" wrapText="1"/>
    </xf>
    <xf numFmtId="0" fontId="61" fillId="0" borderId="0" xfId="70" applyFont="1"/>
    <xf numFmtId="0" fontId="11" fillId="0" borderId="0" xfId="70" applyFont="1"/>
    <xf numFmtId="0" fontId="11" fillId="0" borderId="0" xfId="70"/>
    <xf numFmtId="166" fontId="46" fillId="0" borderId="0" xfId="70" applyNumberFormat="1" applyFont="1" applyBorder="1"/>
    <xf numFmtId="0" fontId="46" fillId="0" borderId="0" xfId="70" applyFont="1" applyFill="1" applyBorder="1"/>
    <xf numFmtId="0" fontId="11" fillId="0" borderId="0" xfId="70" applyFont="1" applyBorder="1"/>
    <xf numFmtId="0" fontId="11" fillId="0" borderId="0" xfId="70" applyFill="1" applyBorder="1"/>
    <xf numFmtId="0" fontId="11" fillId="0" borderId="0" xfId="70" applyFont="1" applyFill="1" applyBorder="1"/>
    <xf numFmtId="164" fontId="11" fillId="0" borderId="0" xfId="70" applyNumberFormat="1"/>
    <xf numFmtId="0" fontId="74" fillId="0" borderId="77" xfId="0" applyFont="1" applyBorder="1" applyAlignment="1">
      <alignment horizontal="center" vertical="center"/>
    </xf>
    <xf numFmtId="0" fontId="45" fillId="0" borderId="0" xfId="71" applyFont="1"/>
    <xf numFmtId="0" fontId="56" fillId="0" borderId="23" xfId="0" applyFont="1" applyBorder="1" applyAlignment="1">
      <alignment horizontal="center" vertical="center" wrapText="1"/>
    </xf>
    <xf numFmtId="0" fontId="76" fillId="0" borderId="80" xfId="0" applyFont="1" applyBorder="1" applyAlignment="1">
      <alignment horizontal="center"/>
    </xf>
    <xf numFmtId="0" fontId="33" fillId="0" borderId="0" xfId="72" applyFont="1"/>
    <xf numFmtId="0" fontId="56" fillId="0" borderId="9" xfId="0" applyFont="1" applyBorder="1" applyAlignment="1">
      <alignment horizontal="center" vertical="center" wrapText="1"/>
    </xf>
    <xf numFmtId="0" fontId="78" fillId="0" borderId="0" xfId="0" applyFont="1" applyBorder="1" applyAlignment="1">
      <alignment vertical="center"/>
    </xf>
    <xf numFmtId="0" fontId="45" fillId="0" borderId="0" xfId="0" applyFont="1" applyBorder="1"/>
    <xf numFmtId="0" fontId="117" fillId="0" borderId="0" xfId="15" applyFont="1" applyAlignment="1" applyProtection="1"/>
    <xf numFmtId="0" fontId="45" fillId="0" borderId="4" xfId="0" applyFont="1" applyBorder="1" applyAlignment="1">
      <alignment horizontal="left" vertical="top"/>
    </xf>
    <xf numFmtId="0" fontId="56" fillId="0" borderId="7" xfId="0" applyFont="1" applyBorder="1" applyAlignment="1">
      <alignment horizontal="center" vertical="top" wrapText="1"/>
    </xf>
    <xf numFmtId="0" fontId="56" fillId="0" borderId="8" xfId="0" applyFont="1" applyBorder="1" applyAlignment="1">
      <alignment horizontal="center" vertical="center" wrapText="1"/>
    </xf>
    <xf numFmtId="0" fontId="56" fillId="0" borderId="10" xfId="0" applyFont="1" applyBorder="1" applyAlignment="1">
      <alignment horizontal="left" vertical="center"/>
    </xf>
    <xf numFmtId="0" fontId="45" fillId="0" borderId="0" xfId="0" applyFont="1" applyFill="1" applyBorder="1"/>
    <xf numFmtId="0" fontId="51" fillId="0" borderId="0" xfId="0" applyFont="1" applyFill="1"/>
    <xf numFmtId="0" fontId="45" fillId="0" borderId="0" xfId="0" applyFont="1" applyFill="1"/>
    <xf numFmtId="0" fontId="84" fillId="0" borderId="5" xfId="0" applyFont="1" applyBorder="1" applyAlignment="1">
      <alignment horizontal="center" vertical="center" wrapText="1"/>
    </xf>
    <xf numFmtId="0" fontId="67" fillId="0" borderId="3" xfId="0" applyFont="1" applyBorder="1" applyAlignment="1">
      <alignment horizontal="justify" vertical="center"/>
    </xf>
    <xf numFmtId="165" fontId="97" fillId="0" borderId="0" xfId="0" applyNumberFormat="1" applyFont="1" applyBorder="1" applyAlignment="1">
      <alignment vertical="center"/>
    </xf>
    <xf numFmtId="0" fontId="0" fillId="0" borderId="78" xfId="0" applyBorder="1" applyAlignment="1">
      <alignment vertical="top"/>
    </xf>
    <xf numFmtId="0" fontId="0" fillId="0" borderId="79" xfId="0" applyBorder="1"/>
    <xf numFmtId="0" fontId="40" fillId="0" borderId="17" xfId="5" applyFont="1" applyBorder="1" applyAlignment="1">
      <alignment horizontal="left" vertical="center"/>
    </xf>
    <xf numFmtId="0" fontId="0" fillId="0" borderId="17" xfId="0" applyBorder="1" applyAlignment="1">
      <alignment horizontal="center" vertical="center"/>
    </xf>
    <xf numFmtId="0" fontId="59" fillId="0" borderId="5" xfId="5" applyFont="1" applyBorder="1" applyAlignment="1">
      <alignment horizontal="left" vertical="center"/>
    </xf>
    <xf numFmtId="0" fontId="59" fillId="0" borderId="5" xfId="5" applyFont="1" applyBorder="1" applyAlignment="1">
      <alignment horizontal="left" vertical="center" wrapText="1"/>
    </xf>
    <xf numFmtId="0" fontId="73" fillId="0" borderId="5" xfId="5" applyFont="1" applyBorder="1" applyAlignment="1">
      <alignment horizontal="left" vertical="center"/>
    </xf>
    <xf numFmtId="0" fontId="35" fillId="0" borderId="4" xfId="5" applyFont="1" applyBorder="1" applyAlignment="1">
      <alignment horizontal="left" vertical="top" wrapText="1"/>
    </xf>
    <xf numFmtId="0" fontId="33" fillId="0" borderId="0" xfId="72" applyFont="1" applyAlignment="1">
      <alignment vertical="top" wrapText="1"/>
    </xf>
    <xf numFmtId="0" fontId="119" fillId="0" borderId="0" xfId="5" applyFont="1" applyBorder="1" applyAlignment="1">
      <alignment vertical="center"/>
    </xf>
    <xf numFmtId="0" fontId="119" fillId="0" borderId="5" xfId="5" applyFont="1" applyBorder="1" applyAlignment="1">
      <alignment vertical="center"/>
    </xf>
    <xf numFmtId="0" fontId="84" fillId="0" borderId="3" xfId="0" applyFont="1" applyBorder="1" applyAlignment="1">
      <alignment horizontal="justify" vertical="center" wrapText="1"/>
    </xf>
    <xf numFmtId="164" fontId="58" fillId="0" borderId="22" xfId="0" applyNumberFormat="1" applyFont="1" applyBorder="1" applyAlignment="1"/>
    <xf numFmtId="0" fontId="58" fillId="4" borderId="23" xfId="0" applyNumberFormat="1" applyFont="1" applyFill="1" applyBorder="1" applyAlignment="1">
      <alignment horizontal="center" vertical="center"/>
    </xf>
    <xf numFmtId="164" fontId="58" fillId="0" borderId="25" xfId="0" applyNumberFormat="1" applyFont="1" applyBorder="1" applyAlignment="1"/>
    <xf numFmtId="164" fontId="58" fillId="0" borderId="27" xfId="0" applyNumberFormat="1" applyFont="1" applyBorder="1" applyAlignment="1"/>
    <xf numFmtId="164" fontId="58" fillId="0" borderId="0" xfId="0" applyNumberFormat="1" applyFont="1" applyBorder="1" applyAlignment="1"/>
    <xf numFmtId="0" fontId="58" fillId="0" borderId="7" xfId="0" applyFont="1" applyBorder="1" applyAlignment="1">
      <alignment wrapText="1"/>
    </xf>
    <xf numFmtId="0" fontId="58" fillId="0" borderId="8" xfId="0" applyNumberFormat="1" applyFont="1" applyBorder="1" applyAlignment="1">
      <alignment horizontal="center" vertical="center"/>
    </xf>
    <xf numFmtId="0" fontId="58" fillId="0" borderId="10" xfId="0" applyFont="1" applyBorder="1" applyAlignment="1"/>
    <xf numFmtId="0" fontId="58" fillId="0" borderId="12" xfId="0" applyFont="1" applyBorder="1" applyAlignment="1"/>
    <xf numFmtId="0" fontId="58" fillId="0" borderId="0" xfId="0" applyFont="1"/>
    <xf numFmtId="164" fontId="58" fillId="0" borderId="7" xfId="0" applyNumberFormat="1" applyFont="1" applyFill="1" applyBorder="1" applyAlignment="1">
      <alignment wrapText="1"/>
    </xf>
    <xf numFmtId="0" fontId="58" fillId="0" borderId="10" xfId="0" applyFont="1" applyBorder="1"/>
    <xf numFmtId="0" fontId="58" fillId="0" borderId="10" xfId="0" applyFont="1" applyBorder="1" applyAlignment="1">
      <alignment wrapText="1"/>
    </xf>
    <xf numFmtId="0" fontId="58" fillId="0" borderId="12" xfId="0" applyFont="1" applyBorder="1"/>
    <xf numFmtId="0" fontId="58" fillId="0" borderId="7" xfId="0" applyFont="1" applyFill="1" applyBorder="1" applyAlignment="1">
      <alignment wrapText="1"/>
    </xf>
    <xf numFmtId="0" fontId="58" fillId="0" borderId="7" xfId="0" applyFont="1" applyFill="1" applyBorder="1"/>
    <xf numFmtId="0" fontId="58" fillId="0" borderId="3" xfId="0" applyFont="1" applyBorder="1" applyAlignment="1">
      <alignment vertical="top"/>
    </xf>
    <xf numFmtId="0" fontId="58" fillId="0" borderId="7" xfId="0" applyFont="1" applyBorder="1"/>
    <xf numFmtId="0" fontId="90" fillId="0" borderId="10" xfId="0" applyFont="1" applyBorder="1"/>
    <xf numFmtId="0" fontId="58" fillId="0" borderId="8" xfId="0" applyFont="1" applyBorder="1" applyAlignment="1">
      <alignment horizontal="center" vertical="center"/>
    </xf>
    <xf numFmtId="0" fontId="58" fillId="0" borderId="9" xfId="0" applyFont="1" applyBorder="1" applyAlignment="1">
      <alignment horizontal="center" vertical="center"/>
    </xf>
    <xf numFmtId="0" fontId="114" fillId="0" borderId="0" xfId="0" applyFont="1" applyFill="1" applyAlignment="1">
      <alignment horizontal="right" vertical="center"/>
    </xf>
    <xf numFmtId="0" fontId="91" fillId="0" borderId="8" xfId="25" applyNumberFormat="1" applyFont="1" applyBorder="1" applyAlignment="1">
      <alignment horizontal="center"/>
    </xf>
    <xf numFmtId="0" fontId="92" fillId="0" borderId="12" xfId="25" applyFont="1" applyBorder="1"/>
    <xf numFmtId="0" fontId="33" fillId="0" borderId="0" xfId="4" applyFont="1" applyAlignment="1">
      <alignment wrapText="1"/>
    </xf>
    <xf numFmtId="0" fontId="33" fillId="0" borderId="0" xfId="4" applyFont="1"/>
    <xf numFmtId="0" fontId="35" fillId="0" borderId="4" xfId="5" applyFont="1" applyBorder="1" applyAlignment="1">
      <alignment horizontal="left"/>
    </xf>
    <xf numFmtId="0" fontId="45" fillId="4" borderId="0" xfId="0" applyFont="1" applyFill="1"/>
    <xf numFmtId="0" fontId="56" fillId="0" borderId="0" xfId="0" applyFont="1" applyFill="1" applyAlignment="1">
      <alignment horizontal="right"/>
    </xf>
    <xf numFmtId="0" fontId="67" fillId="0" borderId="44" xfId="0" applyFont="1" applyBorder="1" applyAlignment="1">
      <alignment horizontal="center" vertical="center" wrapText="1"/>
    </xf>
    <xf numFmtId="0" fontId="67" fillId="0" borderId="45" xfId="0" applyFont="1" applyBorder="1" applyAlignment="1">
      <alignment horizontal="center" vertical="center"/>
    </xf>
    <xf numFmtId="0" fontId="67" fillId="0" borderId="45" xfId="0" applyNumberFormat="1" applyFont="1" applyBorder="1" applyAlignment="1">
      <alignment horizontal="center" vertical="center"/>
    </xf>
    <xf numFmtId="0" fontId="67" fillId="0" borderId="46" xfId="0" applyNumberFormat="1" applyFont="1" applyBorder="1" applyAlignment="1">
      <alignment horizontal="center" vertical="center"/>
    </xf>
    <xf numFmtId="0" fontId="67" fillId="0" borderId="57" xfId="0" applyNumberFormat="1" applyFont="1" applyBorder="1" applyAlignment="1">
      <alignment horizontal="center" vertical="center"/>
    </xf>
    <xf numFmtId="0" fontId="56" fillId="0" borderId="23" xfId="0" applyNumberFormat="1" applyFont="1" applyFill="1" applyBorder="1" applyAlignment="1">
      <alignment horizontal="center" vertical="center"/>
    </xf>
    <xf numFmtId="0" fontId="56" fillId="0" borderId="83" xfId="0" applyNumberFormat="1" applyFont="1" applyFill="1" applyBorder="1" applyAlignment="1">
      <alignment horizontal="center" vertical="center"/>
    </xf>
    <xf numFmtId="0" fontId="56" fillId="0" borderId="0" xfId="0" applyFont="1" applyBorder="1" applyAlignment="1">
      <alignment vertical="top"/>
    </xf>
    <xf numFmtId="0" fontId="67" fillId="0" borderId="0" xfId="0" applyFont="1" applyBorder="1" applyAlignment="1">
      <alignment horizontal="left" vertical="center" wrapText="1"/>
    </xf>
    <xf numFmtId="0" fontId="67" fillId="0" borderId="5" xfId="0" applyFont="1" applyBorder="1" applyAlignment="1">
      <alignment vertical="center"/>
    </xf>
    <xf numFmtId="0" fontId="67" fillId="0" borderId="5" xfId="0" applyFont="1" applyBorder="1" applyAlignment="1">
      <alignment horizontal="left" vertical="center" wrapText="1"/>
    </xf>
    <xf numFmtId="0" fontId="57" fillId="0" borderId="0" xfId="0" applyFont="1" applyBorder="1" applyAlignment="1">
      <alignment horizontal="left" vertical="center" wrapText="1"/>
    </xf>
    <xf numFmtId="0" fontId="57" fillId="0" borderId="0" xfId="0" applyFont="1" applyBorder="1" applyAlignment="1">
      <alignment horizontal="center" vertical="center"/>
    </xf>
    <xf numFmtId="0" fontId="45" fillId="0" borderId="3" xfId="0" applyFont="1" applyFill="1" applyBorder="1"/>
    <xf numFmtId="0" fontId="67" fillId="0" borderId="85" xfId="0" applyFont="1" applyBorder="1" applyAlignment="1">
      <alignment horizontal="left" vertical="center" wrapText="1"/>
    </xf>
    <xf numFmtId="0" fontId="92" fillId="0" borderId="10" xfId="25" applyFont="1" applyBorder="1"/>
    <xf numFmtId="0" fontId="90" fillId="0" borderId="10" xfId="25" applyFont="1" applyBorder="1"/>
    <xf numFmtId="165" fontId="88" fillId="0" borderId="5" xfId="0" applyNumberFormat="1" applyFont="1" applyBorder="1" applyAlignment="1">
      <alignment horizontal="center" vertical="center"/>
    </xf>
    <xf numFmtId="165" fontId="88" fillId="0" borderId="5" xfId="0" applyNumberFormat="1" applyFont="1" applyBorder="1" applyAlignment="1">
      <alignment horizontal="center" vertical="center" wrapText="1"/>
    </xf>
    <xf numFmtId="165" fontId="116" fillId="0" borderId="5" xfId="0" applyNumberFormat="1" applyFont="1" applyBorder="1" applyAlignment="1">
      <alignment horizontal="center" vertical="center" wrapText="1"/>
    </xf>
    <xf numFmtId="165" fontId="116" fillId="0" borderId="5" xfId="0" applyNumberFormat="1" applyFont="1" applyBorder="1" applyAlignment="1">
      <alignment horizontal="center" vertical="center"/>
    </xf>
    <xf numFmtId="165" fontId="84" fillId="0" borderId="5" xfId="0" applyNumberFormat="1" applyFont="1" applyBorder="1" applyAlignment="1">
      <alignment horizontal="center" vertical="center" wrapText="1"/>
    </xf>
    <xf numFmtId="0" fontId="47" fillId="0" borderId="0" xfId="28" applyFont="1" applyAlignment="1" applyProtection="1">
      <alignment horizontal="left"/>
    </xf>
    <xf numFmtId="0" fontId="45" fillId="0" borderId="0" xfId="81" applyFont="1"/>
    <xf numFmtId="0" fontId="67" fillId="0" borderId="3" xfId="5" applyFont="1" applyBorder="1" applyAlignment="1">
      <alignment horizontal="left" vertical="center" wrapText="1"/>
    </xf>
    <xf numFmtId="0" fontId="6" fillId="0" borderId="0" xfId="84"/>
    <xf numFmtId="0" fontId="45" fillId="0" borderId="0" xfId="85" applyFont="1" applyFill="1"/>
    <xf numFmtId="0" fontId="73" fillId="0" borderId="49" xfId="84" applyFont="1" applyFill="1" applyBorder="1" applyAlignment="1">
      <alignment horizontal="left"/>
    </xf>
    <xf numFmtId="0" fontId="33" fillId="0" borderId="51" xfId="84" applyFont="1" applyFill="1" applyBorder="1" applyAlignment="1">
      <alignment horizontal="left"/>
    </xf>
    <xf numFmtId="0" fontId="121" fillId="0" borderId="51" xfId="23" applyFont="1" applyFill="1" applyBorder="1" applyAlignment="1">
      <alignment horizontal="left"/>
    </xf>
    <xf numFmtId="0" fontId="33" fillId="0" borderId="51" xfId="23" applyFont="1" applyFill="1" applyBorder="1" applyAlignment="1">
      <alignment horizontal="left"/>
    </xf>
    <xf numFmtId="0" fontId="33" fillId="0" borderId="51" xfId="86" applyFont="1" applyFill="1" applyBorder="1" applyAlignment="1">
      <alignment horizontal="left"/>
    </xf>
    <xf numFmtId="0" fontId="73" fillId="0" borderId="51" xfId="84" applyFont="1" applyFill="1" applyBorder="1" applyAlignment="1">
      <alignment horizontal="left"/>
    </xf>
    <xf numFmtId="0" fontId="67" fillId="0" borderId="3" xfId="5" applyFont="1" applyBorder="1" applyAlignment="1">
      <alignment horizontal="left" wrapText="1"/>
    </xf>
    <xf numFmtId="165" fontId="0" fillId="0" borderId="0" xfId="0" applyNumberFormat="1"/>
    <xf numFmtId="0" fontId="58" fillId="0" borderId="9" xfId="0" applyFont="1" applyFill="1" applyBorder="1" applyAlignment="1">
      <alignment horizontal="center" vertical="center"/>
    </xf>
    <xf numFmtId="0" fontId="58" fillId="0" borderId="24" xfId="0" applyFont="1" applyBorder="1" applyAlignment="1">
      <alignment horizontal="center" vertical="center"/>
    </xf>
    <xf numFmtId="0" fontId="58" fillId="0" borderId="0" xfId="0" applyFont="1" applyAlignment="1">
      <alignment horizontal="center" vertical="center"/>
    </xf>
    <xf numFmtId="164" fontId="90" fillId="4" borderId="0" xfId="0" applyNumberFormat="1" applyFont="1" applyFill="1" applyBorder="1" applyAlignment="1">
      <alignment horizontal="center" vertical="center"/>
    </xf>
    <xf numFmtId="0" fontId="56" fillId="0" borderId="22" xfId="0" applyFont="1" applyBorder="1" applyAlignment="1">
      <alignment horizontal="center" vertical="center" wrapText="1"/>
    </xf>
    <xf numFmtId="0" fontId="56" fillId="0" borderId="23" xfId="0" applyFont="1" applyBorder="1" applyAlignment="1">
      <alignment horizontal="center" vertical="center"/>
    </xf>
    <xf numFmtId="0" fontId="56" fillId="0" borderId="24" xfId="0" applyFont="1" applyBorder="1" applyAlignment="1">
      <alignment horizontal="center" vertical="center"/>
    </xf>
    <xf numFmtId="0" fontId="58" fillId="0" borderId="79" xfId="0" applyFont="1" applyBorder="1"/>
    <xf numFmtId="0" fontId="123" fillId="0" borderId="0" xfId="0" applyFont="1"/>
    <xf numFmtId="0" fontId="73" fillId="0" borderId="55" xfId="84" applyFont="1" applyFill="1" applyBorder="1" applyAlignment="1">
      <alignment horizontal="center" vertical="center"/>
    </xf>
    <xf numFmtId="0" fontId="73" fillId="0" borderId="55" xfId="84" applyFont="1" applyBorder="1" applyAlignment="1">
      <alignment horizontal="center" vertical="center"/>
    </xf>
    <xf numFmtId="0" fontId="73" fillId="0" borderId="50" xfId="84" applyFont="1" applyBorder="1" applyAlignment="1">
      <alignment horizontal="center" vertical="center"/>
    </xf>
    <xf numFmtId="0" fontId="67" fillId="0" borderId="56" xfId="0" applyFont="1" applyFill="1" applyBorder="1" applyAlignment="1">
      <alignment horizontal="center" vertical="center"/>
    </xf>
    <xf numFmtId="0" fontId="67" fillId="0" borderId="91" xfId="0" applyFont="1" applyFill="1" applyBorder="1" applyAlignment="1">
      <alignment horizontal="center" vertical="center"/>
    </xf>
    <xf numFmtId="0" fontId="67" fillId="0" borderId="64" xfId="0" applyFont="1" applyFill="1" applyBorder="1" applyAlignment="1">
      <alignment horizontal="center" vertical="center"/>
    </xf>
    <xf numFmtId="0" fontId="67" fillId="0" borderId="64" xfId="0" applyFont="1" applyFill="1" applyBorder="1" applyAlignment="1">
      <alignment horizontal="left" vertical="center"/>
    </xf>
    <xf numFmtId="165" fontId="67" fillId="0" borderId="64" xfId="0" applyNumberFormat="1" applyFont="1" applyFill="1" applyBorder="1" applyAlignment="1">
      <alignment horizontal="center" vertical="center"/>
    </xf>
    <xf numFmtId="0" fontId="33" fillId="0" borderId="43" xfId="0" applyFont="1" applyFill="1" applyBorder="1" applyAlignment="1">
      <alignment horizontal="center" vertical="center"/>
    </xf>
    <xf numFmtId="0" fontId="33" fillId="0" borderId="43" xfId="0" applyFont="1" applyFill="1" applyBorder="1" applyAlignment="1">
      <alignment vertical="center"/>
    </xf>
    <xf numFmtId="165" fontId="67" fillId="0" borderId="92" xfId="0" applyNumberFormat="1" applyFont="1" applyFill="1" applyBorder="1" applyAlignment="1">
      <alignment horizontal="center" vertical="center"/>
    </xf>
    <xf numFmtId="0" fontId="33" fillId="0" borderId="43" xfId="0" applyFont="1" applyFill="1" applyBorder="1" applyAlignment="1">
      <alignment vertical="center" wrapText="1"/>
    </xf>
    <xf numFmtId="165" fontId="67" fillId="0" borderId="43" xfId="0" applyNumberFormat="1" applyFont="1" applyFill="1" applyBorder="1" applyAlignment="1">
      <alignment horizontal="center" vertical="center"/>
    </xf>
    <xf numFmtId="0" fontId="33" fillId="0" borderId="59" xfId="0" applyFont="1" applyFill="1" applyBorder="1" applyAlignment="1">
      <alignment horizontal="center" vertical="center"/>
    </xf>
    <xf numFmtId="0" fontId="33" fillId="0" borderId="59" xfId="0" applyFont="1" applyFill="1" applyBorder="1" applyAlignment="1">
      <alignment vertical="center" wrapText="1"/>
    </xf>
    <xf numFmtId="165" fontId="67" fillId="0" borderId="59" xfId="0" applyNumberFormat="1" applyFont="1" applyFill="1" applyBorder="1" applyAlignment="1">
      <alignment horizontal="center" vertical="center"/>
    </xf>
    <xf numFmtId="0" fontId="5" fillId="0" borderId="0" xfId="87" applyAlignment="1">
      <alignment wrapText="1"/>
    </xf>
    <xf numFmtId="0" fontId="5" fillId="0" borderId="0" xfId="87"/>
    <xf numFmtId="165" fontId="5" fillId="0" borderId="0" xfId="87" applyNumberFormat="1"/>
    <xf numFmtId="164" fontId="5" fillId="0" borderId="0" xfId="87" applyNumberFormat="1"/>
    <xf numFmtId="0" fontId="5" fillId="4" borderId="0" xfId="87" applyFill="1"/>
    <xf numFmtId="0" fontId="73" fillId="0" borderId="22" xfId="87" applyFont="1" applyBorder="1" applyAlignment="1">
      <alignment wrapText="1"/>
    </xf>
    <xf numFmtId="0" fontId="73" fillId="0" borderId="23" xfId="87" applyFont="1" applyBorder="1" applyAlignment="1">
      <alignment horizontal="center" vertical="center" wrapText="1"/>
    </xf>
    <xf numFmtId="0" fontId="73" fillId="0" borderId="24" xfId="87" applyFont="1" applyBorder="1" applyAlignment="1">
      <alignment horizontal="center" vertical="center" wrapText="1"/>
    </xf>
    <xf numFmtId="0" fontId="89" fillId="0" borderId="25" xfId="87" applyFont="1" applyBorder="1" applyAlignment="1">
      <alignment horizontal="left" vertical="center" wrapText="1"/>
    </xf>
    <xf numFmtId="0" fontId="89" fillId="0" borderId="27" xfId="87" applyFont="1" applyBorder="1" applyAlignment="1">
      <alignment horizontal="left" vertical="center" wrapText="1"/>
    </xf>
    <xf numFmtId="0" fontId="35" fillId="0" borderId="0" xfId="18"/>
    <xf numFmtId="0" fontId="89" fillId="0" borderId="49" xfId="88" applyFont="1" applyFill="1" applyBorder="1" applyAlignment="1">
      <alignment horizontal="center" vertical="center"/>
    </xf>
    <xf numFmtId="0" fontId="33" fillId="0" borderId="55" xfId="18" applyFont="1" applyFill="1" applyBorder="1" applyAlignment="1">
      <alignment horizontal="center" vertical="center"/>
    </xf>
    <xf numFmtId="0" fontId="33" fillId="0" borderId="50" xfId="18" applyFont="1" applyFill="1" applyBorder="1" applyAlignment="1">
      <alignment horizontal="center" vertical="center"/>
    </xf>
    <xf numFmtId="0" fontId="89" fillId="0" borderId="51" xfId="88" applyFont="1" applyFill="1" applyBorder="1" applyAlignment="1">
      <alignment horizontal="left" vertical="top"/>
    </xf>
    <xf numFmtId="0" fontId="89" fillId="0" borderId="53" xfId="88" applyFont="1" applyFill="1" applyBorder="1" applyAlignment="1">
      <alignment horizontal="left" vertical="top"/>
    </xf>
    <xf numFmtId="0" fontId="58" fillId="0" borderId="27" xfId="0" applyFont="1" applyBorder="1"/>
    <xf numFmtId="0" fontId="58" fillId="0" borderId="25" xfId="0" applyFont="1" applyBorder="1"/>
    <xf numFmtId="0" fontId="58" fillId="0" borderId="25" xfId="0" applyFont="1" applyFill="1" applyBorder="1"/>
    <xf numFmtId="0" fontId="58" fillId="0" borderId="22" xfId="0" applyFont="1" applyBorder="1"/>
    <xf numFmtId="0" fontId="110" fillId="0" borderId="4" xfId="5" applyFont="1" applyBorder="1" applyAlignment="1">
      <alignment horizontal="left" vertical="top" wrapText="1"/>
    </xf>
    <xf numFmtId="0" fontId="58" fillId="0" borderId="0" xfId="0" applyFont="1" applyFill="1" applyBorder="1"/>
    <xf numFmtId="169" fontId="43" fillId="0" borderId="0" xfId="89" applyNumberFormat="1" applyFont="1"/>
    <xf numFmtId="169" fontId="90" fillId="0" borderId="0" xfId="89" applyNumberFormat="1" applyFont="1"/>
    <xf numFmtId="169" fontId="0" fillId="0" borderId="0" xfId="0" applyNumberFormat="1"/>
    <xf numFmtId="0" fontId="73" fillId="0" borderId="10" xfId="5" applyFont="1" applyBorder="1" applyAlignment="1">
      <alignment horizontal="left" vertical="center"/>
    </xf>
    <xf numFmtId="0" fontId="73" fillId="0" borderId="12" xfId="5" applyFont="1" applyBorder="1" applyAlignment="1">
      <alignment horizontal="left" vertical="center"/>
    </xf>
    <xf numFmtId="0" fontId="73" fillId="0" borderId="10" xfId="26" applyFont="1" applyBorder="1" applyAlignment="1">
      <alignment horizontal="left" vertical="center"/>
    </xf>
    <xf numFmtId="0" fontId="58" fillId="0" borderId="22" xfId="70" applyFont="1" applyBorder="1"/>
    <xf numFmtId="0" fontId="90" fillId="0" borderId="25" xfId="70" applyFont="1" applyFill="1" applyBorder="1"/>
    <xf numFmtId="164" fontId="11" fillId="0" borderId="0" xfId="70" applyNumberFormat="1" applyFont="1" applyFill="1" applyBorder="1"/>
    <xf numFmtId="0" fontId="112" fillId="0" borderId="7" xfId="69" applyFill="1" applyBorder="1" applyAlignment="1">
      <alignment wrapText="1"/>
    </xf>
    <xf numFmtId="0" fontId="33" fillId="0" borderId="10" xfId="69" applyFont="1" applyFill="1" applyBorder="1"/>
    <xf numFmtId="0" fontId="33" fillId="0" borderId="12" xfId="69" applyFont="1" applyFill="1" applyBorder="1"/>
    <xf numFmtId="0" fontId="46" fillId="0" borderId="0" xfId="90" applyFont="1"/>
    <xf numFmtId="0" fontId="46" fillId="0" borderId="0" xfId="90" applyFont="1" applyBorder="1"/>
    <xf numFmtId="0" fontId="46" fillId="0" borderId="0" xfId="90" applyFont="1" applyFill="1" applyAlignment="1">
      <alignment horizontal="center"/>
    </xf>
    <xf numFmtId="0" fontId="46" fillId="0" borderId="0" xfId="90" applyFont="1" applyAlignment="1">
      <alignment horizontal="center"/>
    </xf>
    <xf numFmtId="0" fontId="46" fillId="0" borderId="0" xfId="90" applyFont="1" applyFill="1" applyBorder="1"/>
    <xf numFmtId="0" fontId="47" fillId="0" borderId="0" xfId="15" applyFont="1" applyAlignment="1" applyProtection="1">
      <alignment horizontal="left"/>
    </xf>
    <xf numFmtId="0" fontId="58" fillId="0" borderId="23" xfId="70" applyFont="1" applyBorder="1" applyAlignment="1">
      <alignment horizontal="center" vertical="center"/>
    </xf>
    <xf numFmtId="0" fontId="58" fillId="0" borderId="23" xfId="0" applyFont="1" applyBorder="1" applyAlignment="1">
      <alignment horizontal="center" vertical="center"/>
    </xf>
    <xf numFmtId="0" fontId="89" fillId="0" borderId="16" xfId="0" applyFont="1" applyBorder="1" applyAlignment="1"/>
    <xf numFmtId="0" fontId="89" fillId="0" borderId="0" xfId="0" applyFont="1" applyBorder="1" applyAlignment="1"/>
    <xf numFmtId="0" fontId="128" fillId="0" borderId="0" xfId="0" applyFont="1"/>
    <xf numFmtId="0" fontId="58" fillId="0" borderId="23" xfId="5" applyNumberFormat="1" applyFont="1" applyBorder="1" applyAlignment="1">
      <alignment horizontal="center" vertical="center"/>
    </xf>
    <xf numFmtId="0" fontId="58" fillId="0" borderId="23" xfId="5" applyFont="1" applyBorder="1" applyAlignment="1">
      <alignment horizontal="center" vertical="center"/>
    </xf>
    <xf numFmtId="0" fontId="58" fillId="0" borderId="24" xfId="5" applyFont="1" applyBorder="1" applyAlignment="1">
      <alignment horizontal="center" vertical="center"/>
    </xf>
    <xf numFmtId="0" fontId="58" fillId="0" borderId="22" xfId="0" applyFont="1" applyBorder="1" applyAlignment="1">
      <alignment vertical="center"/>
    </xf>
    <xf numFmtId="0" fontId="73" fillId="0" borderId="25" xfId="0" applyFont="1" applyBorder="1" applyAlignment="1">
      <alignment vertical="center"/>
    </xf>
    <xf numFmtId="0" fontId="73" fillId="0" borderId="27" xfId="0" applyFont="1" applyBorder="1" applyAlignment="1">
      <alignment vertical="center"/>
    </xf>
    <xf numFmtId="0" fontId="33" fillId="0" borderId="10" xfId="0" applyFont="1" applyBorder="1"/>
    <xf numFmtId="0" fontId="46" fillId="0" borderId="0" xfId="90" applyFont="1" applyAlignment="1">
      <alignment horizontal="center" vertical="center"/>
    </xf>
    <xf numFmtId="0" fontId="3" fillId="0" borderId="4" xfId="0" applyFont="1" applyBorder="1" applyAlignment="1">
      <alignment vertical="top"/>
    </xf>
    <xf numFmtId="0" fontId="75" fillId="0" borderId="4" xfId="0" applyFont="1" applyFill="1" applyBorder="1" applyAlignment="1">
      <alignment horizontal="left" vertical="center" wrapText="1"/>
    </xf>
    <xf numFmtId="0" fontId="57" fillId="0" borderId="97" xfId="0" applyFont="1" applyFill="1" applyBorder="1" applyAlignment="1">
      <alignment horizontal="center" vertical="center" wrapText="1"/>
    </xf>
    <xf numFmtId="0" fontId="57" fillId="0" borderId="98" xfId="0" applyFont="1" applyFill="1" applyBorder="1" applyAlignment="1">
      <alignment horizontal="center" vertical="center" wrapText="1"/>
    </xf>
    <xf numFmtId="0" fontId="57" fillId="0" borderId="99" xfId="0" applyFont="1" applyFill="1" applyBorder="1" applyAlignment="1">
      <alignment horizontal="center" vertical="center" wrapText="1"/>
    </xf>
    <xf numFmtId="0" fontId="57" fillId="6" borderId="100" xfId="0" applyFont="1" applyFill="1" applyBorder="1" applyAlignment="1"/>
    <xf numFmtId="0" fontId="57" fillId="6" borderId="4" xfId="0" applyFont="1" applyFill="1" applyBorder="1" applyAlignment="1"/>
    <xf numFmtId="0" fontId="57" fillId="6" borderId="101" xfId="0" applyFont="1" applyFill="1" applyBorder="1" applyAlignment="1"/>
    <xf numFmtId="0" fontId="57" fillId="0" borderId="102" xfId="0" applyFont="1" applyFill="1" applyBorder="1" applyAlignment="1">
      <alignment horizontal="left" vertical="center"/>
    </xf>
    <xf numFmtId="166" fontId="129" fillId="7" borderId="4" xfId="0" applyNumberFormat="1" applyFont="1" applyFill="1" applyBorder="1" applyAlignment="1"/>
    <xf numFmtId="166" fontId="130" fillId="8" borderId="4" xfId="0" applyNumberFormat="1" applyFont="1" applyFill="1" applyBorder="1" applyAlignment="1"/>
    <xf numFmtId="166" fontId="129" fillId="9" borderId="4" xfId="0" applyNumberFormat="1" applyFont="1" applyFill="1" applyBorder="1" applyAlignment="1"/>
    <xf numFmtId="166" fontId="129" fillId="9" borderId="101" xfId="0" applyNumberFormat="1" applyFont="1" applyFill="1" applyBorder="1" applyAlignment="1"/>
    <xf numFmtId="0" fontId="57" fillId="0" borderId="103" xfId="0" applyFont="1" applyFill="1" applyBorder="1" applyAlignment="1">
      <alignment horizontal="left" vertical="center"/>
    </xf>
    <xf numFmtId="166" fontId="129" fillId="9" borderId="104" xfId="0" applyNumberFormat="1" applyFont="1" applyFill="1" applyBorder="1" applyAlignment="1"/>
    <xf numFmtId="166" fontId="129" fillId="9" borderId="0" xfId="0" applyNumberFormat="1" applyFont="1" applyFill="1" applyBorder="1" applyAlignment="1"/>
    <xf numFmtId="166" fontId="130" fillId="8" borderId="0" xfId="0" applyNumberFormat="1" applyFont="1" applyFill="1" applyBorder="1" applyAlignment="1"/>
    <xf numFmtId="166" fontId="129" fillId="7" borderId="0" xfId="0" applyNumberFormat="1" applyFont="1" applyFill="1" applyBorder="1" applyAlignment="1"/>
    <xf numFmtId="166" fontId="129" fillId="9" borderId="105" xfId="0" applyNumberFormat="1" applyFont="1" applyFill="1" applyBorder="1" applyAlignment="1"/>
    <xf numFmtId="166" fontId="129" fillId="0" borderId="6" xfId="0" applyNumberFormat="1" applyFont="1" applyFill="1" applyBorder="1" applyAlignment="1"/>
    <xf numFmtId="166" fontId="129" fillId="0" borderId="106" xfId="0" applyNumberFormat="1" applyFont="1" applyFill="1" applyBorder="1" applyAlignment="1"/>
    <xf numFmtId="166" fontId="129" fillId="7" borderId="104" xfId="0" applyNumberFormat="1" applyFont="1" applyFill="1" applyBorder="1" applyAlignment="1"/>
    <xf numFmtId="166" fontId="129" fillId="8" borderId="0" xfId="0" applyNumberFormat="1" applyFont="1" applyFill="1" applyBorder="1" applyAlignment="1"/>
    <xf numFmtId="166" fontId="129" fillId="0" borderId="107" xfId="0" applyNumberFormat="1" applyFont="1" applyFill="1" applyBorder="1" applyAlignment="1"/>
    <xf numFmtId="166" fontId="130" fillId="8" borderId="104" xfId="0" applyNumberFormat="1" applyFont="1" applyFill="1" applyBorder="1" applyAlignment="1"/>
    <xf numFmtId="166" fontId="130" fillId="9" borderId="0" xfId="0" applyNumberFormat="1" applyFont="1" applyFill="1" applyBorder="1" applyAlignment="1"/>
    <xf numFmtId="166" fontId="130" fillId="9" borderId="108" xfId="0" applyNumberFormat="1" applyFont="1" applyFill="1" applyBorder="1" applyAlignment="1"/>
    <xf numFmtId="166" fontId="130" fillId="0" borderId="109" xfId="0" applyNumberFormat="1" applyFont="1" applyFill="1" applyBorder="1" applyAlignment="1"/>
    <xf numFmtId="0" fontId="57" fillId="0" borderId="110" xfId="0" applyFont="1" applyFill="1" applyBorder="1" applyAlignment="1">
      <alignment horizontal="left" vertical="center"/>
    </xf>
    <xf numFmtId="166" fontId="129" fillId="10" borderId="0" xfId="0" applyNumberFormat="1" applyFont="1" applyFill="1" applyBorder="1" applyAlignment="1"/>
    <xf numFmtId="166" fontId="129" fillId="0" borderId="111" xfId="0" applyNumberFormat="1" applyFont="1" applyFill="1" applyBorder="1" applyAlignment="1"/>
    <xf numFmtId="166" fontId="129" fillId="0" borderId="112" xfId="0" applyNumberFormat="1" applyFont="1" applyFill="1" applyBorder="1" applyAlignment="1"/>
    <xf numFmtId="0" fontId="57" fillId="6" borderId="95" xfId="0" applyFont="1" applyFill="1" applyBorder="1" applyAlignment="1">
      <alignment horizontal="left"/>
    </xf>
    <xf numFmtId="0" fontId="57" fillId="6" borderId="81" xfId="0" applyFont="1" applyFill="1" applyBorder="1" applyAlignment="1">
      <alignment horizontal="left"/>
    </xf>
    <xf numFmtId="0" fontId="57" fillId="6" borderId="99" xfId="0" applyFont="1" applyFill="1" applyBorder="1" applyAlignment="1">
      <alignment horizontal="left"/>
    </xf>
    <xf numFmtId="166" fontId="130" fillId="8" borderId="115" xfId="0" applyNumberFormat="1" applyFont="1" applyFill="1" applyBorder="1" applyAlignment="1">
      <alignment horizontal="right"/>
    </xf>
    <xf numFmtId="166" fontId="130" fillId="8" borderId="4" xfId="0" applyNumberFormat="1" applyFont="1" applyFill="1" applyBorder="1" applyAlignment="1">
      <alignment horizontal="right"/>
    </xf>
    <xf numFmtId="166" fontId="129" fillId="7" borderId="4" xfId="0" applyNumberFormat="1" applyFont="1" applyFill="1" applyBorder="1" applyAlignment="1">
      <alignment horizontal="right"/>
    </xf>
    <xf numFmtId="166" fontId="129" fillId="9" borderId="4" xfId="0" applyNumberFormat="1" applyFont="1" applyFill="1" applyBorder="1" applyAlignment="1">
      <alignment horizontal="right"/>
    </xf>
    <xf numFmtId="166" fontId="130" fillId="8" borderId="104" xfId="0" applyNumberFormat="1" applyFont="1" applyFill="1" applyBorder="1" applyAlignment="1">
      <alignment horizontal="right"/>
    </xf>
    <xf numFmtId="166" fontId="130" fillId="8" borderId="0" xfId="0" applyNumberFormat="1" applyFont="1" applyFill="1" applyBorder="1" applyAlignment="1">
      <alignment horizontal="right"/>
    </xf>
    <xf numFmtId="166" fontId="130" fillId="7" borderId="0" xfId="0" applyNumberFormat="1" applyFont="1" applyFill="1" applyBorder="1" applyAlignment="1">
      <alignment horizontal="right"/>
    </xf>
    <xf numFmtId="166" fontId="129" fillId="7" borderId="0" xfId="0" applyNumberFormat="1" applyFont="1" applyFill="1" applyBorder="1" applyAlignment="1">
      <alignment horizontal="right"/>
    </xf>
    <xf numFmtId="166" fontId="129" fillId="9" borderId="0" xfId="0" applyNumberFormat="1" applyFont="1" applyFill="1" applyBorder="1" applyAlignment="1">
      <alignment horizontal="right"/>
    </xf>
    <xf numFmtId="166" fontId="129" fillId="9" borderId="104" xfId="0" applyNumberFormat="1" applyFont="1" applyFill="1" applyBorder="1" applyAlignment="1">
      <alignment horizontal="right"/>
    </xf>
    <xf numFmtId="166" fontId="129" fillId="7" borderId="108" xfId="0" applyNumberFormat="1" applyFont="1" applyFill="1" applyBorder="1" applyAlignment="1"/>
    <xf numFmtId="166" fontId="129" fillId="10" borderId="0" xfId="0" applyNumberFormat="1" applyFont="1" applyFill="1" applyBorder="1" applyAlignment="1">
      <alignment horizontal="right"/>
    </xf>
    <xf numFmtId="0" fontId="57" fillId="0" borderId="117" xfId="0" applyFont="1" applyFill="1" applyBorder="1" applyAlignment="1">
      <alignment horizontal="left" vertical="center"/>
    </xf>
    <xf numFmtId="166" fontId="130" fillId="8" borderId="118" xfId="0" applyNumberFormat="1" applyFont="1" applyFill="1" applyBorder="1" applyAlignment="1">
      <alignment horizontal="right"/>
    </xf>
    <xf numFmtId="166" fontId="130" fillId="8" borderId="3" xfId="0" applyNumberFormat="1" applyFont="1" applyFill="1" applyBorder="1" applyAlignment="1">
      <alignment horizontal="right"/>
    </xf>
    <xf numFmtId="0" fontId="67" fillId="4" borderId="0" xfId="0" applyFont="1" applyFill="1" applyBorder="1"/>
    <xf numFmtId="0" fontId="33" fillId="4" borderId="0" xfId="0" applyFont="1" applyFill="1" applyBorder="1"/>
    <xf numFmtId="171" fontId="67" fillId="11" borderId="0" xfId="0" applyNumberFormat="1" applyFont="1" applyFill="1" applyBorder="1"/>
    <xf numFmtId="0" fontId="129" fillId="11" borderId="0" xfId="0" applyFont="1" applyFill="1" applyBorder="1" applyAlignment="1">
      <alignment vertical="center"/>
    </xf>
    <xf numFmtId="0" fontId="67" fillId="4" borderId="0" xfId="0" applyFont="1" applyFill="1" applyBorder="1" applyAlignment="1"/>
    <xf numFmtId="0" fontId="67" fillId="11" borderId="15" xfId="0" applyFont="1" applyFill="1" applyBorder="1" applyAlignment="1">
      <alignment horizontal="center"/>
    </xf>
    <xf numFmtId="0" fontId="45" fillId="0" borderId="16" xfId="0" applyFont="1" applyBorder="1"/>
    <xf numFmtId="0" fontId="110" fillId="0" borderId="4" xfId="5" applyFont="1" applyBorder="1" applyAlignment="1">
      <alignment horizontal="left" vertical="center"/>
    </xf>
    <xf numFmtId="0" fontId="54" fillId="0" borderId="4" xfId="0" applyFont="1" applyFill="1" applyBorder="1" applyAlignment="1">
      <alignment vertical="center"/>
    </xf>
    <xf numFmtId="0" fontId="75" fillId="0" borderId="4" xfId="0" applyFont="1" applyFill="1" applyBorder="1" applyAlignment="1">
      <alignment vertical="center" wrapText="1"/>
    </xf>
    <xf numFmtId="164" fontId="53" fillId="0" borderId="0" xfId="25" applyNumberFormat="1"/>
    <xf numFmtId="0" fontId="73" fillId="0" borderId="53" xfId="84" applyFont="1" applyBorder="1"/>
    <xf numFmtId="0" fontId="35" fillId="0" borderId="4" xfId="5" applyFont="1" applyBorder="1" applyAlignment="1">
      <alignment vertical="center"/>
    </xf>
    <xf numFmtId="0" fontId="45" fillId="0" borderId="4" xfId="5" applyFont="1" applyBorder="1" applyAlignment="1">
      <alignment vertical="center"/>
    </xf>
    <xf numFmtId="0" fontId="45" fillId="0" borderId="4" xfId="5" applyFont="1" applyBorder="1" applyAlignment="1"/>
    <xf numFmtId="0" fontId="35" fillId="0" borderId="0" xfId="5" applyFont="1" applyBorder="1" applyAlignment="1">
      <alignment horizontal="justify" vertical="center"/>
    </xf>
    <xf numFmtId="0" fontId="45" fillId="0" borderId="0" xfId="5" applyFont="1" applyBorder="1" applyAlignment="1">
      <alignment horizontal="justify" vertical="center"/>
    </xf>
    <xf numFmtId="0" fontId="56" fillId="0" borderId="68" xfId="5" applyFont="1" applyBorder="1" applyAlignment="1">
      <alignment horizontal="center" vertical="center"/>
    </xf>
    <xf numFmtId="0" fontId="67" fillId="0" borderId="8" xfId="5" applyFont="1" applyBorder="1" applyAlignment="1">
      <alignment horizontal="center" vertical="center"/>
    </xf>
    <xf numFmtId="0" fontId="67" fillId="0" borderId="93" xfId="5" applyFont="1" applyBorder="1" applyAlignment="1">
      <alignment horizontal="center" vertical="center"/>
    </xf>
    <xf numFmtId="0" fontId="67" fillId="0" borderId="6" xfId="5" applyFont="1" applyBorder="1" applyAlignment="1">
      <alignment horizontal="left" vertical="center"/>
    </xf>
    <xf numFmtId="164" fontId="45" fillId="0" borderId="0" xfId="5" applyNumberFormat="1" applyFont="1"/>
    <xf numFmtId="0" fontId="67" fillId="0" borderId="94" xfId="5" applyFont="1" applyBorder="1" applyAlignment="1">
      <alignment horizontal="center" vertical="center"/>
    </xf>
    <xf numFmtId="0" fontId="67" fillId="0" borderId="13" xfId="5" applyFont="1" applyBorder="1" applyAlignment="1">
      <alignment horizontal="left" vertical="center"/>
    </xf>
    <xf numFmtId="0" fontId="67" fillId="0" borderId="0" xfId="5" applyFont="1" applyBorder="1" applyAlignment="1">
      <alignment horizontal="center" vertical="center"/>
    </xf>
    <xf numFmtId="0" fontId="67" fillId="0" borderId="0" xfId="5" applyFont="1" applyBorder="1" applyAlignment="1">
      <alignment horizontal="left" vertical="center"/>
    </xf>
    <xf numFmtId="165" fontId="125" fillId="0" borderId="5" xfId="5" applyNumberFormat="1" applyFont="1" applyBorder="1" applyAlignment="1">
      <alignment horizontal="center" vertical="center"/>
    </xf>
    <xf numFmtId="165" fontId="89" fillId="0" borderId="5" xfId="5" applyNumberFormat="1" applyFont="1" applyBorder="1" applyAlignment="1">
      <alignment horizontal="center" vertical="center"/>
    </xf>
    <xf numFmtId="165" fontId="89" fillId="0" borderId="5" xfId="5" applyNumberFormat="1" applyFont="1" applyBorder="1" applyAlignment="1">
      <alignment horizontal="center" vertical="center" wrapText="1"/>
    </xf>
    <xf numFmtId="0" fontId="67" fillId="0" borderId="31" xfId="5" applyFont="1" applyBorder="1" applyAlignment="1">
      <alignment horizontal="center" vertical="center"/>
    </xf>
    <xf numFmtId="0" fontId="2" fillId="0" borderId="0" xfId="93"/>
    <xf numFmtId="0" fontId="2" fillId="4" borderId="0" xfId="93" applyFill="1"/>
    <xf numFmtId="0" fontId="73" fillId="0" borderId="22" xfId="93" applyFont="1" applyBorder="1"/>
    <xf numFmtId="0" fontId="73" fillId="0" borderId="25" xfId="93" applyFont="1" applyBorder="1"/>
    <xf numFmtId="0" fontId="73" fillId="0" borderId="27" xfId="93" applyFont="1" applyBorder="1"/>
    <xf numFmtId="0" fontId="84" fillId="0" borderId="0" xfId="0" applyFont="1" applyAlignment="1">
      <alignment horizontal="center" vertical="center"/>
    </xf>
    <xf numFmtId="0" fontId="84" fillId="0" borderId="0" xfId="0" applyFont="1" applyBorder="1" applyAlignment="1">
      <alignment horizontal="center" vertical="center" wrapText="1"/>
    </xf>
    <xf numFmtId="0" fontId="84" fillId="0" borderId="67" xfId="0" applyFont="1" applyBorder="1" applyAlignment="1">
      <alignment horizontal="center" vertical="center" wrapText="1"/>
    </xf>
    <xf numFmtId="0" fontId="84" fillId="0" borderId="48" xfId="0" applyFont="1" applyBorder="1" applyAlignment="1">
      <alignment horizontal="center" vertical="center" wrapText="1"/>
    </xf>
    <xf numFmtId="0" fontId="101" fillId="0" borderId="0" xfId="0" applyFont="1" applyBorder="1" applyAlignment="1">
      <alignment vertical="center"/>
    </xf>
    <xf numFmtId="0" fontId="84" fillId="0" borderId="0" xfId="0" applyFont="1" applyAlignment="1">
      <alignment horizontal="center" vertical="center" wrapText="1"/>
    </xf>
    <xf numFmtId="0" fontId="33" fillId="0" borderId="68" xfId="69" applyFont="1" applyBorder="1" applyAlignment="1">
      <alignment horizontal="center" vertical="center" wrapText="1"/>
    </xf>
    <xf numFmtId="0" fontId="58" fillId="0" borderId="27" xfId="0" applyFont="1" applyFill="1" applyBorder="1"/>
    <xf numFmtId="0" fontId="56" fillId="0" borderId="25" xfId="0" applyFont="1" applyBorder="1" applyAlignment="1">
      <alignment horizontal="left" vertical="center" wrapText="1"/>
    </xf>
    <xf numFmtId="0" fontId="56" fillId="0" borderId="25" xfId="0" applyFont="1" applyBorder="1" applyAlignment="1">
      <alignment horizontal="left" vertical="center"/>
    </xf>
    <xf numFmtId="0" fontId="56" fillId="0" borderId="27" xfId="0" applyFont="1" applyBorder="1" applyAlignment="1">
      <alignment horizontal="left" vertical="center"/>
    </xf>
    <xf numFmtId="0" fontId="73" fillId="0" borderId="23" xfId="93" applyFont="1" applyBorder="1" applyAlignment="1">
      <alignment horizontal="center" vertical="center"/>
    </xf>
    <xf numFmtId="0" fontId="73" fillId="0" borderId="24" xfId="93" applyFont="1" applyBorder="1" applyAlignment="1">
      <alignment horizontal="center" vertical="center"/>
    </xf>
    <xf numFmtId="0" fontId="58" fillId="0" borderId="0" xfId="0" applyFont="1" applyAlignment="1">
      <alignment horizontal="center"/>
    </xf>
    <xf numFmtId="165" fontId="93" fillId="0" borderId="64" xfId="0" applyNumberFormat="1" applyFont="1" applyFill="1" applyBorder="1" applyAlignment="1">
      <alignment horizontal="center" vertical="center"/>
    </xf>
    <xf numFmtId="165" fontId="93" fillId="0" borderId="0" xfId="0" applyNumberFormat="1" applyFont="1" applyFill="1" applyBorder="1" applyAlignment="1">
      <alignment horizontal="center" vertical="center"/>
    </xf>
    <xf numFmtId="165" fontId="93" fillId="0" borderId="61" xfId="0" applyNumberFormat="1" applyFont="1" applyFill="1" applyBorder="1" applyAlignment="1">
      <alignment horizontal="center" vertical="center"/>
    </xf>
    <xf numFmtId="165" fontId="93" fillId="0" borderId="43" xfId="0" applyNumberFormat="1" applyFont="1" applyFill="1" applyBorder="1" applyAlignment="1">
      <alignment horizontal="center" vertical="center"/>
    </xf>
    <xf numFmtId="165" fontId="93" fillId="0" borderId="62" xfId="0" applyNumberFormat="1" applyFont="1" applyFill="1" applyBorder="1" applyAlignment="1">
      <alignment horizontal="center" vertical="center"/>
    </xf>
    <xf numFmtId="165" fontId="58" fillId="0" borderId="62" xfId="0" applyNumberFormat="1" applyFont="1" applyBorder="1" applyAlignment="1">
      <alignment horizontal="center" vertical="center"/>
    </xf>
    <xf numFmtId="165" fontId="93" fillId="0" borderId="59" xfId="0" applyNumberFormat="1" applyFont="1" applyFill="1" applyBorder="1" applyAlignment="1">
      <alignment horizontal="center" vertical="center"/>
    </xf>
    <xf numFmtId="165" fontId="93" fillId="0" borderId="63" xfId="0" applyNumberFormat="1" applyFont="1" applyFill="1" applyBorder="1" applyAlignment="1">
      <alignment horizontal="center" vertical="center"/>
    </xf>
    <xf numFmtId="165" fontId="58" fillId="0" borderId="63" xfId="0" applyNumberFormat="1" applyFont="1" applyBorder="1" applyAlignment="1">
      <alignment horizontal="center" vertical="center"/>
    </xf>
    <xf numFmtId="166" fontId="67" fillId="0" borderId="0" xfId="0" applyNumberFormat="1" applyFont="1" applyBorder="1" applyAlignment="1">
      <alignment horizontal="center" vertical="center"/>
    </xf>
    <xf numFmtId="166" fontId="67" fillId="0" borderId="64" xfId="0" applyNumberFormat="1" applyFont="1" applyBorder="1" applyAlignment="1">
      <alignment horizontal="center" vertical="center" wrapText="1"/>
    </xf>
    <xf numFmtId="166" fontId="56" fillId="0" borderId="84" xfId="0" applyNumberFormat="1" applyFont="1" applyFill="1" applyBorder="1" applyAlignment="1">
      <alignment horizontal="center" vertical="center"/>
    </xf>
    <xf numFmtId="166" fontId="67" fillId="0" borderId="5" xfId="0" applyNumberFormat="1" applyFont="1" applyBorder="1" applyAlignment="1">
      <alignment horizontal="center" vertical="center"/>
    </xf>
    <xf numFmtId="166" fontId="67" fillId="0" borderId="43" xfId="0" applyNumberFormat="1" applyFont="1" applyBorder="1" applyAlignment="1">
      <alignment horizontal="center" vertical="center" wrapText="1"/>
    </xf>
    <xf numFmtId="166" fontId="67" fillId="0" borderId="85" xfId="0" applyNumberFormat="1" applyFont="1" applyBorder="1" applyAlignment="1">
      <alignment horizontal="center" vertical="center"/>
    </xf>
    <xf numFmtId="166" fontId="67" fillId="0" borderId="86" xfId="0" applyNumberFormat="1" applyFont="1" applyBorder="1" applyAlignment="1">
      <alignment horizontal="center" vertical="center" wrapText="1"/>
    </xf>
    <xf numFmtId="166" fontId="56" fillId="0" borderId="87" xfId="0" applyNumberFormat="1" applyFont="1" applyFill="1" applyBorder="1" applyAlignment="1">
      <alignment horizontal="center" vertical="center"/>
    </xf>
    <xf numFmtId="0" fontId="53" fillId="0" borderId="0" xfId="25" applyBorder="1"/>
    <xf numFmtId="0" fontId="91" fillId="0" borderId="0" xfId="25" applyFont="1" applyBorder="1" applyAlignment="1">
      <alignment horizontal="center"/>
    </xf>
    <xf numFmtId="0" fontId="91" fillId="0" borderId="0" xfId="25" applyNumberFormat="1" applyFont="1" applyBorder="1" applyAlignment="1">
      <alignment horizontal="center"/>
    </xf>
    <xf numFmtId="0" fontId="91" fillId="0" borderId="8" xfId="25" applyFont="1" applyBorder="1" applyAlignment="1">
      <alignment horizontal="center" vertical="center"/>
    </xf>
    <xf numFmtId="0" fontId="91" fillId="0" borderId="8" xfId="25" applyNumberFormat="1" applyFont="1" applyBorder="1" applyAlignment="1">
      <alignment horizontal="center" vertical="center"/>
    </xf>
    <xf numFmtId="0" fontId="91" fillId="0" borderId="9" xfId="25" applyNumberFormat="1" applyFont="1" applyBorder="1" applyAlignment="1">
      <alignment horizontal="center" vertical="center"/>
    </xf>
    <xf numFmtId="165" fontId="67" fillId="0" borderId="6" xfId="5" applyNumberFormat="1" applyFont="1" applyBorder="1" applyAlignment="1">
      <alignment horizontal="center" vertical="center"/>
    </xf>
    <xf numFmtId="165" fontId="67" fillId="0" borderId="37" xfId="5" applyNumberFormat="1" applyFont="1" applyBorder="1" applyAlignment="1">
      <alignment horizontal="center" vertical="center"/>
    </xf>
    <xf numFmtId="165" fontId="67" fillId="0" borderId="13" xfId="5" applyNumberFormat="1" applyFont="1" applyBorder="1" applyAlignment="1">
      <alignment horizontal="center" vertical="center"/>
    </xf>
    <xf numFmtId="165" fontId="67" fillId="0" borderId="119" xfId="5" applyNumberFormat="1" applyFont="1" applyBorder="1" applyAlignment="1">
      <alignment horizontal="center" vertical="center"/>
    </xf>
    <xf numFmtId="0" fontId="0" fillId="0" borderId="0" xfId="0" applyAlignment="1">
      <alignment horizontal="center"/>
    </xf>
    <xf numFmtId="0" fontId="38" fillId="0" borderId="76" xfId="15" applyFont="1" applyBorder="1" applyAlignment="1" applyProtection="1"/>
    <xf numFmtId="0" fontId="48" fillId="0" borderId="2" xfId="0" applyFont="1" applyBorder="1" applyAlignment="1">
      <alignment horizontal="center" vertical="center"/>
    </xf>
    <xf numFmtId="0" fontId="55" fillId="0" borderId="0" xfId="0" applyFont="1"/>
    <xf numFmtId="0" fontId="84" fillId="0" borderId="48" xfId="0" applyFont="1" applyBorder="1" applyAlignment="1">
      <alignment horizontal="center" vertical="center" wrapText="1"/>
    </xf>
    <xf numFmtId="0" fontId="84" fillId="0" borderId="67" xfId="0" applyFont="1" applyBorder="1" applyAlignment="1">
      <alignment horizontal="center" vertical="center" wrapText="1"/>
    </xf>
    <xf numFmtId="0" fontId="89" fillId="0" borderId="49" xfId="88" applyFont="1" applyFill="1" applyBorder="1" applyAlignment="1">
      <alignment horizontal="left" vertical="top"/>
    </xf>
    <xf numFmtId="0" fontId="89" fillId="0" borderId="22" xfId="90" applyFont="1" applyBorder="1"/>
    <xf numFmtId="4" fontId="89" fillId="0" borderId="23" xfId="90" applyNumberFormat="1" applyFont="1" applyBorder="1" applyAlignment="1">
      <alignment horizontal="center" vertical="center" wrapText="1"/>
    </xf>
    <xf numFmtId="0" fontId="89" fillId="0" borderId="24" xfId="90" applyFont="1" applyBorder="1" applyAlignment="1">
      <alignment horizontal="center" vertical="center" wrapText="1"/>
    </xf>
    <xf numFmtId="14" fontId="89" fillId="0" borderId="25" xfId="90" applyNumberFormat="1" applyFont="1" applyBorder="1" applyAlignment="1">
      <alignment horizontal="left" vertical="center"/>
    </xf>
    <xf numFmtId="14" fontId="89" fillId="0" borderId="27" xfId="90" applyNumberFormat="1" applyFont="1" applyBorder="1" applyAlignment="1">
      <alignment horizontal="left" vertical="center"/>
    </xf>
    <xf numFmtId="0" fontId="41" fillId="0" borderId="4" xfId="5" applyFont="1" applyBorder="1" applyAlignment="1">
      <alignment horizontal="left" vertical="top" wrapText="1"/>
    </xf>
    <xf numFmtId="165" fontId="33" fillId="0" borderId="93" xfId="69" applyNumberFormat="1" applyFont="1" applyBorder="1" applyAlignment="1">
      <alignment horizontal="right" vertical="top"/>
    </xf>
    <xf numFmtId="165" fontId="112" fillId="0" borderId="6" xfId="69" applyNumberFormat="1" applyBorder="1" applyAlignment="1">
      <alignment horizontal="right" vertical="top"/>
    </xf>
    <xf numFmtId="165" fontId="112" fillId="0" borderId="11" xfId="69" applyNumberFormat="1" applyBorder="1" applyAlignment="1">
      <alignment horizontal="right" vertical="top"/>
    </xf>
    <xf numFmtId="167" fontId="112" fillId="0" borderId="11" xfId="69" applyNumberFormat="1" applyBorder="1" applyAlignment="1">
      <alignment horizontal="right" vertical="top"/>
    </xf>
    <xf numFmtId="165" fontId="112" fillId="0" borderId="6" xfId="69" applyNumberFormat="1" applyFill="1" applyBorder="1" applyAlignment="1">
      <alignment horizontal="right" vertical="top"/>
    </xf>
    <xf numFmtId="165" fontId="33" fillId="0" borderId="94" xfId="69" applyNumberFormat="1" applyFont="1" applyBorder="1" applyAlignment="1">
      <alignment horizontal="right" vertical="top"/>
    </xf>
    <xf numFmtId="165" fontId="112" fillId="0" borderId="13" xfId="69" applyNumberFormat="1" applyBorder="1" applyAlignment="1">
      <alignment horizontal="right" vertical="top"/>
    </xf>
    <xf numFmtId="165" fontId="112" fillId="0" borderId="14" xfId="69" applyNumberFormat="1" applyBorder="1" applyAlignment="1">
      <alignment horizontal="right" vertical="top"/>
    </xf>
    <xf numFmtId="165" fontId="73" fillId="0" borderId="6" xfId="26" applyNumberFormat="1" applyFont="1" applyBorder="1" applyAlignment="1">
      <alignment horizontal="right" vertical="center"/>
    </xf>
    <xf numFmtId="165" fontId="73" fillId="0" borderId="11" xfId="26" applyNumberFormat="1" applyFont="1" applyBorder="1" applyAlignment="1">
      <alignment horizontal="right" vertical="center"/>
    </xf>
    <xf numFmtId="165" fontId="89" fillId="0" borderId="6" xfId="26" applyNumberFormat="1" applyFont="1" applyBorder="1" applyAlignment="1">
      <alignment horizontal="right" vertical="center"/>
    </xf>
    <xf numFmtId="165" fontId="89" fillId="0" borderId="11" xfId="26" applyNumberFormat="1" applyFont="1" applyBorder="1" applyAlignment="1">
      <alignment horizontal="right" vertical="center"/>
    </xf>
    <xf numFmtId="165" fontId="89" fillId="0" borderId="13" xfId="26" applyNumberFormat="1" applyFont="1" applyBorder="1" applyAlignment="1">
      <alignment horizontal="right" vertical="center"/>
    </xf>
    <xf numFmtId="165" fontId="89" fillId="0" borderId="14" xfId="26" applyNumberFormat="1" applyFont="1" applyBorder="1" applyAlignment="1">
      <alignment horizontal="right" vertical="center"/>
    </xf>
    <xf numFmtId="166" fontId="90" fillId="0" borderId="6" xfId="5" applyNumberFormat="1" applyFont="1" applyBorder="1" applyAlignment="1">
      <alignment horizontal="right" vertical="center"/>
    </xf>
    <xf numFmtId="166" fontId="90" fillId="0" borderId="11" xfId="5" applyNumberFormat="1" applyFont="1" applyBorder="1" applyAlignment="1">
      <alignment horizontal="right" vertical="center"/>
    </xf>
    <xf numFmtId="166" fontId="89" fillId="0" borderId="6" xfId="5" applyNumberFormat="1" applyFont="1" applyBorder="1" applyAlignment="1">
      <alignment horizontal="right" vertical="center"/>
    </xf>
    <xf numFmtId="166" fontId="89" fillId="0" borderId="11" xfId="5" applyNumberFormat="1" applyFont="1" applyBorder="1" applyAlignment="1">
      <alignment horizontal="right" vertical="center"/>
    </xf>
    <xf numFmtId="166" fontId="89" fillId="0" borderId="13" xfId="5" applyNumberFormat="1" applyFont="1" applyBorder="1" applyAlignment="1">
      <alignment horizontal="right" vertical="center"/>
    </xf>
    <xf numFmtId="166" fontId="89" fillId="0" borderId="14" xfId="5" applyNumberFormat="1" applyFont="1" applyBorder="1" applyAlignment="1">
      <alignment horizontal="right" vertical="center"/>
    </xf>
    <xf numFmtId="166" fontId="58" fillId="0" borderId="26" xfId="70" applyNumberFormat="1" applyFont="1" applyFill="1" applyBorder="1" applyAlignment="1">
      <alignment horizontal="right" vertical="center"/>
    </xf>
    <xf numFmtId="166" fontId="58" fillId="0" borderId="26" xfId="70" applyNumberFormat="1" applyFont="1" applyBorder="1" applyAlignment="1">
      <alignment horizontal="right" vertical="center"/>
    </xf>
    <xf numFmtId="166" fontId="58" fillId="0" borderId="26" xfId="0" applyNumberFormat="1" applyFont="1" applyBorder="1" applyAlignment="1">
      <alignment horizontal="right" vertical="center"/>
    </xf>
    <xf numFmtId="166" fontId="58" fillId="0" borderId="41" xfId="0" applyNumberFormat="1" applyFont="1" applyBorder="1" applyAlignment="1">
      <alignment horizontal="right" vertical="center"/>
    </xf>
    <xf numFmtId="166" fontId="90" fillId="0" borderId="41" xfId="70" applyNumberFormat="1" applyFont="1" applyBorder="1" applyAlignment="1">
      <alignment horizontal="right" vertical="center"/>
    </xf>
    <xf numFmtId="166" fontId="90" fillId="0" borderId="26" xfId="0" applyNumberFormat="1" applyFont="1" applyBorder="1" applyAlignment="1">
      <alignment horizontal="right" vertical="center"/>
    </xf>
    <xf numFmtId="166" fontId="90" fillId="0" borderId="26" xfId="70" applyNumberFormat="1" applyFont="1" applyBorder="1" applyAlignment="1">
      <alignment horizontal="right" vertical="center"/>
    </xf>
    <xf numFmtId="166" fontId="58" fillId="0" borderId="28" xfId="0" applyNumberFormat="1" applyFont="1" applyBorder="1" applyAlignment="1">
      <alignment horizontal="right" vertical="center"/>
    </xf>
    <xf numFmtId="166" fontId="58" fillId="0" borderId="42" xfId="0" applyNumberFormat="1" applyFont="1" applyBorder="1" applyAlignment="1">
      <alignment horizontal="right" vertical="center"/>
    </xf>
    <xf numFmtId="0" fontId="114" fillId="0" borderId="0" xfId="0" applyFont="1" applyAlignment="1">
      <alignment horizontal="left" vertical="center" wrapText="1"/>
    </xf>
    <xf numFmtId="165" fontId="58" fillId="0" borderId="26" xfId="0" applyNumberFormat="1" applyFont="1" applyBorder="1" applyAlignment="1">
      <alignment horizontal="right" vertical="center"/>
    </xf>
    <xf numFmtId="165" fontId="58" fillId="0" borderId="41" xfId="0" applyNumberFormat="1" applyFont="1" applyBorder="1" applyAlignment="1">
      <alignment horizontal="right" vertical="center"/>
    </xf>
    <xf numFmtId="165" fontId="124" fillId="0" borderId="26" xfId="0" applyNumberFormat="1" applyFont="1" applyFill="1" applyBorder="1" applyAlignment="1">
      <alignment horizontal="right" vertical="center"/>
    </xf>
    <xf numFmtId="165" fontId="58" fillId="0" borderId="26" xfId="0" applyNumberFormat="1" applyFont="1" applyFill="1" applyBorder="1" applyAlignment="1">
      <alignment horizontal="right" vertical="center"/>
    </xf>
    <xf numFmtId="165" fontId="58" fillId="0" borderId="28" xfId="0" applyNumberFormat="1" applyFont="1" applyBorder="1" applyAlignment="1">
      <alignment horizontal="right" vertical="center"/>
    </xf>
    <xf numFmtId="165" fontId="58" fillId="0" borderId="42" xfId="0" applyNumberFormat="1" applyFont="1" applyBorder="1" applyAlignment="1">
      <alignment horizontal="right" vertical="center"/>
    </xf>
    <xf numFmtId="165" fontId="73" fillId="0" borderId="15" xfId="84" applyNumberFormat="1" applyFont="1" applyFill="1" applyBorder="1" applyAlignment="1">
      <alignment horizontal="right" vertical="center"/>
    </xf>
    <xf numFmtId="165" fontId="73" fillId="0" borderId="15" xfId="84" applyNumberFormat="1" applyFont="1" applyBorder="1" applyAlignment="1">
      <alignment horizontal="right" vertical="center"/>
    </xf>
    <xf numFmtId="165" fontId="73" fillId="0" borderId="52" xfId="84" applyNumberFormat="1" applyFont="1" applyBorder="1" applyAlignment="1">
      <alignment horizontal="right" vertical="center"/>
    </xf>
    <xf numFmtId="0" fontId="73" fillId="0" borderId="15" xfId="84" applyFont="1" applyBorder="1" applyAlignment="1">
      <alignment horizontal="right" vertical="center"/>
    </xf>
    <xf numFmtId="0" fontId="73" fillId="0" borderId="52" xfId="84" applyFont="1" applyBorder="1" applyAlignment="1">
      <alignment horizontal="right" vertical="center"/>
    </xf>
    <xf numFmtId="172" fontId="73" fillId="0" borderId="15" xfId="84" applyNumberFormat="1" applyFont="1" applyFill="1" applyBorder="1" applyAlignment="1">
      <alignment horizontal="right" vertical="center"/>
    </xf>
    <xf numFmtId="0" fontId="6" fillId="0" borderId="15" xfId="84" applyBorder="1" applyAlignment="1">
      <alignment horizontal="right"/>
    </xf>
    <xf numFmtId="0" fontId="6" fillId="0" borderId="52" xfId="84" applyBorder="1" applyAlignment="1">
      <alignment horizontal="right"/>
    </xf>
    <xf numFmtId="0" fontId="6" fillId="0" borderId="56" xfId="84" applyBorder="1" applyAlignment="1">
      <alignment horizontal="right"/>
    </xf>
    <xf numFmtId="172" fontId="73" fillId="0" borderId="56" xfId="84" applyNumberFormat="1" applyFont="1" applyFill="1" applyBorder="1" applyAlignment="1">
      <alignment horizontal="right" vertical="center"/>
    </xf>
    <xf numFmtId="172" fontId="73" fillId="0" borderId="56" xfId="84" applyNumberFormat="1" applyFont="1" applyBorder="1" applyAlignment="1">
      <alignment horizontal="right" vertical="center"/>
    </xf>
    <xf numFmtId="172" fontId="73" fillId="0" borderId="54" xfId="84" applyNumberFormat="1" applyFont="1" applyBorder="1" applyAlignment="1">
      <alignment horizontal="right" vertical="center"/>
    </xf>
    <xf numFmtId="0" fontId="123" fillId="0" borderId="0" xfId="0" applyFont="1" applyBorder="1"/>
    <xf numFmtId="0" fontId="124" fillId="4" borderId="0" xfId="0" applyFont="1" applyFill="1" applyBorder="1" applyAlignment="1">
      <alignment vertical="center"/>
    </xf>
    <xf numFmtId="165" fontId="124" fillId="4" borderId="0" xfId="5" applyNumberFormat="1" applyFont="1" applyFill="1" applyBorder="1" applyAlignment="1">
      <alignment vertical="center"/>
    </xf>
    <xf numFmtId="165" fontId="58" fillId="0" borderId="26" xfId="5" applyNumberFormat="1" applyFont="1" applyBorder="1" applyAlignment="1">
      <alignment horizontal="right" vertical="center"/>
    </xf>
    <xf numFmtId="165" fontId="58" fillId="0" borderId="41" xfId="5" applyNumberFormat="1" applyFont="1" applyBorder="1" applyAlignment="1">
      <alignment horizontal="right" vertical="center"/>
    </xf>
    <xf numFmtId="165" fontId="58" fillId="0" borderId="28" xfId="5" applyNumberFormat="1" applyFont="1" applyBorder="1" applyAlignment="1">
      <alignment horizontal="right" vertical="center"/>
    </xf>
    <xf numFmtId="164" fontId="56" fillId="5" borderId="26" xfId="0" applyNumberFormat="1" applyFont="1" applyFill="1" applyBorder="1" applyAlignment="1">
      <alignment horizontal="right" vertical="center"/>
    </xf>
    <xf numFmtId="164" fontId="56" fillId="0" borderId="26" xfId="0" applyNumberFormat="1" applyFont="1" applyBorder="1" applyAlignment="1">
      <alignment horizontal="right" vertical="center"/>
    </xf>
    <xf numFmtId="0" fontId="56" fillId="0" borderId="41" xfId="0" applyFont="1" applyBorder="1" applyAlignment="1">
      <alignment horizontal="right" vertical="center"/>
    </xf>
    <xf numFmtId="164" fontId="67" fillId="5" borderId="26" xfId="0" applyNumberFormat="1" applyFont="1" applyFill="1" applyBorder="1" applyAlignment="1">
      <alignment horizontal="right" vertical="center"/>
    </xf>
    <xf numFmtId="164" fontId="67" fillId="0" borderId="26" xfId="0" applyNumberFormat="1" applyFont="1" applyBorder="1" applyAlignment="1">
      <alignment horizontal="right" vertical="center"/>
    </xf>
    <xf numFmtId="164" fontId="33" fillId="0" borderId="26" xfId="0" applyNumberFormat="1" applyFont="1" applyBorder="1" applyAlignment="1">
      <alignment horizontal="right" vertical="center"/>
    </xf>
    <xf numFmtId="164" fontId="56" fillId="0" borderId="28" xfId="0" applyNumberFormat="1" applyFont="1" applyBorder="1" applyAlignment="1">
      <alignment horizontal="right" vertical="center"/>
    </xf>
    <xf numFmtId="0" fontId="56" fillId="0" borderId="42" xfId="0" applyFont="1" applyBorder="1" applyAlignment="1">
      <alignment horizontal="right" vertical="center"/>
    </xf>
    <xf numFmtId="164" fontId="56" fillId="0" borderId="41" xfId="0" applyNumberFormat="1" applyFont="1" applyBorder="1" applyAlignment="1">
      <alignment horizontal="right" vertical="center"/>
    </xf>
    <xf numFmtId="164" fontId="56" fillId="0" borderId="42" xfId="0" applyNumberFormat="1" applyFont="1" applyBorder="1" applyAlignment="1">
      <alignment horizontal="right" vertical="center"/>
    </xf>
    <xf numFmtId="0" fontId="33" fillId="0" borderId="6" xfId="0" applyFont="1" applyBorder="1" applyAlignment="1">
      <alignment horizontal="right" vertical="center"/>
    </xf>
    <xf numFmtId="0" fontId="56" fillId="0" borderId="6" xfId="0" applyFont="1" applyBorder="1" applyAlignment="1">
      <alignment horizontal="right" vertical="center"/>
    </xf>
    <xf numFmtId="0" fontId="56" fillId="0" borderId="11" xfId="0" applyFont="1" applyBorder="1" applyAlignment="1">
      <alignment horizontal="right" vertical="center"/>
    </xf>
    <xf numFmtId="0" fontId="118" fillId="0" borderId="6" xfId="0" applyFont="1" applyBorder="1" applyAlignment="1">
      <alignment horizontal="right" vertical="center"/>
    </xf>
    <xf numFmtId="0" fontId="33" fillId="0" borderId="11" xfId="0" applyFont="1" applyBorder="1" applyAlignment="1">
      <alignment horizontal="right" vertical="center"/>
    </xf>
    <xf numFmtId="164" fontId="33" fillId="0" borderId="11" xfId="0" applyNumberFormat="1" applyFont="1" applyBorder="1" applyAlignment="1">
      <alignment horizontal="right" vertical="center"/>
    </xf>
    <xf numFmtId="165" fontId="33" fillId="0" borderId="6" xfId="0" applyNumberFormat="1" applyFont="1" applyBorder="1" applyAlignment="1">
      <alignment horizontal="right" vertical="center"/>
    </xf>
    <xf numFmtId="0" fontId="56" fillId="0" borderId="13" xfId="0" applyFont="1" applyBorder="1" applyAlignment="1">
      <alignment horizontal="right" vertical="center"/>
    </xf>
    <xf numFmtId="0" fontId="33" fillId="0" borderId="13" xfId="0" applyFont="1" applyBorder="1" applyAlignment="1">
      <alignment horizontal="right" vertical="center"/>
    </xf>
    <xf numFmtId="164" fontId="56" fillId="0" borderId="14" xfId="0" applyNumberFormat="1" applyFont="1" applyBorder="1" applyAlignment="1">
      <alignment horizontal="right" vertical="center"/>
    </xf>
    <xf numFmtId="165" fontId="73" fillId="0" borderId="26" xfId="93" applyNumberFormat="1" applyFont="1" applyBorder="1" applyAlignment="1">
      <alignment horizontal="right" vertical="center"/>
    </xf>
    <xf numFmtId="165" fontId="73" fillId="0" borderId="41" xfId="93" applyNumberFormat="1" applyFont="1" applyBorder="1" applyAlignment="1">
      <alignment horizontal="right" vertical="center"/>
    </xf>
    <xf numFmtId="165" fontId="73" fillId="0" borderId="28" xfId="93" applyNumberFormat="1" applyFont="1" applyBorder="1" applyAlignment="1">
      <alignment horizontal="right" vertical="center"/>
    </xf>
    <xf numFmtId="165" fontId="73" fillId="0" borderId="42" xfId="93" applyNumberFormat="1" applyFont="1" applyBorder="1" applyAlignment="1">
      <alignment horizontal="right" vertical="center"/>
    </xf>
    <xf numFmtId="0" fontId="78" fillId="0" borderId="0" xfId="90" applyFont="1" applyAlignment="1">
      <alignment horizontal="left" vertical="center" wrapText="1"/>
    </xf>
    <xf numFmtId="172" fontId="89" fillId="0" borderId="26" xfId="90" applyNumberFormat="1" applyFont="1" applyBorder="1" applyAlignment="1">
      <alignment horizontal="right" vertical="center"/>
    </xf>
    <xf numFmtId="172" fontId="89" fillId="0" borderId="41" xfId="90" applyNumberFormat="1" applyFont="1" applyBorder="1" applyAlignment="1">
      <alignment horizontal="right" vertical="center"/>
    </xf>
    <xf numFmtId="172" fontId="89" fillId="0" borderId="28" xfId="90" applyNumberFormat="1" applyFont="1" applyBorder="1" applyAlignment="1">
      <alignment horizontal="right" vertical="center"/>
    </xf>
    <xf numFmtId="172" fontId="89" fillId="0" borderId="42" xfId="90" applyNumberFormat="1" applyFont="1" applyBorder="1" applyAlignment="1">
      <alignment horizontal="right" vertical="center"/>
    </xf>
    <xf numFmtId="165" fontId="73" fillId="0" borderId="26" xfId="87" applyNumberFormat="1" applyFont="1" applyBorder="1" applyAlignment="1">
      <alignment horizontal="right" vertical="center" wrapText="1"/>
    </xf>
    <xf numFmtId="165" fontId="73" fillId="0" borderId="41" xfId="87" applyNumberFormat="1" applyFont="1" applyBorder="1" applyAlignment="1">
      <alignment horizontal="right" vertical="center" wrapText="1"/>
    </xf>
    <xf numFmtId="165" fontId="89" fillId="0" borderId="26" xfId="87" applyNumberFormat="1" applyFont="1" applyBorder="1" applyAlignment="1">
      <alignment horizontal="right" vertical="center" wrapText="1"/>
    </xf>
    <xf numFmtId="165" fontId="89" fillId="0" borderId="41" xfId="87" applyNumberFormat="1" applyFont="1" applyBorder="1" applyAlignment="1">
      <alignment horizontal="right" vertical="center" wrapText="1"/>
    </xf>
    <xf numFmtId="165" fontId="89" fillId="0" borderId="41" xfId="87" applyNumberFormat="1" applyFont="1" applyFill="1" applyBorder="1" applyAlignment="1">
      <alignment horizontal="right" vertical="center" wrapText="1"/>
    </xf>
    <xf numFmtId="165" fontId="89" fillId="0" borderId="28" xfId="87" applyNumberFormat="1" applyFont="1" applyBorder="1" applyAlignment="1">
      <alignment horizontal="right" vertical="center" wrapText="1"/>
    </xf>
    <xf numFmtId="165" fontId="89" fillId="0" borderId="42" xfId="87" applyNumberFormat="1" applyFont="1" applyBorder="1" applyAlignment="1">
      <alignment horizontal="right" vertical="center" wrapText="1"/>
    </xf>
    <xf numFmtId="172" fontId="91" fillId="0" borderId="93" xfId="25" applyNumberFormat="1" applyFont="1" applyBorder="1" applyAlignment="1">
      <alignment horizontal="right" vertical="center"/>
    </xf>
    <xf numFmtId="172" fontId="91" fillId="0" borderId="6" xfId="25" applyNumberFormat="1" applyFont="1" applyBorder="1" applyAlignment="1">
      <alignment horizontal="right" vertical="center"/>
    </xf>
    <xf numFmtId="172" fontId="84" fillId="0" borderId="6" xfId="25" applyNumberFormat="1" applyFont="1" applyBorder="1" applyAlignment="1">
      <alignment horizontal="right" vertical="center"/>
    </xf>
    <xf numFmtId="172" fontId="84" fillId="0" borderId="11" xfId="25" applyNumberFormat="1" applyFont="1" applyBorder="1" applyAlignment="1">
      <alignment horizontal="right" vertical="center"/>
    </xf>
    <xf numFmtId="172" fontId="58" fillId="0" borderId="93" xfId="0" applyNumberFormat="1" applyFont="1" applyBorder="1" applyAlignment="1">
      <alignment horizontal="right" vertical="center"/>
    </xf>
    <xf numFmtId="172" fontId="90" fillId="0" borderId="6" xfId="25" applyNumberFormat="1" applyFont="1" applyBorder="1" applyAlignment="1">
      <alignment horizontal="right" vertical="center"/>
    </xf>
    <xf numFmtId="172" fontId="90" fillId="0" borderId="11" xfId="25" applyNumberFormat="1" applyFont="1" applyBorder="1" applyAlignment="1">
      <alignment horizontal="right" vertical="center"/>
    </xf>
    <xf numFmtId="172" fontId="92" fillId="0" borderId="93" xfId="25" applyNumberFormat="1" applyFont="1" applyBorder="1" applyAlignment="1">
      <alignment horizontal="right" vertical="center"/>
    </xf>
    <xf numFmtId="172" fontId="92" fillId="0" borderId="6" xfId="25" applyNumberFormat="1" applyFont="1" applyBorder="1" applyAlignment="1">
      <alignment horizontal="right" vertical="center"/>
    </xf>
    <xf numFmtId="172" fontId="92" fillId="0" borderId="11" xfId="25" applyNumberFormat="1" applyFont="1" applyBorder="1" applyAlignment="1">
      <alignment horizontal="right" vertical="center"/>
    </xf>
    <xf numFmtId="172" fontId="90" fillId="0" borderId="93" xfId="25" applyNumberFormat="1" applyFont="1" applyBorder="1" applyAlignment="1">
      <alignment horizontal="right" vertical="center"/>
    </xf>
    <xf numFmtId="172" fontId="92" fillId="0" borderId="94" xfId="25" applyNumberFormat="1" applyFont="1" applyBorder="1" applyAlignment="1">
      <alignment horizontal="right" vertical="center"/>
    </xf>
    <xf numFmtId="172" fontId="92" fillId="0" borderId="13" xfId="25" applyNumberFormat="1" applyFont="1" applyBorder="1" applyAlignment="1">
      <alignment horizontal="right" vertical="center"/>
    </xf>
    <xf numFmtId="172" fontId="92" fillId="0" borderId="14" xfId="25" applyNumberFormat="1" applyFont="1" applyBorder="1" applyAlignment="1">
      <alignment horizontal="right" vertical="center"/>
    </xf>
    <xf numFmtId="165" fontId="91" fillId="0" borderId="93" xfId="25" applyNumberFormat="1" applyFont="1" applyBorder="1" applyAlignment="1">
      <alignment horizontal="right" vertical="center"/>
    </xf>
    <xf numFmtId="165" fontId="91" fillId="0" borderId="6" xfId="25" applyNumberFormat="1" applyFont="1" applyBorder="1" applyAlignment="1">
      <alignment horizontal="right" vertical="center"/>
    </xf>
    <xf numFmtId="165" fontId="84" fillId="0" borderId="6" xfId="25" applyNumberFormat="1" applyFont="1" applyBorder="1" applyAlignment="1">
      <alignment horizontal="right" vertical="center"/>
    </xf>
    <xf numFmtId="165" fontId="84" fillId="0" borderId="11" xfId="25" applyNumberFormat="1" applyFont="1" applyBorder="1" applyAlignment="1">
      <alignment horizontal="right" vertical="center"/>
    </xf>
    <xf numFmtId="165" fontId="88" fillId="0" borderId="6" xfId="0" applyNumberFormat="1" applyFont="1" applyBorder="1" applyAlignment="1">
      <alignment horizontal="right" vertical="center"/>
    </xf>
    <xf numFmtId="165" fontId="88" fillId="0" borderId="11" xfId="0" applyNumberFormat="1" applyFont="1" applyBorder="1" applyAlignment="1">
      <alignment horizontal="right" vertical="center"/>
    </xf>
    <xf numFmtId="165" fontId="58" fillId="0" borderId="93" xfId="0" applyNumberFormat="1" applyFont="1" applyBorder="1" applyAlignment="1">
      <alignment horizontal="right" vertical="center"/>
    </xf>
    <xf numFmtId="165" fontId="90" fillId="0" borderId="6" xfId="25" applyNumberFormat="1" applyFont="1" applyBorder="1" applyAlignment="1">
      <alignment horizontal="right" vertical="center"/>
    </xf>
    <xf numFmtId="165" fontId="90" fillId="0" borderId="11" xfId="25" applyNumberFormat="1" applyFont="1" applyBorder="1" applyAlignment="1">
      <alignment horizontal="right" vertical="center"/>
    </xf>
    <xf numFmtId="165" fontId="92" fillId="0" borderId="94" xfId="25" applyNumberFormat="1" applyFont="1" applyBorder="1" applyAlignment="1">
      <alignment horizontal="right" vertical="center"/>
    </xf>
    <xf numFmtId="165" fontId="92" fillId="0" borderId="13" xfId="25" applyNumberFormat="1" applyFont="1" applyBorder="1" applyAlignment="1">
      <alignment horizontal="right" vertical="center"/>
    </xf>
    <xf numFmtId="165" fontId="92" fillId="0" borderId="14" xfId="25" applyNumberFormat="1" applyFont="1" applyBorder="1" applyAlignment="1">
      <alignment horizontal="right" vertical="center"/>
    </xf>
    <xf numFmtId="166" fontId="56" fillId="0" borderId="93" xfId="5" applyNumberFormat="1" applyFont="1" applyBorder="1" applyAlignment="1">
      <alignment horizontal="right" vertical="center"/>
    </xf>
    <xf numFmtId="166" fontId="33" fillId="0" borderId="6" xfId="5" applyNumberFormat="1" applyFont="1" applyBorder="1" applyAlignment="1">
      <alignment horizontal="right" vertical="center"/>
    </xf>
    <xf numFmtId="166" fontId="56" fillId="0" borderId="11" xfId="5" applyNumberFormat="1" applyFont="1" applyBorder="1" applyAlignment="1">
      <alignment horizontal="right" vertical="center"/>
    </xf>
    <xf numFmtId="166" fontId="56" fillId="0" borderId="6" xfId="5" applyNumberFormat="1" applyFont="1" applyBorder="1" applyAlignment="1">
      <alignment horizontal="right" vertical="center" wrapText="1"/>
    </xf>
    <xf numFmtId="166" fontId="56" fillId="0" borderId="94" xfId="65" applyNumberFormat="1" applyFont="1" applyFill="1" applyBorder="1" applyAlignment="1">
      <alignment horizontal="right" vertical="center"/>
    </xf>
    <xf numFmtId="166" fontId="56" fillId="0" borderId="13" xfId="65" applyNumberFormat="1" applyFont="1" applyFill="1" applyBorder="1" applyAlignment="1">
      <alignment horizontal="right" vertical="center"/>
    </xf>
    <xf numFmtId="166" fontId="56" fillId="0" borderId="14" xfId="65" applyNumberFormat="1" applyFont="1" applyFill="1" applyBorder="1" applyAlignment="1">
      <alignment horizontal="right" vertical="center"/>
    </xf>
    <xf numFmtId="165" fontId="58" fillId="4" borderId="26" xfId="0" applyNumberFormat="1" applyFont="1" applyFill="1" applyBorder="1" applyAlignment="1">
      <alignment horizontal="right" vertical="center"/>
    </xf>
    <xf numFmtId="165" fontId="58" fillId="4" borderId="28" xfId="0" applyNumberFormat="1" applyFont="1" applyFill="1" applyBorder="1" applyAlignment="1">
      <alignment horizontal="right" vertical="center"/>
    </xf>
    <xf numFmtId="165" fontId="58" fillId="0" borderId="6" xfId="0" applyNumberFormat="1" applyFont="1" applyBorder="1" applyAlignment="1">
      <alignment horizontal="right" vertical="center"/>
    </xf>
    <xf numFmtId="165" fontId="58" fillId="0" borderId="11" xfId="0" applyNumberFormat="1" applyFont="1" applyBorder="1" applyAlignment="1">
      <alignment horizontal="right" vertical="center"/>
    </xf>
    <xf numFmtId="165" fontId="58" fillId="0" borderId="13" xfId="0" applyNumberFormat="1" applyFont="1" applyBorder="1" applyAlignment="1">
      <alignment horizontal="right" vertical="center"/>
    </xf>
    <xf numFmtId="165" fontId="58" fillId="0" borderId="14" xfId="0" applyNumberFormat="1" applyFont="1" applyBorder="1" applyAlignment="1">
      <alignment horizontal="right" vertical="center"/>
    </xf>
    <xf numFmtId="165" fontId="90" fillId="0" borderId="13" xfId="0" applyNumberFormat="1" applyFont="1" applyBorder="1" applyAlignment="1">
      <alignment horizontal="right" vertical="center"/>
    </xf>
    <xf numFmtId="165" fontId="90" fillId="0" borderId="14" xfId="0" applyNumberFormat="1" applyFont="1" applyBorder="1" applyAlignment="1">
      <alignment horizontal="right" vertical="center"/>
    </xf>
    <xf numFmtId="165" fontId="58" fillId="0" borderId="6" xfId="0" applyNumberFormat="1" applyFont="1" applyBorder="1" applyAlignment="1">
      <alignment horizontal="right"/>
    </xf>
    <xf numFmtId="165" fontId="58" fillId="0" borderId="11" xfId="0" applyNumberFormat="1" applyFont="1" applyBorder="1" applyAlignment="1">
      <alignment horizontal="right"/>
    </xf>
    <xf numFmtId="165" fontId="58" fillId="0" borderId="13" xfId="0" applyNumberFormat="1" applyFont="1" applyBorder="1" applyAlignment="1">
      <alignment horizontal="right"/>
    </xf>
    <xf numFmtId="165" fontId="58" fillId="0" borderId="14" xfId="0" applyNumberFormat="1" applyFont="1" applyBorder="1" applyAlignment="1">
      <alignment horizontal="right"/>
    </xf>
    <xf numFmtId="0" fontId="58" fillId="0" borderId="0" xfId="0" applyFont="1" applyAlignment="1">
      <alignment horizontal="right"/>
    </xf>
    <xf numFmtId="0" fontId="134" fillId="0" borderId="44" xfId="0" applyFont="1" applyBorder="1" applyAlignment="1">
      <alignment horizontal="center" vertical="center" wrapText="1"/>
    </xf>
    <xf numFmtId="0" fontId="134" fillId="0" borderId="45" xfId="0" applyFont="1" applyBorder="1" applyAlignment="1">
      <alignment horizontal="center" vertical="center" wrapText="1"/>
    </xf>
    <xf numFmtId="0" fontId="134" fillId="0" borderId="21" xfId="0" applyFont="1" applyBorder="1" applyAlignment="1">
      <alignment horizontal="center" vertical="center" wrapText="1"/>
    </xf>
    <xf numFmtId="0" fontId="134" fillId="0" borderId="68" xfId="0" applyFont="1" applyBorder="1" applyAlignment="1">
      <alignment horizontal="center" vertical="center" wrapText="1"/>
    </xf>
    <xf numFmtId="0" fontId="134" fillId="0" borderId="8" xfId="0" applyFont="1" applyBorder="1" applyAlignment="1">
      <alignment horizontal="center" vertical="center" wrapText="1"/>
    </xf>
    <xf numFmtId="0" fontId="134" fillId="0" borderId="69" xfId="0" applyFont="1" applyBorder="1" applyAlignment="1">
      <alignment horizontal="center" vertical="center" wrapText="1"/>
    </xf>
    <xf numFmtId="0" fontId="134" fillId="0" borderId="33" xfId="0" applyFont="1" applyBorder="1" applyAlignment="1">
      <alignment horizontal="center" vertical="center" wrapText="1"/>
    </xf>
    <xf numFmtId="0" fontId="134" fillId="0" borderId="68" xfId="0" applyFont="1" applyBorder="1" applyAlignment="1">
      <alignment horizontal="center" vertical="center"/>
    </xf>
    <xf numFmtId="0" fontId="134" fillId="0" borderId="6" xfId="0" applyFont="1" applyBorder="1" applyAlignment="1">
      <alignment horizontal="center" vertical="center" wrapText="1"/>
    </xf>
    <xf numFmtId="0" fontId="134" fillId="0" borderId="37" xfId="0" applyFont="1" applyBorder="1" applyAlignment="1">
      <alignment horizontal="center" vertical="center" wrapText="1"/>
    </xf>
    <xf numFmtId="0" fontId="134" fillId="0" borderId="20" xfId="0" applyFont="1" applyBorder="1" applyAlignment="1">
      <alignment horizontal="center" vertical="center" wrapText="1"/>
    </xf>
    <xf numFmtId="0" fontId="134" fillId="0" borderId="39" xfId="0" applyFont="1" applyBorder="1" applyAlignment="1">
      <alignment horizontal="center" vertical="center" wrapText="1"/>
    </xf>
    <xf numFmtId="0" fontId="134" fillId="0" borderId="32" xfId="0" applyFont="1" applyBorder="1" applyAlignment="1">
      <alignment horizontal="center" vertical="center" wrapText="1"/>
    </xf>
    <xf numFmtId="166" fontId="89" fillId="0" borderId="15" xfId="88" applyNumberFormat="1" applyFont="1" applyFill="1" applyBorder="1" applyAlignment="1">
      <alignment horizontal="right" vertical="center"/>
    </xf>
    <xf numFmtId="166" fontId="89" fillId="0" borderId="52" xfId="88" applyNumberFormat="1" applyFont="1" applyFill="1" applyBorder="1" applyAlignment="1">
      <alignment horizontal="right" vertical="center"/>
    </xf>
    <xf numFmtId="166" fontId="89" fillId="0" borderId="15" xfId="18" applyNumberFormat="1" applyFont="1" applyFill="1" applyBorder="1" applyAlignment="1">
      <alignment horizontal="right" vertical="center"/>
    </xf>
    <xf numFmtId="166" fontId="89" fillId="0" borderId="52" xfId="18" applyNumberFormat="1" applyFont="1" applyFill="1" applyBorder="1" applyAlignment="1">
      <alignment horizontal="right" vertical="center"/>
    </xf>
    <xf numFmtId="166" fontId="89" fillId="0" borderId="56" xfId="88" applyNumberFormat="1" applyFont="1" applyFill="1" applyBorder="1" applyAlignment="1">
      <alignment horizontal="right" vertical="center"/>
    </xf>
    <xf numFmtId="166" fontId="89" fillId="0" borderId="54" xfId="88" applyNumberFormat="1" applyFont="1" applyFill="1" applyBorder="1" applyAlignment="1">
      <alignment horizontal="right" vertical="center"/>
    </xf>
    <xf numFmtId="165" fontId="33" fillId="0" borderId="15" xfId="18" applyNumberFormat="1" applyFont="1" applyBorder="1" applyAlignment="1">
      <alignment horizontal="right"/>
    </xf>
    <xf numFmtId="165" fontId="33" fillId="0" borderId="52" xfId="18" applyNumberFormat="1" applyFont="1" applyBorder="1" applyAlignment="1">
      <alignment horizontal="right"/>
    </xf>
    <xf numFmtId="165" fontId="33" fillId="0" borderId="56" xfId="18" applyNumberFormat="1" applyFont="1" applyBorder="1" applyAlignment="1">
      <alignment horizontal="right"/>
    </xf>
    <xf numFmtId="165" fontId="33" fillId="0" borderId="54" xfId="18" applyNumberFormat="1" applyFont="1" applyBorder="1" applyAlignment="1">
      <alignment horizontal="right"/>
    </xf>
    <xf numFmtId="0" fontId="135" fillId="0" borderId="0" xfId="5" applyFont="1" applyBorder="1" applyAlignment="1">
      <alignment horizontal="center" vertical="center"/>
    </xf>
    <xf numFmtId="165" fontId="135" fillId="0" borderId="0" xfId="5" applyNumberFormat="1" applyFont="1" applyBorder="1" applyAlignment="1">
      <alignment horizontal="center" vertical="center"/>
    </xf>
    <xf numFmtId="165" fontId="136" fillId="0" borderId="67" xfId="0" applyNumberFormat="1" applyFont="1" applyBorder="1" applyAlignment="1">
      <alignment horizontal="center" vertical="center"/>
    </xf>
    <xf numFmtId="165" fontId="136" fillId="0" borderId="67" xfId="0" applyNumberFormat="1" applyFont="1" applyBorder="1" applyAlignment="1">
      <alignment horizontal="center" vertical="center" wrapText="1"/>
    </xf>
    <xf numFmtId="0" fontId="135" fillId="0" borderId="5" xfId="5" applyFont="1" applyBorder="1" applyAlignment="1">
      <alignment horizontal="center" vertical="center"/>
    </xf>
    <xf numFmtId="165" fontId="135" fillId="0" borderId="5" xfId="5" applyNumberFormat="1" applyFont="1" applyBorder="1" applyAlignment="1">
      <alignment horizontal="center" vertical="center"/>
    </xf>
    <xf numFmtId="165" fontId="136" fillId="0" borderId="5" xfId="0" applyNumberFormat="1" applyFont="1" applyBorder="1" applyAlignment="1">
      <alignment horizontal="center" vertical="center" wrapText="1"/>
    </xf>
    <xf numFmtId="0" fontId="135" fillId="0" borderId="19" xfId="5" applyFont="1" applyBorder="1" applyAlignment="1">
      <alignment horizontal="center" vertical="center"/>
    </xf>
    <xf numFmtId="165" fontId="135" fillId="0" borderId="19" xfId="5" applyNumberFormat="1" applyFont="1" applyBorder="1" applyAlignment="1">
      <alignment horizontal="center" vertical="center"/>
    </xf>
    <xf numFmtId="165" fontId="136" fillId="0" borderId="30" xfId="0" applyNumberFormat="1" applyFont="1" applyBorder="1" applyAlignment="1">
      <alignment horizontal="center" vertical="center"/>
    </xf>
    <xf numFmtId="165" fontId="136" fillId="0" borderId="30" xfId="0" applyNumberFormat="1" applyFont="1" applyBorder="1" applyAlignment="1">
      <alignment horizontal="center" vertical="center" wrapText="1"/>
    </xf>
    <xf numFmtId="0" fontId="135" fillId="0" borderId="19" xfId="5" applyFont="1" applyBorder="1" applyAlignment="1">
      <alignment vertical="center"/>
    </xf>
    <xf numFmtId="0" fontId="35" fillId="0" borderId="2" xfId="0" applyFont="1" applyFill="1" applyBorder="1" applyAlignment="1">
      <alignment horizontal="center" vertical="center"/>
    </xf>
    <xf numFmtId="0" fontId="48" fillId="3" borderId="2" xfId="0" applyFont="1" applyFill="1" applyBorder="1" applyAlignment="1">
      <alignment horizontal="center" vertical="center" wrapText="1"/>
    </xf>
    <xf numFmtId="172" fontId="131" fillId="0" borderId="56" xfId="84" applyNumberFormat="1" applyFont="1" applyFill="1" applyBorder="1" applyAlignment="1">
      <alignment horizontal="right" vertical="center"/>
    </xf>
    <xf numFmtId="0" fontId="11" fillId="0" borderId="0" xfId="70" applyBorder="1" applyAlignment="1">
      <alignment horizontal="center"/>
    </xf>
    <xf numFmtId="0" fontId="46" fillId="0" borderId="17" xfId="0" applyFont="1" applyBorder="1" applyAlignment="1">
      <alignment horizontal="justify" vertical="center"/>
    </xf>
    <xf numFmtId="0" fontId="89" fillId="0" borderId="16" xfId="0" applyFont="1" applyBorder="1" applyAlignment="1">
      <alignment horizontal="justify"/>
    </xf>
    <xf numFmtId="0" fontId="83" fillId="0" borderId="66" xfId="0" applyFont="1" applyBorder="1" applyAlignment="1"/>
    <xf numFmtId="0" fontId="73" fillId="0" borderId="0" xfId="0" applyFont="1" applyAlignment="1">
      <alignment horizontal="left" vertical="top" wrapText="1"/>
    </xf>
    <xf numFmtId="0" fontId="111" fillId="0" borderId="0" xfId="5" applyFont="1" applyAlignment="1">
      <alignment horizontal="left" vertical="top" wrapText="1"/>
    </xf>
    <xf numFmtId="0" fontId="67" fillId="0" borderId="3" xfId="5" applyFont="1" applyBorder="1" applyAlignment="1">
      <alignment vertical="center"/>
    </xf>
    <xf numFmtId="0" fontId="47" fillId="0" borderId="0" xfId="15" applyFont="1" applyAlignment="1" applyProtection="1">
      <alignment horizontal="left"/>
    </xf>
    <xf numFmtId="0" fontId="56" fillId="0" borderId="0" xfId="0" applyFont="1" applyAlignment="1">
      <alignment horizontal="left" wrapText="1"/>
    </xf>
    <xf numFmtId="0" fontId="90" fillId="0" borderId="79" xfId="0" applyFont="1" applyBorder="1" applyAlignment="1">
      <alignment horizontal="left" vertical="center"/>
    </xf>
    <xf numFmtId="0" fontId="67" fillId="0" borderId="88" xfId="0" applyFont="1" applyFill="1" applyBorder="1" applyAlignment="1">
      <alignment horizontal="center" vertical="center"/>
    </xf>
    <xf numFmtId="0" fontId="67" fillId="0" borderId="90" xfId="0" applyFont="1" applyFill="1" applyBorder="1" applyAlignment="1">
      <alignment horizontal="center" vertical="center"/>
    </xf>
    <xf numFmtId="0" fontId="67" fillId="0" borderId="55" xfId="0" applyFont="1" applyFill="1" applyBorder="1" applyAlignment="1">
      <alignment horizontal="center" vertical="center"/>
    </xf>
    <xf numFmtId="0" fontId="67" fillId="0" borderId="56" xfId="0" applyFont="1" applyFill="1" applyBorder="1" applyAlignment="1">
      <alignment horizontal="center" vertical="center"/>
    </xf>
    <xf numFmtId="0" fontId="46" fillId="0" borderId="4" xfId="0" applyFont="1" applyBorder="1" applyAlignment="1">
      <alignment horizontal="left" vertical="center"/>
    </xf>
    <xf numFmtId="0" fontId="16" fillId="0" borderId="4" xfId="0" applyFont="1" applyBorder="1" applyAlignment="1">
      <alignment horizontal="left" vertical="center"/>
    </xf>
    <xf numFmtId="0" fontId="16" fillId="0" borderId="4" xfId="0" applyFont="1" applyBorder="1" applyAlignment="1">
      <alignment horizontal="left"/>
    </xf>
    <xf numFmtId="0" fontId="67" fillId="0" borderId="55" xfId="0" applyFont="1" applyFill="1" applyBorder="1" applyAlignment="1">
      <alignment horizontal="center"/>
    </xf>
    <xf numFmtId="0" fontId="67" fillId="0" borderId="89" xfId="0" applyFont="1" applyFill="1" applyBorder="1" applyAlignment="1">
      <alignment horizontal="center"/>
    </xf>
    <xf numFmtId="0" fontId="67" fillId="0" borderId="3" xfId="0" applyFont="1" applyBorder="1" applyAlignment="1">
      <alignment horizontal="left" vertical="center"/>
    </xf>
    <xf numFmtId="0" fontId="59" fillId="0" borderId="3" xfId="0" applyFont="1" applyBorder="1" applyAlignment="1">
      <alignment horizontal="left" vertical="center"/>
    </xf>
    <xf numFmtId="0" fontId="58" fillId="0" borderId="79" xfId="0" applyFont="1" applyBorder="1" applyAlignment="1">
      <alignment horizontal="left" vertical="top" wrapText="1"/>
    </xf>
    <xf numFmtId="0" fontId="3" fillId="0" borderId="4" xfId="0" applyFont="1" applyBorder="1" applyAlignment="1">
      <alignment horizontal="left" vertical="top"/>
    </xf>
    <xf numFmtId="0" fontId="14" fillId="0" borderId="4" xfId="0" applyFont="1" applyBorder="1" applyAlignment="1">
      <alignment horizontal="left" vertical="top"/>
    </xf>
    <xf numFmtId="0" fontId="57" fillId="0" borderId="113" xfId="0" applyFont="1" applyFill="1" applyBorder="1" applyAlignment="1">
      <alignment horizontal="left" vertical="top"/>
    </xf>
    <xf numFmtId="0" fontId="57" fillId="0" borderId="114" xfId="0" applyFont="1" applyFill="1" applyBorder="1" applyAlignment="1">
      <alignment horizontal="left" vertical="top"/>
    </xf>
    <xf numFmtId="0" fontId="57" fillId="0" borderId="116" xfId="0" applyFont="1" applyFill="1" applyBorder="1" applyAlignment="1">
      <alignment horizontal="left" vertical="center"/>
    </xf>
    <xf numFmtId="0" fontId="57" fillId="0" borderId="93" xfId="0" applyFont="1" applyFill="1" applyBorder="1" applyAlignment="1">
      <alignment horizontal="left" vertical="center"/>
    </xf>
    <xf numFmtId="0" fontId="56" fillId="0" borderId="79" xfId="0" applyFont="1" applyBorder="1" applyAlignment="1">
      <alignment horizontal="left" wrapText="1"/>
    </xf>
    <xf numFmtId="0" fontId="57" fillId="0" borderId="95" xfId="0" applyFont="1" applyFill="1" applyBorder="1" applyAlignment="1">
      <alignment horizontal="left" vertical="center" wrapText="1"/>
    </xf>
    <xf numFmtId="0" fontId="57" fillId="0" borderId="96" xfId="0" applyFont="1" applyFill="1" applyBorder="1" applyAlignment="1">
      <alignment horizontal="left" vertical="center" wrapText="1"/>
    </xf>
    <xf numFmtId="0" fontId="134" fillId="0" borderId="8" xfId="0" applyFont="1" applyBorder="1" applyAlignment="1">
      <alignment horizontal="center" vertical="center" wrapText="1"/>
    </xf>
    <xf numFmtId="0" fontId="134" fillId="0" borderId="31" xfId="0" applyFont="1" applyBorder="1" applyAlignment="1">
      <alignment horizontal="center" vertical="center" wrapText="1"/>
    </xf>
    <xf numFmtId="0" fontId="134" fillId="0" borderId="0" xfId="0" applyFont="1" applyBorder="1" applyAlignment="1">
      <alignment vertical="center"/>
    </xf>
    <xf numFmtId="0" fontId="84" fillId="0" borderId="48" xfId="0" applyFont="1" applyBorder="1" applyAlignment="1">
      <alignment vertical="center"/>
    </xf>
    <xf numFmtId="0" fontId="84" fillId="0" borderId="67" xfId="0" applyFont="1" applyBorder="1" applyAlignment="1">
      <alignment vertical="center"/>
    </xf>
    <xf numFmtId="0" fontId="84" fillId="0" borderId="48" xfId="0" applyFont="1" applyBorder="1" applyAlignment="1">
      <alignment horizontal="justify" vertical="center" wrapText="1"/>
    </xf>
    <xf numFmtId="0" fontId="84" fillId="0" borderId="67" xfId="0" applyFont="1" applyBorder="1" applyAlignment="1">
      <alignment horizontal="justify" vertical="center" wrapText="1"/>
    </xf>
    <xf numFmtId="0" fontId="102" fillId="0" borderId="48" xfId="0" applyFont="1" applyBorder="1" applyAlignment="1">
      <alignment vertical="top" wrapText="1"/>
    </xf>
    <xf numFmtId="0" fontId="102" fillId="0" borderId="67" xfId="0" applyFont="1" applyBorder="1" applyAlignment="1">
      <alignment vertical="top" wrapText="1"/>
    </xf>
    <xf numFmtId="0" fontId="84" fillId="0" borderId="0" xfId="0" applyFont="1" applyBorder="1" applyAlignment="1">
      <alignment horizontal="center" vertical="center" wrapText="1"/>
    </xf>
    <xf numFmtId="0" fontId="84" fillId="0" borderId="67" xfId="0" applyFont="1" applyBorder="1" applyAlignment="1">
      <alignment horizontal="center" vertical="center" wrapText="1"/>
    </xf>
    <xf numFmtId="0" fontId="84" fillId="0" borderId="48" xfId="0" applyFont="1" applyBorder="1" applyAlignment="1">
      <alignment horizontal="center" vertical="center" wrapText="1"/>
    </xf>
    <xf numFmtId="0" fontId="101" fillId="0" borderId="0" xfId="0" applyFont="1" applyBorder="1" applyAlignment="1">
      <alignment vertical="center"/>
    </xf>
    <xf numFmtId="0" fontId="84" fillId="0" borderId="0" xfId="0" applyFont="1" applyAlignment="1">
      <alignment horizontal="center" vertical="center" wrapText="1"/>
    </xf>
    <xf numFmtId="0" fontId="84" fillId="0" borderId="0" xfId="0" applyFont="1" applyBorder="1" applyAlignment="1">
      <alignment vertical="center"/>
    </xf>
    <xf numFmtId="0" fontId="84" fillId="0" borderId="0" xfId="0" applyFont="1" applyBorder="1" applyAlignment="1">
      <alignment horizontal="justify" vertical="center" wrapText="1"/>
    </xf>
    <xf numFmtId="0" fontId="133" fillId="0" borderId="0" xfId="0" applyFont="1" applyBorder="1" applyAlignment="1">
      <alignment horizontal="left" vertical="center"/>
    </xf>
    <xf numFmtId="0" fontId="101" fillId="0" borderId="0" xfId="0" applyFont="1" applyAlignment="1">
      <alignment vertical="center"/>
    </xf>
    <xf numFmtId="0" fontId="84" fillId="0" borderId="3" xfId="0" applyFont="1" applyBorder="1" applyAlignment="1">
      <alignment horizontal="justify"/>
    </xf>
    <xf numFmtId="0" fontId="84" fillId="0" borderId="48" xfId="0" applyFont="1" applyBorder="1" applyAlignment="1">
      <alignment horizontal="justify" vertical="center"/>
    </xf>
    <xf numFmtId="0" fontId="84" fillId="0" borderId="0" xfId="0" applyFont="1" applyBorder="1" applyAlignment="1">
      <alignment horizontal="justify" vertical="center"/>
    </xf>
    <xf numFmtId="0" fontId="84" fillId="0" borderId="67" xfId="0" applyFont="1" applyBorder="1" applyAlignment="1">
      <alignment horizontal="justify" vertical="center"/>
    </xf>
    <xf numFmtId="0" fontId="84" fillId="0" borderId="5" xfId="0" applyFont="1" applyBorder="1" applyAlignment="1">
      <alignment vertical="center" wrapText="1"/>
    </xf>
    <xf numFmtId="0" fontId="84" fillId="0" borderId="5" xfId="0" applyFont="1" applyBorder="1" applyAlignment="1">
      <alignment horizontal="justify" vertical="center" wrapText="1"/>
    </xf>
    <xf numFmtId="0" fontId="84" fillId="0" borderId="5" xfId="0" applyFont="1" applyBorder="1" applyAlignment="1">
      <alignment vertical="top" wrapText="1"/>
    </xf>
    <xf numFmtId="0" fontId="84" fillId="0" borderId="5" xfId="0" applyFont="1" applyBorder="1" applyAlignment="1">
      <alignment horizontal="center" vertical="center" wrapText="1"/>
    </xf>
    <xf numFmtId="0" fontId="75" fillId="0" borderId="0" xfId="0" applyFont="1" applyBorder="1" applyAlignment="1">
      <alignment horizontal="center" vertical="center" wrapText="1"/>
    </xf>
    <xf numFmtId="0" fontId="134" fillId="0" borderId="70" xfId="0" applyFont="1" applyBorder="1" applyAlignment="1">
      <alignment horizontal="left" vertical="center" wrapText="1"/>
    </xf>
    <xf numFmtId="0" fontId="134" fillId="0" borderId="69" xfId="0" applyFont="1" applyBorder="1" applyAlignment="1">
      <alignment horizontal="left" vertical="center" wrapText="1"/>
    </xf>
    <xf numFmtId="0" fontId="107" fillId="0" borderId="5" xfId="0" applyFont="1" applyBorder="1" applyAlignment="1">
      <alignment horizontal="center" vertical="center" wrapText="1"/>
    </xf>
    <xf numFmtId="0" fontId="107" fillId="0" borderId="5" xfId="0" applyFont="1" applyBorder="1" applyAlignment="1">
      <alignment vertical="top" wrapText="1"/>
    </xf>
    <xf numFmtId="0" fontId="96" fillId="0" borderId="0" xfId="0" applyFont="1" applyBorder="1" applyAlignment="1">
      <alignment vertical="center" wrapText="1"/>
    </xf>
    <xf numFmtId="0" fontId="84" fillId="0" borderId="3" xfId="0" applyFont="1" applyBorder="1" applyAlignment="1">
      <alignment horizontal="justify" vertical="center" wrapText="1"/>
    </xf>
    <xf numFmtId="0" fontId="57" fillId="0" borderId="0" xfId="0" applyFont="1" applyBorder="1" applyAlignment="1">
      <alignment horizontal="left"/>
    </xf>
    <xf numFmtId="0" fontId="84" fillId="0" borderId="3" xfId="0" applyFont="1" applyBorder="1" applyAlignment="1">
      <alignment vertical="center" wrapText="1"/>
    </xf>
    <xf numFmtId="0" fontId="63" fillId="0" borderId="0" xfId="0" applyFont="1" applyBorder="1" applyAlignment="1">
      <alignment horizontal="center" vertical="center" wrapText="1"/>
    </xf>
    <xf numFmtId="0" fontId="134" fillId="0" borderId="45" xfId="0" applyFont="1" applyBorder="1" applyAlignment="1">
      <alignment horizontal="center" vertical="center" wrapText="1"/>
    </xf>
    <xf numFmtId="0" fontId="134" fillId="0" borderId="46" xfId="0" applyFont="1" applyBorder="1" applyAlignment="1">
      <alignment horizontal="center" vertical="center" wrapText="1"/>
    </xf>
    <xf numFmtId="0" fontId="134" fillId="0" borderId="21" xfId="0" applyFont="1" applyBorder="1" applyAlignment="1">
      <alignment vertical="center" wrapText="1"/>
    </xf>
    <xf numFmtId="0" fontId="84" fillId="0" borderId="30" xfId="0" applyFont="1" applyBorder="1" applyAlignment="1">
      <alignment vertical="center" wrapText="1"/>
    </xf>
    <xf numFmtId="0" fontId="84" fillId="0" borderId="30" xfId="0" applyFont="1" applyBorder="1" applyAlignment="1">
      <alignment horizontal="justify" vertical="center" wrapText="1"/>
    </xf>
    <xf numFmtId="0" fontId="107" fillId="0" borderId="30" xfId="0" applyFont="1" applyBorder="1" applyAlignment="1">
      <alignment vertical="top" wrapText="1"/>
    </xf>
    <xf numFmtId="0" fontId="84" fillId="0" borderId="3" xfId="0" applyFont="1" applyBorder="1" applyAlignment="1">
      <alignment horizontal="left" vertical="center" wrapText="1"/>
    </xf>
    <xf numFmtId="0" fontId="52" fillId="0" borderId="0" xfId="0" applyFont="1" applyAlignment="1">
      <alignment vertical="center" wrapText="1"/>
    </xf>
    <xf numFmtId="0" fontId="98" fillId="0" borderId="0" xfId="0" applyFont="1" applyAlignment="1">
      <alignment vertical="center" wrapText="1"/>
    </xf>
    <xf numFmtId="0" fontId="84" fillId="0" borderId="0" xfId="0" applyFont="1" applyAlignment="1">
      <alignment vertical="center" wrapText="1"/>
    </xf>
    <xf numFmtId="0" fontId="84" fillId="0" borderId="0" xfId="0" applyFont="1" applyBorder="1" applyAlignment="1">
      <alignment vertical="center" wrapText="1"/>
    </xf>
    <xf numFmtId="0" fontId="88" fillId="0" borderId="48" xfId="0" applyFont="1" applyBorder="1" applyAlignment="1">
      <alignment horizontal="justify" vertical="center" wrapText="1"/>
    </xf>
    <xf numFmtId="0" fontId="88" fillId="0" borderId="0" xfId="0" applyFont="1" applyBorder="1" applyAlignment="1">
      <alignment horizontal="justify" vertical="center" wrapText="1"/>
    </xf>
    <xf numFmtId="0" fontId="88" fillId="0" borderId="67" xfId="0" applyFont="1" applyBorder="1" applyAlignment="1">
      <alignment horizontal="justify" vertical="center" wrapText="1"/>
    </xf>
    <xf numFmtId="0" fontId="107" fillId="0" borderId="48" xfId="0" applyFont="1" applyBorder="1" applyAlignment="1">
      <alignment horizontal="center" vertical="center" wrapText="1"/>
    </xf>
    <xf numFmtId="0" fontId="107" fillId="0" borderId="0" xfId="0" applyFont="1" applyBorder="1" applyAlignment="1">
      <alignment horizontal="center" vertical="center" wrapText="1"/>
    </xf>
    <xf numFmtId="0" fontId="107" fillId="0" borderId="67" xfId="0" applyFont="1" applyBorder="1" applyAlignment="1">
      <alignment horizontal="center" vertical="center" wrapText="1"/>
    </xf>
    <xf numFmtId="0" fontId="134" fillId="0" borderId="5" xfId="0" applyFont="1" applyBorder="1" applyAlignment="1">
      <alignment horizontal="left" vertical="center" wrapText="1"/>
    </xf>
    <xf numFmtId="0" fontId="84" fillId="0" borderId="67" xfId="0" applyFont="1" applyBorder="1" applyAlignment="1">
      <alignment vertical="center" wrapText="1"/>
    </xf>
    <xf numFmtId="0" fontId="84" fillId="0" borderId="0" xfId="0" applyFont="1" applyAlignment="1">
      <alignment horizontal="justify" vertical="center" wrapText="1"/>
    </xf>
    <xf numFmtId="0" fontId="84" fillId="0" borderId="0" xfId="0" applyFont="1" applyBorder="1" applyAlignment="1">
      <alignment vertical="top" wrapText="1"/>
    </xf>
    <xf numFmtId="0" fontId="134" fillId="0" borderId="68" xfId="0" applyFont="1" applyBorder="1" applyAlignment="1">
      <alignment horizontal="center" vertical="center" wrapText="1"/>
    </xf>
    <xf numFmtId="0" fontId="40" fillId="0" borderId="17" xfId="5" applyFont="1" applyBorder="1" applyAlignment="1">
      <alignment horizontal="left" vertical="top" wrapText="1"/>
    </xf>
    <xf numFmtId="0" fontId="60" fillId="0" borderId="16" xfId="0" applyFont="1" applyBorder="1" applyAlignment="1">
      <alignment horizontal="center"/>
    </xf>
    <xf numFmtId="0" fontId="88" fillId="0" borderId="48" xfId="0" applyFont="1" applyBorder="1" applyAlignment="1">
      <alignment horizontal="center" vertical="center" wrapText="1"/>
    </xf>
    <xf numFmtId="0" fontId="88" fillId="0" borderId="19" xfId="0" applyFont="1" applyBorder="1" applyAlignment="1">
      <alignment horizontal="center" vertical="center" wrapText="1"/>
    </xf>
    <xf numFmtId="0" fontId="78" fillId="0" borderId="0" xfId="0" applyFont="1" applyBorder="1" applyAlignment="1">
      <alignment horizontal="center" vertical="center" wrapText="1"/>
    </xf>
    <xf numFmtId="0" fontId="89" fillId="0" borderId="39" xfId="5" applyFont="1" applyBorder="1" applyAlignment="1">
      <alignment horizontal="center" vertical="center" wrapText="1"/>
    </xf>
    <xf numFmtId="0" fontId="89" fillId="0" borderId="35" xfId="5" applyFont="1" applyBorder="1" applyAlignment="1">
      <alignment horizontal="center" vertical="center" wrapText="1"/>
    </xf>
    <xf numFmtId="0" fontId="89" fillId="0" borderId="40" xfId="5" applyFont="1" applyBorder="1" applyAlignment="1">
      <alignment horizontal="center" vertical="center" wrapText="1"/>
    </xf>
    <xf numFmtId="0" fontId="88" fillId="0" borderId="47" xfId="0" applyFont="1" applyBorder="1" applyAlignment="1">
      <alignment horizontal="center" vertical="center" wrapText="1"/>
    </xf>
    <xf numFmtId="0" fontId="88" fillId="0" borderId="82" xfId="0" applyFont="1" applyBorder="1" applyAlignment="1">
      <alignment horizontal="center" vertical="center" wrapText="1"/>
    </xf>
    <xf numFmtId="0" fontId="59" fillId="0" borderId="20" xfId="5" applyFont="1" applyBorder="1" applyAlignment="1">
      <alignment horizontal="center" vertical="center"/>
    </xf>
    <xf numFmtId="0" fontId="59" fillId="0" borderId="34" xfId="5" applyFont="1" applyBorder="1" applyAlignment="1">
      <alignment horizontal="center" vertical="center"/>
    </xf>
    <xf numFmtId="0" fontId="59" fillId="0" borderId="29" xfId="5" applyFont="1" applyBorder="1" applyAlignment="1">
      <alignment horizontal="center" vertical="center"/>
    </xf>
    <xf numFmtId="0" fontId="89" fillId="0" borderId="32" xfId="5" applyFont="1" applyBorder="1" applyAlignment="1">
      <alignment horizontal="center" vertical="center"/>
    </xf>
    <xf numFmtId="0" fontId="89" fillId="0" borderId="36" xfId="5" applyFont="1" applyBorder="1" applyAlignment="1">
      <alignment horizontal="center" vertical="center"/>
    </xf>
    <xf numFmtId="0" fontId="68" fillId="0" borderId="0" xfId="0" applyFont="1" applyAlignment="1">
      <alignment horizontal="left" vertical="center" wrapText="1"/>
    </xf>
  </cellXfs>
  <cellStyles count="94">
    <cellStyle name="Hipersaitas" xfId="2" builtinId="8"/>
    <cellStyle name="Hipersaitas 2" xfId="15" xr:uid="{00000000-0005-0000-0000-000001000000}"/>
    <cellStyle name="Hipersaitas 3" xfId="28" xr:uid="{00000000-0005-0000-0000-000002000000}"/>
    <cellStyle name="Hipersaitas 3 2" xfId="66" xr:uid="{A0D5EDB6-7C42-427E-B38F-0BA8E5F24EEB}"/>
    <cellStyle name="Įprastas" xfId="0" builtinId="0"/>
    <cellStyle name="Įprastas 10" xfId="29" xr:uid="{00000000-0005-0000-0000-000004000000}"/>
    <cellStyle name="Įprastas 11" xfId="69" xr:uid="{3A9AED2F-98F8-4E56-819A-FE1E41F055C4}"/>
    <cellStyle name="Įprastas 12" xfId="71" xr:uid="{38A61050-BD2C-4689-BE92-BB2E3E93776E}"/>
    <cellStyle name="Įprastas 12 2" xfId="76" xr:uid="{231B3BAF-59F8-4728-8E38-DA62245C563E}"/>
    <cellStyle name="Įprastas 13" xfId="74" xr:uid="{9279B2FC-8A2D-456E-8BA8-B197138D637A}"/>
    <cellStyle name="Įprastas 14" xfId="75" xr:uid="{FCD5B9AB-44EB-431D-AD68-4400F0A4104F}"/>
    <cellStyle name="Įprastas 15" xfId="87" xr:uid="{25BD39DA-99CF-4321-A5EF-70860D85358C}"/>
    <cellStyle name="Įprastas 16" xfId="92" xr:uid="{DEBE1D41-0D56-4AAB-896B-157E5940F424}"/>
    <cellStyle name="Įprastas 17" xfId="93" xr:uid="{42EA4B21-350F-48CA-B050-56F30ABA5EBC}"/>
    <cellStyle name="Įprastas 2" xfId="1" xr:uid="{00000000-0005-0000-0000-000005000000}"/>
    <cellStyle name="Įprastas 2 10" xfId="43" xr:uid="{00000000-0005-0000-0000-000005000000}"/>
    <cellStyle name="Įprastas 2 11" xfId="73" xr:uid="{E82AB49D-EFD1-4A8B-B82E-C64AB2DF687F}"/>
    <cellStyle name="Įprastas 2 12" xfId="83" xr:uid="{F5E238AA-85E2-4B0D-ADF5-F7A525D008B5}"/>
    <cellStyle name="Įprastas 2 2" xfId="3" xr:uid="{00000000-0005-0000-0000-000006000000}"/>
    <cellStyle name="Įprastas 2 2 2" xfId="6" xr:uid="{00000000-0005-0000-0000-000007000000}"/>
    <cellStyle name="Įprastas 2 2 2 2" xfId="16" xr:uid="{00000000-0005-0000-0000-000008000000}"/>
    <cellStyle name="Įprastas 2 2 2 2 2" xfId="22" xr:uid="{00000000-0005-0000-0000-000009000000}"/>
    <cellStyle name="Įprastas 2 2 2 2 2 2" xfId="38" xr:uid="{00000000-0005-0000-0000-000009000000}"/>
    <cellStyle name="Įprastas 2 2 2 2 2 2 2" xfId="60" xr:uid="{00000000-0005-0000-0000-000009000000}"/>
    <cellStyle name="Įprastas 2 2 2 2 2 3" xfId="50" xr:uid="{00000000-0005-0000-0000-000009000000}"/>
    <cellStyle name="Įprastas 2 2 2 2 2 4" xfId="65" xr:uid="{8D569968-2CBC-44C3-9E0E-B1BC4E208933}"/>
    <cellStyle name="Įprastas 2 2 2 2 2 4 2 2" xfId="85" xr:uid="{6AE5191E-32B2-4973-86DD-DACCC2B7104C}"/>
    <cellStyle name="Įprastas 2 2 2 2 3" xfId="35" xr:uid="{00000000-0005-0000-0000-000008000000}"/>
    <cellStyle name="Įprastas 2 2 2 2 3 2" xfId="57" xr:uid="{00000000-0005-0000-0000-000008000000}"/>
    <cellStyle name="Įprastas 2 2 2 2 4" xfId="47" xr:uid="{00000000-0005-0000-0000-000008000000}"/>
    <cellStyle name="Įprastas 2 2 2 3" xfId="32" xr:uid="{00000000-0005-0000-0000-000007000000}"/>
    <cellStyle name="Įprastas 2 2 2 3 2" xfId="55" xr:uid="{00000000-0005-0000-0000-000007000000}"/>
    <cellStyle name="Įprastas 2 2 2 4" xfId="45" xr:uid="{00000000-0005-0000-0000-000007000000}"/>
    <cellStyle name="Įprastas 2 2 3" xfId="31" xr:uid="{00000000-0005-0000-0000-000006000000}"/>
    <cellStyle name="Įprastas 2 2 3 2" xfId="54" xr:uid="{00000000-0005-0000-0000-000006000000}"/>
    <cellStyle name="Įprastas 2 2 4" xfId="44" xr:uid="{00000000-0005-0000-0000-000006000000}"/>
    <cellStyle name="Įprastas 2 3" xfId="5" xr:uid="{00000000-0005-0000-0000-00000A000000}"/>
    <cellStyle name="Įprastas 2 4" xfId="13" xr:uid="{00000000-0005-0000-0000-00000B000000}"/>
    <cellStyle name="Įprastas 2 5" xfId="18" xr:uid="{00000000-0005-0000-0000-00000C000000}"/>
    <cellStyle name="Įprastas 2 6" xfId="27" xr:uid="{00000000-0005-0000-0000-00000D000000}"/>
    <cellStyle name="Įprastas 2 6 2" xfId="40" xr:uid="{00000000-0005-0000-0000-00000D000000}"/>
    <cellStyle name="Įprastas 2 6 2 2" xfId="62" xr:uid="{00000000-0005-0000-0000-00000D000000}"/>
    <cellStyle name="Įprastas 2 6 3" xfId="52" xr:uid="{00000000-0005-0000-0000-00000D000000}"/>
    <cellStyle name="Įprastas 2 7" xfId="30" xr:uid="{00000000-0005-0000-0000-000005000000}"/>
    <cellStyle name="Įprastas 2 7 2" xfId="53" xr:uid="{00000000-0005-0000-0000-000005000000}"/>
    <cellStyle name="Įprastas 2 7 3" xfId="72" xr:uid="{2FB7B684-B336-468E-98AC-DA346B5F9CD5}"/>
    <cellStyle name="Įprastas 2 8" xfId="41" xr:uid="{00000000-0005-0000-0000-000002000000}"/>
    <cellStyle name="Įprastas 2 8 2" xfId="63" xr:uid="{00000000-0005-0000-0000-000002000000}"/>
    <cellStyle name="Įprastas 2 9" xfId="42" xr:uid="{60C1E6D7-0A77-4340-B8D1-7536660B3013}"/>
    <cellStyle name="Įprastas 2 9 2" xfId="64" xr:uid="{60C1E6D7-0A77-4340-B8D1-7536660B3013}"/>
    <cellStyle name="Įprastas 23" xfId="81" xr:uid="{4DA298B7-A6E5-48A5-B1F8-E74C9BEEA09C}"/>
    <cellStyle name="Įprastas 3" xfId="4" xr:uid="{00000000-0005-0000-0000-00000E000000}"/>
    <cellStyle name="Įprastas 3 2" xfId="21" xr:uid="{00000000-0005-0000-0000-00000F000000}"/>
    <cellStyle name="Įprastas 3 2 2" xfId="37" xr:uid="{00000000-0005-0000-0000-00000F000000}"/>
    <cellStyle name="Įprastas 3 2 2 2" xfId="59" xr:uid="{00000000-0005-0000-0000-00000F000000}"/>
    <cellStyle name="Įprastas 3 2 2 3 3" xfId="67" xr:uid="{3D64A842-5CC5-4D9B-B200-FAF98C7B0730}"/>
    <cellStyle name="Įprastas 3 2 2 3 3 2" xfId="68" xr:uid="{881ACC17-6FB5-4014-944E-38F5F1303644}"/>
    <cellStyle name="Įprastas 3 2 2 3 3 3" xfId="70" xr:uid="{28D21831-D0E2-4623-B111-5BA00CE47B91}"/>
    <cellStyle name="Įprastas 3 2 2 3 3 4" xfId="88" xr:uid="{8E5908C2-38FA-469A-A8B1-3ACB49D6527D}"/>
    <cellStyle name="Įprastas 3 2 3" xfId="49" xr:uid="{00000000-0005-0000-0000-00000F000000}"/>
    <cellStyle name="Įprastas 31" xfId="84" xr:uid="{76893DA7-AE9E-4DBE-9B9A-96124B29B7D1}"/>
    <cellStyle name="Įprastas 32" xfId="82" xr:uid="{325D4D0D-A22B-4C6E-8182-40761598292C}"/>
    <cellStyle name="Įprastas 4" xfId="9" xr:uid="{00000000-0005-0000-0000-000010000000}"/>
    <cellStyle name="Įprastas 4 2" xfId="77" xr:uid="{2BF8C3E1-553F-48A8-866F-0F832C47E6C5}"/>
    <cellStyle name="Įprastas 5" xfId="11" xr:uid="{00000000-0005-0000-0000-000011000000}"/>
    <cellStyle name="Įprastas 5 2" xfId="17" xr:uid="{00000000-0005-0000-0000-000012000000}"/>
    <cellStyle name="Įprastas 5 3" xfId="33" xr:uid="{00000000-0005-0000-0000-000011000000}"/>
    <cellStyle name="Įprastas 6" xfId="19" xr:uid="{00000000-0005-0000-0000-000013000000}"/>
    <cellStyle name="Įprastas 6 2" xfId="36" xr:uid="{00000000-0005-0000-0000-000013000000}"/>
    <cellStyle name="Įprastas 6 2 2" xfId="58" xr:uid="{00000000-0005-0000-0000-000013000000}"/>
    <cellStyle name="Įprastas 6 3" xfId="48" xr:uid="{00000000-0005-0000-0000-000013000000}"/>
    <cellStyle name="Įprastas 6 4" xfId="78" xr:uid="{BFE5E6AA-DE60-4D77-8218-BB296ECD0EC5}"/>
    <cellStyle name="Įprastas 7" xfId="20" xr:uid="{00000000-0005-0000-0000-000014000000}"/>
    <cellStyle name="Įprastas 7 2" xfId="79" xr:uid="{4CF9F461-2148-4DB5-9F38-ABEEE66BB62F}"/>
    <cellStyle name="Įprastas 8" xfId="25" xr:uid="{00000000-0005-0000-0000-000015000000}"/>
    <cellStyle name="Įprastas 9" xfId="26" xr:uid="{00000000-0005-0000-0000-000016000000}"/>
    <cellStyle name="Įprastas 9 2" xfId="39" xr:uid="{00000000-0005-0000-0000-000016000000}"/>
    <cellStyle name="Įprastas 9 2 2" xfId="61" xr:uid="{00000000-0005-0000-0000-000016000000}"/>
    <cellStyle name="Įprastas 9 3" xfId="51" xr:uid="{00000000-0005-0000-0000-000016000000}"/>
    <cellStyle name="Kablelis" xfId="89" builtinId="3"/>
    <cellStyle name="Kablelis 2" xfId="91" xr:uid="{4347E3CA-5185-42FC-AE69-EC42CC992C9B}"/>
    <cellStyle name="Normal 2" xfId="7" xr:uid="{00000000-0005-0000-0000-000017000000}"/>
    <cellStyle name="Normal 2 2" xfId="8" xr:uid="{00000000-0005-0000-0000-000018000000}"/>
    <cellStyle name="Normal 2 4" xfId="80" xr:uid="{AE27EA0C-047F-49C7-9CF5-E12CF667A5FC}"/>
    <cellStyle name="Normal 3" xfId="12" xr:uid="{00000000-0005-0000-0000-000019000000}"/>
    <cellStyle name="Normal 4" xfId="14" xr:uid="{00000000-0005-0000-0000-00001A000000}"/>
    <cellStyle name="Normal 4 2" xfId="34" xr:uid="{00000000-0005-0000-0000-00001A000000}"/>
    <cellStyle name="Normal 4 2 2" xfId="56" xr:uid="{00000000-0005-0000-0000-00001A000000}"/>
    <cellStyle name="Normal 4 3" xfId="46" xr:uid="{00000000-0005-0000-0000-00001A000000}"/>
    <cellStyle name="Normal 45" xfId="23" xr:uid="{00000000-0005-0000-0000-00001B000000}"/>
    <cellStyle name="Normal 5" xfId="24" xr:uid="{00000000-0005-0000-0000-00001C000000}"/>
    <cellStyle name="Normal_baze7" xfId="90" xr:uid="{AABEF2EE-EC93-4BFF-8E72-43A937DA8CB5}"/>
    <cellStyle name="Normal_Svkfis" xfId="86" xr:uid="{6D5FF27C-18F3-4774-9C03-53D04D69FB68}"/>
    <cellStyle name="Procentai 2" xfId="10" xr:uid="{00000000-0005-0000-0000-00001D000000}"/>
  </cellStyles>
  <dxfs count="51">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D41A1F"/>
        </patternFill>
      </fill>
    </dxf>
    <dxf>
      <fill>
        <patternFill>
          <bgColor rgb="FFFFC000"/>
        </patternFill>
      </fill>
    </dxf>
    <dxf>
      <fill>
        <patternFill>
          <bgColor rgb="FF70AD47"/>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
      <fill>
        <patternFill>
          <bgColor rgb="FF70AD47"/>
        </patternFill>
      </fill>
    </dxf>
    <dxf>
      <fill>
        <patternFill>
          <bgColor rgb="FFFFC000"/>
        </patternFill>
      </fill>
    </dxf>
    <dxf>
      <fill>
        <patternFill>
          <bgColor rgb="FFD41A1F"/>
        </patternFill>
      </fill>
    </dxf>
  </dxfs>
  <tableStyles count="0" defaultTableStyle="TableStyleMedium2" defaultPivotStyle="PivotStyleMedium9"/>
  <colors>
    <mruColors>
      <color rgb="FF91CDE8"/>
      <color rgb="FF4FA1CC"/>
      <color rgb="FF47ABD9"/>
      <color rgb="FFD1D1D1"/>
      <color rgb="FF00244D"/>
      <color rgb="FFD41A1F"/>
      <color rgb="FF666261"/>
      <color rgb="FF8D8473"/>
      <color rgb="FFC9D6D9"/>
      <color rgb="FFE6D6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86.xml"/><Relationship Id="rId21" Type="http://schemas.openxmlformats.org/officeDocument/2006/relationships/worksheet" Target="worksheets/sheet21.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63" Type="http://schemas.openxmlformats.org/officeDocument/2006/relationships/externalLink" Target="externalLinks/externalLink32.xml"/><Relationship Id="rId68" Type="http://schemas.openxmlformats.org/officeDocument/2006/relationships/externalLink" Target="externalLinks/externalLink37.xml"/><Relationship Id="rId84" Type="http://schemas.openxmlformats.org/officeDocument/2006/relationships/externalLink" Target="externalLinks/externalLink53.xml"/><Relationship Id="rId89" Type="http://schemas.openxmlformats.org/officeDocument/2006/relationships/externalLink" Target="externalLinks/externalLink58.xml"/><Relationship Id="rId112" Type="http://schemas.openxmlformats.org/officeDocument/2006/relationships/externalLink" Target="externalLinks/externalLink81.xml"/><Relationship Id="rId133" Type="http://schemas.openxmlformats.org/officeDocument/2006/relationships/externalLink" Target="externalLinks/externalLink102.xml"/><Relationship Id="rId138" Type="http://schemas.openxmlformats.org/officeDocument/2006/relationships/externalLink" Target="externalLinks/externalLink107.xml"/><Relationship Id="rId154" Type="http://schemas.openxmlformats.org/officeDocument/2006/relationships/externalLink" Target="externalLinks/externalLink123.xml"/><Relationship Id="rId159" Type="http://schemas.openxmlformats.org/officeDocument/2006/relationships/externalLink" Target="externalLinks/externalLink128.xml"/><Relationship Id="rId175" Type="http://schemas.openxmlformats.org/officeDocument/2006/relationships/externalLink" Target="externalLinks/externalLink144.xml"/><Relationship Id="rId170" Type="http://schemas.openxmlformats.org/officeDocument/2006/relationships/externalLink" Target="externalLinks/externalLink139.xml"/><Relationship Id="rId16" Type="http://schemas.openxmlformats.org/officeDocument/2006/relationships/worksheet" Target="worksheets/sheet16.xml"/><Relationship Id="rId107" Type="http://schemas.openxmlformats.org/officeDocument/2006/relationships/externalLink" Target="externalLinks/externalLink76.xml"/><Relationship Id="rId11" Type="http://schemas.openxmlformats.org/officeDocument/2006/relationships/worksheet" Target="worksheets/sheet11.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53" Type="http://schemas.openxmlformats.org/officeDocument/2006/relationships/externalLink" Target="externalLinks/externalLink22.xml"/><Relationship Id="rId58" Type="http://schemas.openxmlformats.org/officeDocument/2006/relationships/externalLink" Target="externalLinks/externalLink27.xml"/><Relationship Id="rId74" Type="http://schemas.openxmlformats.org/officeDocument/2006/relationships/externalLink" Target="externalLinks/externalLink43.xml"/><Relationship Id="rId79" Type="http://schemas.openxmlformats.org/officeDocument/2006/relationships/externalLink" Target="externalLinks/externalLink48.xml"/><Relationship Id="rId102" Type="http://schemas.openxmlformats.org/officeDocument/2006/relationships/externalLink" Target="externalLinks/externalLink71.xml"/><Relationship Id="rId123" Type="http://schemas.openxmlformats.org/officeDocument/2006/relationships/externalLink" Target="externalLinks/externalLink92.xml"/><Relationship Id="rId128" Type="http://schemas.openxmlformats.org/officeDocument/2006/relationships/externalLink" Target="externalLinks/externalLink97.xml"/><Relationship Id="rId144" Type="http://schemas.openxmlformats.org/officeDocument/2006/relationships/externalLink" Target="externalLinks/externalLink113.xml"/><Relationship Id="rId149" Type="http://schemas.openxmlformats.org/officeDocument/2006/relationships/externalLink" Target="externalLinks/externalLink118.xml"/><Relationship Id="rId5" Type="http://schemas.openxmlformats.org/officeDocument/2006/relationships/worksheet" Target="worksheets/sheet5.xml"/><Relationship Id="rId90" Type="http://schemas.openxmlformats.org/officeDocument/2006/relationships/externalLink" Target="externalLinks/externalLink59.xml"/><Relationship Id="rId95" Type="http://schemas.openxmlformats.org/officeDocument/2006/relationships/externalLink" Target="externalLinks/externalLink64.xml"/><Relationship Id="rId160" Type="http://schemas.openxmlformats.org/officeDocument/2006/relationships/externalLink" Target="externalLinks/externalLink129.xml"/><Relationship Id="rId165" Type="http://schemas.openxmlformats.org/officeDocument/2006/relationships/externalLink" Target="externalLinks/externalLink134.xml"/><Relationship Id="rId181" Type="http://schemas.openxmlformats.org/officeDocument/2006/relationships/theme" Target="theme/theme1.xml"/><Relationship Id="rId186"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64" Type="http://schemas.openxmlformats.org/officeDocument/2006/relationships/externalLink" Target="externalLinks/externalLink33.xml"/><Relationship Id="rId69" Type="http://schemas.openxmlformats.org/officeDocument/2006/relationships/externalLink" Target="externalLinks/externalLink38.xml"/><Relationship Id="rId113" Type="http://schemas.openxmlformats.org/officeDocument/2006/relationships/externalLink" Target="externalLinks/externalLink82.xml"/><Relationship Id="rId118" Type="http://schemas.openxmlformats.org/officeDocument/2006/relationships/externalLink" Target="externalLinks/externalLink87.xml"/><Relationship Id="rId134" Type="http://schemas.openxmlformats.org/officeDocument/2006/relationships/externalLink" Target="externalLinks/externalLink103.xml"/><Relationship Id="rId139" Type="http://schemas.openxmlformats.org/officeDocument/2006/relationships/externalLink" Target="externalLinks/externalLink108.xml"/><Relationship Id="rId80" Type="http://schemas.openxmlformats.org/officeDocument/2006/relationships/externalLink" Target="externalLinks/externalLink49.xml"/><Relationship Id="rId85" Type="http://schemas.openxmlformats.org/officeDocument/2006/relationships/externalLink" Target="externalLinks/externalLink54.xml"/><Relationship Id="rId150" Type="http://schemas.openxmlformats.org/officeDocument/2006/relationships/externalLink" Target="externalLinks/externalLink119.xml"/><Relationship Id="rId155" Type="http://schemas.openxmlformats.org/officeDocument/2006/relationships/externalLink" Target="externalLinks/externalLink124.xml"/><Relationship Id="rId171" Type="http://schemas.openxmlformats.org/officeDocument/2006/relationships/externalLink" Target="externalLinks/externalLink140.xml"/><Relationship Id="rId176" Type="http://schemas.openxmlformats.org/officeDocument/2006/relationships/externalLink" Target="externalLinks/externalLink14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59" Type="http://schemas.openxmlformats.org/officeDocument/2006/relationships/externalLink" Target="externalLinks/externalLink28.xml"/><Relationship Id="rId103" Type="http://schemas.openxmlformats.org/officeDocument/2006/relationships/externalLink" Target="externalLinks/externalLink72.xml"/><Relationship Id="rId108" Type="http://schemas.openxmlformats.org/officeDocument/2006/relationships/externalLink" Target="externalLinks/externalLink77.xml"/><Relationship Id="rId124" Type="http://schemas.openxmlformats.org/officeDocument/2006/relationships/externalLink" Target="externalLinks/externalLink93.xml"/><Relationship Id="rId129" Type="http://schemas.openxmlformats.org/officeDocument/2006/relationships/externalLink" Target="externalLinks/externalLink98.xml"/><Relationship Id="rId54" Type="http://schemas.openxmlformats.org/officeDocument/2006/relationships/externalLink" Target="externalLinks/externalLink23.xml"/><Relationship Id="rId70" Type="http://schemas.openxmlformats.org/officeDocument/2006/relationships/externalLink" Target="externalLinks/externalLink39.xml"/><Relationship Id="rId75" Type="http://schemas.openxmlformats.org/officeDocument/2006/relationships/externalLink" Target="externalLinks/externalLink44.xml"/><Relationship Id="rId91" Type="http://schemas.openxmlformats.org/officeDocument/2006/relationships/externalLink" Target="externalLinks/externalLink60.xml"/><Relationship Id="rId96" Type="http://schemas.openxmlformats.org/officeDocument/2006/relationships/externalLink" Target="externalLinks/externalLink65.xml"/><Relationship Id="rId140" Type="http://schemas.openxmlformats.org/officeDocument/2006/relationships/externalLink" Target="externalLinks/externalLink109.xml"/><Relationship Id="rId145" Type="http://schemas.openxmlformats.org/officeDocument/2006/relationships/externalLink" Target="externalLinks/externalLink114.xml"/><Relationship Id="rId161" Type="http://schemas.openxmlformats.org/officeDocument/2006/relationships/externalLink" Target="externalLinks/externalLink130.xml"/><Relationship Id="rId166" Type="http://schemas.openxmlformats.org/officeDocument/2006/relationships/externalLink" Target="externalLinks/externalLink135.xml"/><Relationship Id="rId182" Type="http://schemas.openxmlformats.org/officeDocument/2006/relationships/styles" Target="styles.xml"/><Relationship Id="rId187"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externalLink" Target="externalLinks/externalLink18.xml"/><Relationship Id="rId114" Type="http://schemas.openxmlformats.org/officeDocument/2006/relationships/externalLink" Target="externalLinks/externalLink83.xml"/><Relationship Id="rId119" Type="http://schemas.openxmlformats.org/officeDocument/2006/relationships/externalLink" Target="externalLinks/externalLink88.xml"/><Relationship Id="rId44" Type="http://schemas.openxmlformats.org/officeDocument/2006/relationships/externalLink" Target="externalLinks/externalLink13.xml"/><Relationship Id="rId60" Type="http://schemas.openxmlformats.org/officeDocument/2006/relationships/externalLink" Target="externalLinks/externalLink29.xml"/><Relationship Id="rId65" Type="http://schemas.openxmlformats.org/officeDocument/2006/relationships/externalLink" Target="externalLinks/externalLink34.xml"/><Relationship Id="rId81" Type="http://schemas.openxmlformats.org/officeDocument/2006/relationships/externalLink" Target="externalLinks/externalLink50.xml"/><Relationship Id="rId86" Type="http://schemas.openxmlformats.org/officeDocument/2006/relationships/externalLink" Target="externalLinks/externalLink55.xml"/><Relationship Id="rId130" Type="http://schemas.openxmlformats.org/officeDocument/2006/relationships/externalLink" Target="externalLinks/externalLink99.xml"/><Relationship Id="rId135" Type="http://schemas.openxmlformats.org/officeDocument/2006/relationships/externalLink" Target="externalLinks/externalLink104.xml"/><Relationship Id="rId151" Type="http://schemas.openxmlformats.org/officeDocument/2006/relationships/externalLink" Target="externalLinks/externalLink120.xml"/><Relationship Id="rId156" Type="http://schemas.openxmlformats.org/officeDocument/2006/relationships/externalLink" Target="externalLinks/externalLink125.xml"/><Relationship Id="rId177" Type="http://schemas.openxmlformats.org/officeDocument/2006/relationships/externalLink" Target="externalLinks/externalLink146.xml"/><Relationship Id="rId172" Type="http://schemas.openxmlformats.org/officeDocument/2006/relationships/externalLink" Target="externalLinks/externalLink14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8.xml"/><Relationship Id="rId109" Type="http://schemas.openxmlformats.org/officeDocument/2006/relationships/externalLink" Target="externalLinks/externalLink78.xml"/><Relationship Id="rId34" Type="http://schemas.openxmlformats.org/officeDocument/2006/relationships/externalLink" Target="externalLinks/externalLink3.xml"/><Relationship Id="rId50" Type="http://schemas.openxmlformats.org/officeDocument/2006/relationships/externalLink" Target="externalLinks/externalLink19.xml"/><Relationship Id="rId55" Type="http://schemas.openxmlformats.org/officeDocument/2006/relationships/externalLink" Target="externalLinks/externalLink24.xml"/><Relationship Id="rId76" Type="http://schemas.openxmlformats.org/officeDocument/2006/relationships/externalLink" Target="externalLinks/externalLink45.xml"/><Relationship Id="rId97" Type="http://schemas.openxmlformats.org/officeDocument/2006/relationships/externalLink" Target="externalLinks/externalLink66.xml"/><Relationship Id="rId104" Type="http://schemas.openxmlformats.org/officeDocument/2006/relationships/externalLink" Target="externalLinks/externalLink73.xml"/><Relationship Id="rId120" Type="http://schemas.openxmlformats.org/officeDocument/2006/relationships/externalLink" Target="externalLinks/externalLink89.xml"/><Relationship Id="rId125" Type="http://schemas.openxmlformats.org/officeDocument/2006/relationships/externalLink" Target="externalLinks/externalLink94.xml"/><Relationship Id="rId141" Type="http://schemas.openxmlformats.org/officeDocument/2006/relationships/externalLink" Target="externalLinks/externalLink110.xml"/><Relationship Id="rId146" Type="http://schemas.openxmlformats.org/officeDocument/2006/relationships/externalLink" Target="externalLinks/externalLink115.xml"/><Relationship Id="rId167" Type="http://schemas.openxmlformats.org/officeDocument/2006/relationships/externalLink" Target="externalLinks/externalLink136.xml"/><Relationship Id="rId7" Type="http://schemas.openxmlformats.org/officeDocument/2006/relationships/worksheet" Target="worksheets/sheet7.xml"/><Relationship Id="rId71" Type="http://schemas.openxmlformats.org/officeDocument/2006/relationships/externalLink" Target="externalLinks/externalLink40.xml"/><Relationship Id="rId92" Type="http://schemas.openxmlformats.org/officeDocument/2006/relationships/externalLink" Target="externalLinks/externalLink61.xml"/><Relationship Id="rId162" Type="http://schemas.openxmlformats.org/officeDocument/2006/relationships/externalLink" Target="externalLinks/externalLink131.xml"/><Relationship Id="rId183"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66" Type="http://schemas.openxmlformats.org/officeDocument/2006/relationships/externalLink" Target="externalLinks/externalLink35.xml"/><Relationship Id="rId87" Type="http://schemas.openxmlformats.org/officeDocument/2006/relationships/externalLink" Target="externalLinks/externalLink56.xml"/><Relationship Id="rId110" Type="http://schemas.openxmlformats.org/officeDocument/2006/relationships/externalLink" Target="externalLinks/externalLink79.xml"/><Relationship Id="rId115" Type="http://schemas.openxmlformats.org/officeDocument/2006/relationships/externalLink" Target="externalLinks/externalLink84.xml"/><Relationship Id="rId131" Type="http://schemas.openxmlformats.org/officeDocument/2006/relationships/externalLink" Target="externalLinks/externalLink100.xml"/><Relationship Id="rId136" Type="http://schemas.openxmlformats.org/officeDocument/2006/relationships/externalLink" Target="externalLinks/externalLink105.xml"/><Relationship Id="rId157" Type="http://schemas.openxmlformats.org/officeDocument/2006/relationships/externalLink" Target="externalLinks/externalLink126.xml"/><Relationship Id="rId178" Type="http://schemas.openxmlformats.org/officeDocument/2006/relationships/externalLink" Target="externalLinks/externalLink147.xml"/><Relationship Id="rId61" Type="http://schemas.openxmlformats.org/officeDocument/2006/relationships/externalLink" Target="externalLinks/externalLink30.xml"/><Relationship Id="rId82" Type="http://schemas.openxmlformats.org/officeDocument/2006/relationships/externalLink" Target="externalLinks/externalLink51.xml"/><Relationship Id="rId152" Type="http://schemas.openxmlformats.org/officeDocument/2006/relationships/externalLink" Target="externalLinks/externalLink121.xml"/><Relationship Id="rId173" Type="http://schemas.openxmlformats.org/officeDocument/2006/relationships/externalLink" Target="externalLinks/externalLink14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externalLink" Target="externalLinks/externalLink4.xml"/><Relationship Id="rId56" Type="http://schemas.openxmlformats.org/officeDocument/2006/relationships/externalLink" Target="externalLinks/externalLink25.xml"/><Relationship Id="rId77" Type="http://schemas.openxmlformats.org/officeDocument/2006/relationships/externalLink" Target="externalLinks/externalLink46.xml"/><Relationship Id="rId100" Type="http://schemas.openxmlformats.org/officeDocument/2006/relationships/externalLink" Target="externalLinks/externalLink69.xml"/><Relationship Id="rId105" Type="http://schemas.openxmlformats.org/officeDocument/2006/relationships/externalLink" Target="externalLinks/externalLink74.xml"/><Relationship Id="rId126" Type="http://schemas.openxmlformats.org/officeDocument/2006/relationships/externalLink" Target="externalLinks/externalLink95.xml"/><Relationship Id="rId147" Type="http://schemas.openxmlformats.org/officeDocument/2006/relationships/externalLink" Target="externalLinks/externalLink116.xml"/><Relationship Id="rId168" Type="http://schemas.openxmlformats.org/officeDocument/2006/relationships/externalLink" Target="externalLinks/externalLink137.xml"/><Relationship Id="rId8" Type="http://schemas.openxmlformats.org/officeDocument/2006/relationships/worksheet" Target="worksheets/sheet8.xml"/><Relationship Id="rId51" Type="http://schemas.openxmlformats.org/officeDocument/2006/relationships/externalLink" Target="externalLinks/externalLink20.xml"/><Relationship Id="rId72" Type="http://schemas.openxmlformats.org/officeDocument/2006/relationships/externalLink" Target="externalLinks/externalLink41.xml"/><Relationship Id="rId93" Type="http://schemas.openxmlformats.org/officeDocument/2006/relationships/externalLink" Target="externalLinks/externalLink62.xml"/><Relationship Id="rId98" Type="http://schemas.openxmlformats.org/officeDocument/2006/relationships/externalLink" Target="externalLinks/externalLink67.xml"/><Relationship Id="rId121" Type="http://schemas.openxmlformats.org/officeDocument/2006/relationships/externalLink" Target="externalLinks/externalLink90.xml"/><Relationship Id="rId142" Type="http://schemas.openxmlformats.org/officeDocument/2006/relationships/externalLink" Target="externalLinks/externalLink111.xml"/><Relationship Id="rId163" Type="http://schemas.openxmlformats.org/officeDocument/2006/relationships/externalLink" Target="externalLinks/externalLink132.xml"/><Relationship Id="rId184"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15.xml"/><Relationship Id="rId67" Type="http://schemas.openxmlformats.org/officeDocument/2006/relationships/externalLink" Target="externalLinks/externalLink36.xml"/><Relationship Id="rId116" Type="http://schemas.openxmlformats.org/officeDocument/2006/relationships/externalLink" Target="externalLinks/externalLink85.xml"/><Relationship Id="rId137" Type="http://schemas.openxmlformats.org/officeDocument/2006/relationships/externalLink" Target="externalLinks/externalLink106.xml"/><Relationship Id="rId158" Type="http://schemas.openxmlformats.org/officeDocument/2006/relationships/externalLink" Target="externalLinks/externalLink127.xml"/><Relationship Id="rId20" Type="http://schemas.openxmlformats.org/officeDocument/2006/relationships/worksheet" Target="worksheets/sheet20.xml"/><Relationship Id="rId41" Type="http://schemas.openxmlformats.org/officeDocument/2006/relationships/externalLink" Target="externalLinks/externalLink10.xml"/><Relationship Id="rId62" Type="http://schemas.openxmlformats.org/officeDocument/2006/relationships/externalLink" Target="externalLinks/externalLink31.xml"/><Relationship Id="rId83" Type="http://schemas.openxmlformats.org/officeDocument/2006/relationships/externalLink" Target="externalLinks/externalLink52.xml"/><Relationship Id="rId88" Type="http://schemas.openxmlformats.org/officeDocument/2006/relationships/externalLink" Target="externalLinks/externalLink57.xml"/><Relationship Id="rId111" Type="http://schemas.openxmlformats.org/officeDocument/2006/relationships/externalLink" Target="externalLinks/externalLink80.xml"/><Relationship Id="rId132" Type="http://schemas.openxmlformats.org/officeDocument/2006/relationships/externalLink" Target="externalLinks/externalLink101.xml"/><Relationship Id="rId153" Type="http://schemas.openxmlformats.org/officeDocument/2006/relationships/externalLink" Target="externalLinks/externalLink122.xml"/><Relationship Id="rId174" Type="http://schemas.openxmlformats.org/officeDocument/2006/relationships/externalLink" Target="externalLinks/externalLink143.xml"/><Relationship Id="rId179" Type="http://schemas.openxmlformats.org/officeDocument/2006/relationships/externalLink" Target="externalLinks/externalLink148.xml"/><Relationship Id="rId15" Type="http://schemas.openxmlformats.org/officeDocument/2006/relationships/worksheet" Target="worksheets/sheet15.xml"/><Relationship Id="rId36" Type="http://schemas.openxmlformats.org/officeDocument/2006/relationships/externalLink" Target="externalLinks/externalLink5.xml"/><Relationship Id="rId57" Type="http://schemas.openxmlformats.org/officeDocument/2006/relationships/externalLink" Target="externalLinks/externalLink26.xml"/><Relationship Id="rId106" Type="http://schemas.openxmlformats.org/officeDocument/2006/relationships/externalLink" Target="externalLinks/externalLink75.xml"/><Relationship Id="rId127" Type="http://schemas.openxmlformats.org/officeDocument/2006/relationships/externalLink" Target="externalLinks/externalLink9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externalLink" Target="externalLinks/externalLink21.xml"/><Relationship Id="rId73" Type="http://schemas.openxmlformats.org/officeDocument/2006/relationships/externalLink" Target="externalLinks/externalLink42.xml"/><Relationship Id="rId78" Type="http://schemas.openxmlformats.org/officeDocument/2006/relationships/externalLink" Target="externalLinks/externalLink47.xml"/><Relationship Id="rId94" Type="http://schemas.openxmlformats.org/officeDocument/2006/relationships/externalLink" Target="externalLinks/externalLink63.xml"/><Relationship Id="rId99" Type="http://schemas.openxmlformats.org/officeDocument/2006/relationships/externalLink" Target="externalLinks/externalLink68.xml"/><Relationship Id="rId101" Type="http://schemas.openxmlformats.org/officeDocument/2006/relationships/externalLink" Target="externalLinks/externalLink70.xml"/><Relationship Id="rId122" Type="http://schemas.openxmlformats.org/officeDocument/2006/relationships/externalLink" Target="externalLinks/externalLink91.xml"/><Relationship Id="rId143" Type="http://schemas.openxmlformats.org/officeDocument/2006/relationships/externalLink" Target="externalLinks/externalLink112.xml"/><Relationship Id="rId148" Type="http://schemas.openxmlformats.org/officeDocument/2006/relationships/externalLink" Target="externalLinks/externalLink117.xml"/><Relationship Id="rId164" Type="http://schemas.openxmlformats.org/officeDocument/2006/relationships/externalLink" Target="externalLinks/externalLink133.xml"/><Relationship Id="rId169" Type="http://schemas.openxmlformats.org/officeDocument/2006/relationships/externalLink" Target="externalLinks/externalLink138.xml"/><Relationship Id="rId18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4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chartUserShapes" Target="../drawings/drawing27.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5.xml"/><Relationship Id="rId1" Type="http://schemas.microsoft.com/office/2011/relationships/chartStyle" Target="style15.xml"/><Relationship Id="rId4" Type="http://schemas.openxmlformats.org/officeDocument/2006/relationships/chartUserShapes" Target="../drawings/drawing28.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29.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7.xml"/><Relationship Id="rId1" Type="http://schemas.microsoft.com/office/2011/relationships/chartStyle" Target="style17.xml"/><Relationship Id="rId4" Type="http://schemas.openxmlformats.org/officeDocument/2006/relationships/chartUserShapes" Target="../drawings/drawing30.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8.xml"/><Relationship Id="rId1" Type="http://schemas.microsoft.com/office/2011/relationships/chartStyle" Target="style18.xml"/><Relationship Id="rId4" Type="http://schemas.openxmlformats.org/officeDocument/2006/relationships/chartUserShapes" Target="../drawings/drawing31.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9.xml"/><Relationship Id="rId1" Type="http://schemas.microsoft.com/office/2011/relationships/chartStyle" Target="style19.xml"/><Relationship Id="rId4" Type="http://schemas.openxmlformats.org/officeDocument/2006/relationships/chartUserShapes" Target="../drawings/drawing33.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20.xml"/><Relationship Id="rId1" Type="http://schemas.microsoft.com/office/2011/relationships/chartStyle" Target="style20.xml"/><Relationship Id="rId4" Type="http://schemas.openxmlformats.org/officeDocument/2006/relationships/chartUserShapes" Target="../drawings/drawing34.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21.xml"/><Relationship Id="rId1" Type="http://schemas.microsoft.com/office/2011/relationships/chartStyle" Target="style21.xml"/><Relationship Id="rId4" Type="http://schemas.openxmlformats.org/officeDocument/2006/relationships/chartUserShapes" Target="../drawings/drawing35.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2.xml"/><Relationship Id="rId1" Type="http://schemas.microsoft.com/office/2011/relationships/chartStyle" Target="style22.xml"/><Relationship Id="rId4" Type="http://schemas.openxmlformats.org/officeDocument/2006/relationships/chartUserShapes" Target="../drawings/drawing36.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3.xml"/><Relationship Id="rId1" Type="http://schemas.microsoft.com/office/2011/relationships/chartStyle" Target="style23.xml"/><Relationship Id="rId4" Type="http://schemas.openxmlformats.org/officeDocument/2006/relationships/chartUserShapes" Target="../drawings/drawing3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4.xml"/><Relationship Id="rId1" Type="http://schemas.microsoft.com/office/2011/relationships/chartStyle" Target="style24.xml"/><Relationship Id="rId4" Type="http://schemas.openxmlformats.org/officeDocument/2006/relationships/chartUserShapes" Target="../drawings/drawing38.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5.xml"/><Relationship Id="rId1" Type="http://schemas.microsoft.com/office/2011/relationships/chartStyle" Target="style25.xml"/><Relationship Id="rId4" Type="http://schemas.openxmlformats.org/officeDocument/2006/relationships/chartUserShapes" Target="../drawings/drawing39.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33350890546747E-2"/>
          <c:y val="9.7454545454545446E-2"/>
          <c:w val="0.89363600159964063"/>
          <c:h val="0.62473896444762589"/>
        </c:manualLayout>
      </c:layout>
      <c:barChart>
        <c:barDir val="col"/>
        <c:grouping val="stacked"/>
        <c:varyColors val="0"/>
        <c:ser>
          <c:idx val="0"/>
          <c:order val="0"/>
          <c:tx>
            <c:v>Iš viso</c:v>
          </c:tx>
          <c:spPr>
            <a:solidFill>
              <a:srgbClr val="00244D"/>
            </a:solidFill>
            <a:ln>
              <a:noFill/>
            </a:ln>
            <a:effectLst/>
          </c:spPr>
          <c:invertIfNegative val="0"/>
          <c:cat>
            <c:strRef>
              <c:f>'1 pav.'!$D$4:$D$10</c:f>
              <c:strCache>
                <c:ptCount val="7"/>
                <c:pt idx="0">
                  <c:v>Valstybės biudžeto deficitas grynųjų pinigų principu</c:v>
                </c:pt>
                <c:pt idx="1">
                  <c:v>ESS2010 korekcija</c:v>
                </c:pt>
                <c:pt idx="2">
                  <c:v>Kitų centrinės valdžios vienetų perviršis</c:v>
                </c:pt>
                <c:pt idx="3">
                  <c:v>Centrinės valdžios deficitas</c:v>
                </c:pt>
                <c:pt idx="4">
                  <c:v>Vietos valdžios perviršis</c:v>
                </c:pt>
                <c:pt idx="5">
                  <c:v>Socialinės apsaugos fondų perviršis</c:v>
                </c:pt>
                <c:pt idx="6">
                  <c:v>Valdžios sektoriaus deficitas</c:v>
                </c:pt>
              </c:strCache>
            </c:strRef>
          </c:cat>
          <c:val>
            <c:numRef>
              <c:f>'1 pav.'!$G$4:$G$10</c:f>
              <c:numCache>
                <c:formatCode>0.0;\–0.0</c:formatCode>
                <c:ptCount val="7"/>
                <c:pt idx="0">
                  <c:v>-3.0745118998394818</c:v>
                </c:pt>
                <c:pt idx="3">
                  <c:v>-2.7642006316006147</c:v>
                </c:pt>
                <c:pt idx="6">
                  <c:v>-1.0013885102134048</c:v>
                </c:pt>
              </c:numCache>
            </c:numRef>
          </c:val>
          <c:extLst>
            <c:ext xmlns:c16="http://schemas.microsoft.com/office/drawing/2014/chart" uri="{C3380CC4-5D6E-409C-BE32-E72D297353CC}">
              <c16:uniqueId val="{00000000-27A2-45DD-B2CA-E1241619BFB0}"/>
            </c:ext>
          </c:extLst>
        </c:ser>
        <c:ser>
          <c:idx val="1"/>
          <c:order val="1"/>
          <c:tx>
            <c:strRef>
              <c:f>'1 pav.'!$H$3</c:f>
              <c:strCache>
                <c:ptCount val="1"/>
                <c:pt idx="0">
                  <c:v>Tušti</c:v>
                </c:pt>
              </c:strCache>
            </c:strRef>
          </c:tx>
          <c:spPr>
            <a:noFill/>
            <a:ln>
              <a:noFill/>
            </a:ln>
            <a:effectLst/>
          </c:spPr>
          <c:invertIfNegative val="0"/>
          <c:cat>
            <c:strRef>
              <c:f>'1 pav.'!$D$4:$D$10</c:f>
              <c:strCache>
                <c:ptCount val="7"/>
                <c:pt idx="0">
                  <c:v>Valstybės biudžeto deficitas grynųjų pinigų principu</c:v>
                </c:pt>
                <c:pt idx="1">
                  <c:v>ESS2010 korekcija</c:v>
                </c:pt>
                <c:pt idx="2">
                  <c:v>Kitų centrinės valdžios vienetų perviršis</c:v>
                </c:pt>
                <c:pt idx="3">
                  <c:v>Centrinės valdžios deficitas</c:v>
                </c:pt>
                <c:pt idx="4">
                  <c:v>Vietos valdžios perviršis</c:v>
                </c:pt>
                <c:pt idx="5">
                  <c:v>Socialinės apsaugos fondų perviršis</c:v>
                </c:pt>
                <c:pt idx="6">
                  <c:v>Valdžios sektoriaus deficitas</c:v>
                </c:pt>
              </c:strCache>
            </c:strRef>
          </c:cat>
          <c:val>
            <c:numRef>
              <c:f>'1 pav.'!$H$4:$H$10</c:f>
              <c:numCache>
                <c:formatCode>0.0;\–0.0</c:formatCode>
                <c:ptCount val="7"/>
                <c:pt idx="1">
                  <c:v>-2.8119968004680129</c:v>
                </c:pt>
                <c:pt idx="2">
                  <c:v>-2.764003820660093</c:v>
                </c:pt>
                <c:pt idx="4">
                  <c:v>-2.4494836872619987</c:v>
                </c:pt>
                <c:pt idx="5">
                  <c:v>-1.0013885102134044</c:v>
                </c:pt>
              </c:numCache>
            </c:numRef>
          </c:val>
          <c:extLst>
            <c:ext xmlns:c16="http://schemas.microsoft.com/office/drawing/2014/chart" uri="{C3380CC4-5D6E-409C-BE32-E72D297353CC}">
              <c16:uniqueId val="{00000001-27A2-45DD-B2CA-E1241619BFB0}"/>
            </c:ext>
          </c:extLst>
        </c:ser>
        <c:ser>
          <c:idx val="2"/>
          <c:order val="2"/>
          <c:tx>
            <c:v>Teigiamas poveikis</c:v>
          </c:tx>
          <c:spPr>
            <a:solidFill>
              <a:srgbClr val="47ABD9"/>
            </a:solidFill>
            <a:ln>
              <a:noFill/>
            </a:ln>
            <a:effectLst/>
          </c:spPr>
          <c:invertIfNegative val="0"/>
          <c:cat>
            <c:strRef>
              <c:f>'1 pav.'!$D$4:$D$10</c:f>
              <c:strCache>
                <c:ptCount val="7"/>
                <c:pt idx="0">
                  <c:v>Valstybės biudžeto deficitas grynųjų pinigų principu</c:v>
                </c:pt>
                <c:pt idx="1">
                  <c:v>ESS2010 korekcija</c:v>
                </c:pt>
                <c:pt idx="2">
                  <c:v>Kitų centrinės valdžios vienetų perviršis</c:v>
                </c:pt>
                <c:pt idx="3">
                  <c:v>Centrinės valdžios deficitas</c:v>
                </c:pt>
                <c:pt idx="4">
                  <c:v>Vietos valdžios perviršis</c:v>
                </c:pt>
                <c:pt idx="5">
                  <c:v>Socialinės apsaugos fondų perviršis</c:v>
                </c:pt>
                <c:pt idx="6">
                  <c:v>Valdžios sektoriaus deficitas</c:v>
                </c:pt>
              </c:strCache>
            </c:strRef>
          </c:cat>
          <c:val>
            <c:numRef>
              <c:f>'1 pav.'!$I$4:$I$10</c:f>
              <c:numCache>
                <c:formatCode>0.0;\–0.0</c:formatCode>
                <c:ptCount val="7"/>
                <c:pt idx="1">
                  <c:v>0</c:v>
                </c:pt>
                <c:pt idx="2">
                  <c:v>0</c:v>
                </c:pt>
                <c:pt idx="4">
                  <c:v>0</c:v>
                </c:pt>
                <c:pt idx="5">
                  <c:v>0</c:v>
                </c:pt>
              </c:numCache>
            </c:numRef>
          </c:val>
          <c:extLst>
            <c:ext xmlns:c16="http://schemas.microsoft.com/office/drawing/2014/chart" uri="{C3380CC4-5D6E-409C-BE32-E72D297353CC}">
              <c16:uniqueId val="{00000002-27A2-45DD-B2CA-E1241619BFB0}"/>
            </c:ext>
          </c:extLst>
        </c:ser>
        <c:ser>
          <c:idx val="3"/>
          <c:order val="3"/>
          <c:tx>
            <c:strRef>
              <c:f>'1 pav.'!$J$3</c:f>
              <c:strCache>
                <c:ptCount val="1"/>
                <c:pt idx="0">
                  <c:v>Aukštyn&lt;0</c:v>
                </c:pt>
              </c:strCache>
            </c:strRef>
          </c:tx>
          <c:spPr>
            <a:solidFill>
              <a:srgbClr val="47ABD9"/>
            </a:solidFill>
            <a:ln>
              <a:noFill/>
            </a:ln>
            <a:effectLst/>
          </c:spPr>
          <c:invertIfNegative val="0"/>
          <c:cat>
            <c:strRef>
              <c:f>'1 pav.'!$D$4:$D$10</c:f>
              <c:strCache>
                <c:ptCount val="7"/>
                <c:pt idx="0">
                  <c:v>Valstybės biudžeto deficitas grynųjų pinigų principu</c:v>
                </c:pt>
                <c:pt idx="1">
                  <c:v>ESS2010 korekcija</c:v>
                </c:pt>
                <c:pt idx="2">
                  <c:v>Kitų centrinės valdžios vienetų perviršis</c:v>
                </c:pt>
                <c:pt idx="3">
                  <c:v>Centrinės valdžios deficitas</c:v>
                </c:pt>
                <c:pt idx="4">
                  <c:v>Vietos valdžios perviršis</c:v>
                </c:pt>
                <c:pt idx="5">
                  <c:v>Socialinės apsaugos fondų perviršis</c:v>
                </c:pt>
                <c:pt idx="6">
                  <c:v>Valdžios sektoriaus deficitas</c:v>
                </c:pt>
              </c:strCache>
            </c:strRef>
          </c:cat>
          <c:val>
            <c:numRef>
              <c:f>'1 pav.'!$J$4:$J$10</c:f>
              <c:numCache>
                <c:formatCode>0.0;\–0.0</c:formatCode>
                <c:ptCount val="7"/>
                <c:pt idx="1">
                  <c:v>-0.26251509937146894</c:v>
                </c:pt>
                <c:pt idx="2">
                  <c:v>-4.7992979807919729E-2</c:v>
                </c:pt>
                <c:pt idx="4">
                  <c:v>-0.31471694433861597</c:v>
                </c:pt>
                <c:pt idx="5">
                  <c:v>-1.4480951770485944</c:v>
                </c:pt>
              </c:numCache>
            </c:numRef>
          </c:val>
          <c:extLst>
            <c:ext xmlns:c16="http://schemas.microsoft.com/office/drawing/2014/chart" uri="{C3380CC4-5D6E-409C-BE32-E72D297353CC}">
              <c16:uniqueId val="{00000003-27A2-45DD-B2CA-E1241619BFB0}"/>
            </c:ext>
          </c:extLst>
        </c:ser>
        <c:ser>
          <c:idx val="4"/>
          <c:order val="4"/>
          <c:tx>
            <c:strRef>
              <c:f>'1 pav.'!$K$3</c:f>
              <c:strCache>
                <c:ptCount val="1"/>
                <c:pt idx="0">
                  <c:v>Žemyn&gt;0</c:v>
                </c:pt>
              </c:strCache>
            </c:strRef>
          </c:tx>
          <c:spPr>
            <a:solidFill>
              <a:schemeClr val="accent5"/>
            </a:solidFill>
            <a:ln>
              <a:noFill/>
            </a:ln>
            <a:effectLst/>
          </c:spPr>
          <c:invertIfNegative val="0"/>
          <c:cat>
            <c:strRef>
              <c:f>'1 pav.'!$D$4:$D$10</c:f>
              <c:strCache>
                <c:ptCount val="7"/>
                <c:pt idx="0">
                  <c:v>Valstybės biudžeto deficitas grynųjų pinigų principu</c:v>
                </c:pt>
                <c:pt idx="1">
                  <c:v>ESS2010 korekcija</c:v>
                </c:pt>
                <c:pt idx="2">
                  <c:v>Kitų centrinės valdžios vienetų perviršis</c:v>
                </c:pt>
                <c:pt idx="3">
                  <c:v>Centrinės valdžios deficitas</c:v>
                </c:pt>
                <c:pt idx="4">
                  <c:v>Vietos valdžios perviršis</c:v>
                </c:pt>
                <c:pt idx="5">
                  <c:v>Socialinės apsaugos fondų perviršis</c:v>
                </c:pt>
                <c:pt idx="6">
                  <c:v>Valdžios sektoriaus deficitas</c:v>
                </c:pt>
              </c:strCache>
            </c:strRef>
          </c:cat>
          <c:val>
            <c:numRef>
              <c:f>'1 pav.'!$K$4:$K$10</c:f>
              <c:numCache>
                <c:formatCode>0.0;\–0.0</c:formatCode>
                <c:ptCount val="7"/>
                <c:pt idx="1">
                  <c:v>0</c:v>
                </c:pt>
                <c:pt idx="2">
                  <c:v>0</c:v>
                </c:pt>
                <c:pt idx="4">
                  <c:v>0</c:v>
                </c:pt>
                <c:pt idx="5">
                  <c:v>0</c:v>
                </c:pt>
              </c:numCache>
            </c:numRef>
          </c:val>
          <c:extLst>
            <c:ext xmlns:c16="http://schemas.microsoft.com/office/drawing/2014/chart" uri="{C3380CC4-5D6E-409C-BE32-E72D297353CC}">
              <c16:uniqueId val="{00000004-27A2-45DD-B2CA-E1241619BFB0}"/>
            </c:ext>
          </c:extLst>
        </c:ser>
        <c:ser>
          <c:idx val="5"/>
          <c:order val="5"/>
          <c:tx>
            <c:v>Neigiamas poveikis</c:v>
          </c:tx>
          <c:spPr>
            <a:solidFill>
              <a:srgbClr val="D41A1F"/>
            </a:solidFill>
            <a:ln>
              <a:noFill/>
            </a:ln>
            <a:effectLst/>
          </c:spPr>
          <c:invertIfNegative val="0"/>
          <c:cat>
            <c:strRef>
              <c:f>'1 pav.'!$D$4:$D$10</c:f>
              <c:strCache>
                <c:ptCount val="7"/>
                <c:pt idx="0">
                  <c:v>Valstybės biudžeto deficitas grynųjų pinigų principu</c:v>
                </c:pt>
                <c:pt idx="1">
                  <c:v>ESS2010 korekcija</c:v>
                </c:pt>
                <c:pt idx="2">
                  <c:v>Kitų centrinės valdžios vienetų perviršis</c:v>
                </c:pt>
                <c:pt idx="3">
                  <c:v>Centrinės valdžios deficitas</c:v>
                </c:pt>
                <c:pt idx="4">
                  <c:v>Vietos valdžios perviršis</c:v>
                </c:pt>
                <c:pt idx="5">
                  <c:v>Socialinės apsaugos fondų perviršis</c:v>
                </c:pt>
                <c:pt idx="6">
                  <c:v>Valdžios sektoriaus deficitas</c:v>
                </c:pt>
              </c:strCache>
            </c:strRef>
          </c:cat>
          <c:val>
            <c:numRef>
              <c:f>'1 pav.'!$L$4:$L$10</c:f>
              <c:numCache>
                <c:formatCode>0.0;\–0.0</c:formatCode>
                <c:ptCount val="7"/>
                <c:pt idx="1">
                  <c:v>0</c:v>
                </c:pt>
                <c:pt idx="2">
                  <c:v>0</c:v>
                </c:pt>
                <c:pt idx="4">
                  <c:v>0</c:v>
                </c:pt>
                <c:pt idx="5">
                  <c:v>0</c:v>
                </c:pt>
              </c:numCache>
            </c:numRef>
          </c:val>
          <c:extLst>
            <c:ext xmlns:c16="http://schemas.microsoft.com/office/drawing/2014/chart" uri="{C3380CC4-5D6E-409C-BE32-E72D297353CC}">
              <c16:uniqueId val="{00000005-27A2-45DD-B2CA-E1241619BFB0}"/>
            </c:ext>
          </c:extLst>
        </c:ser>
        <c:dLbls>
          <c:showLegendKey val="0"/>
          <c:showVal val="0"/>
          <c:showCatName val="0"/>
          <c:showSerName val="0"/>
          <c:showPercent val="0"/>
          <c:showBubbleSize val="0"/>
        </c:dLbls>
        <c:gapWidth val="150"/>
        <c:overlap val="100"/>
        <c:axId val="334474336"/>
        <c:axId val="334473160"/>
      </c:barChart>
      <c:barChart>
        <c:barDir val="col"/>
        <c:grouping val="clustered"/>
        <c:varyColors val="0"/>
        <c:ser>
          <c:idx val="8"/>
          <c:order val="8"/>
          <c:tx>
            <c:strRef>
              <c:f>'1 pav.'!$E$3</c:f>
              <c:strCache>
                <c:ptCount val="1"/>
                <c:pt idx="0">
                  <c:v>2021 m. spalio mėn. PDP pažyma</c:v>
                </c:pt>
              </c:strCache>
            </c:strRef>
          </c:tx>
          <c:spPr>
            <a:noFill/>
            <a:ln w="25400">
              <a:solidFill>
                <a:schemeClr val="accent3"/>
              </a:solidFill>
              <a:prstDash val="dash"/>
            </a:ln>
            <a:effectLst/>
          </c:spPr>
          <c:invertIfNegative val="0"/>
          <c:dLbls>
            <c:dLbl>
              <c:idx val="0"/>
              <c:layout>
                <c:manualLayout>
                  <c:x val="6.3653133450606914E-2"/>
                  <c:y val="2.58589835361488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79-4D68-B358-3F2870F9E510}"/>
                </c:ext>
              </c:extLst>
            </c:dLbl>
            <c:dLbl>
              <c:idx val="3"/>
              <c:layout>
                <c:manualLayout>
                  <c:x val="6.8953612925363741E-2"/>
                  <c:y val="3.81150083512288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D68-B358-3F2870F9E510}"/>
                </c:ext>
              </c:extLst>
            </c:dLbl>
            <c:dLbl>
              <c:idx val="6"/>
              <c:layout>
                <c:manualLayout>
                  <c:x val="2.6514920656654162E-2"/>
                  <c:y val="1.2121689334287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79-4D68-B358-3F2870F9E51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 pav.'!$E$4:$E$10</c:f>
              <c:numCache>
                <c:formatCode>0.0;\–0.0</c:formatCode>
                <c:ptCount val="7"/>
                <c:pt idx="0">
                  <c:v>-7.5180983776097197</c:v>
                </c:pt>
                <c:pt idx="3">
                  <c:v>-7.6897905759162306</c:v>
                </c:pt>
                <c:pt idx="6">
                  <c:v>-7.1242162756124365</c:v>
                </c:pt>
              </c:numCache>
            </c:numRef>
          </c:val>
          <c:extLst>
            <c:ext xmlns:c16="http://schemas.microsoft.com/office/drawing/2014/chart" uri="{C3380CC4-5D6E-409C-BE32-E72D297353CC}">
              <c16:uniqueId val="{00000001-88D5-4CFC-83AE-C622BF0482D1}"/>
            </c:ext>
          </c:extLst>
        </c:ser>
        <c:dLbls>
          <c:showLegendKey val="0"/>
          <c:showVal val="0"/>
          <c:showCatName val="0"/>
          <c:showSerName val="0"/>
          <c:showPercent val="0"/>
          <c:showBubbleSize val="0"/>
        </c:dLbls>
        <c:gapWidth val="150"/>
        <c:axId val="877169640"/>
        <c:axId val="877168328"/>
      </c:barChart>
      <c:scatterChart>
        <c:scatterStyle val="lineMarker"/>
        <c:varyColors val="0"/>
        <c:ser>
          <c:idx val="6"/>
          <c:order val="6"/>
          <c:tx>
            <c:strRef>
              <c:f>'1 pav.'!$M$3</c:f>
              <c:strCache>
                <c:ptCount val="1"/>
                <c:pt idx="0">
                  <c:v>Komuliatyvi suma</c:v>
                </c:pt>
              </c:strCache>
            </c:strRef>
          </c:tx>
          <c:spPr>
            <a:ln w="25400" cap="rnd">
              <a:noFill/>
              <a:round/>
            </a:ln>
            <a:effectLst/>
          </c:spPr>
          <c:marker>
            <c:symbol val="circle"/>
            <c:size val="5"/>
            <c:spPr>
              <a:noFill/>
              <a:ln w="9525">
                <a:noFill/>
              </a:ln>
              <a:effectLst/>
            </c:spPr>
          </c:marker>
          <c:errBars>
            <c:errDir val="x"/>
            <c:errBarType val="plus"/>
            <c:errValType val="fixedVal"/>
            <c:noEndCap val="1"/>
            <c:val val="0.8"/>
            <c:spPr>
              <a:noFill/>
              <a:ln w="15875" cap="flat" cmpd="sng" algn="ctr">
                <a:solidFill>
                  <a:srgbClr val="666261"/>
                </a:solidFill>
                <a:round/>
                <a:headEnd type="none"/>
                <a:tailEnd type="triangle"/>
              </a:ln>
              <a:effectLst/>
            </c:spPr>
          </c:errBars>
          <c:yVal>
            <c:numRef>
              <c:f>'1 pav.'!$M$4:$M$9</c:f>
              <c:numCache>
                <c:formatCode>0.0;\–0.0</c:formatCode>
                <c:ptCount val="6"/>
                <c:pt idx="0">
                  <c:v>-3.0745118998394818</c:v>
                </c:pt>
                <c:pt idx="1">
                  <c:v>-2.8119968004680129</c:v>
                </c:pt>
                <c:pt idx="2">
                  <c:v>-2.764003820660093</c:v>
                </c:pt>
                <c:pt idx="3">
                  <c:v>-2.7642006316006147</c:v>
                </c:pt>
                <c:pt idx="4">
                  <c:v>-2.4494836872619987</c:v>
                </c:pt>
                <c:pt idx="5">
                  <c:v>-1.0013885102134044</c:v>
                </c:pt>
              </c:numCache>
            </c:numRef>
          </c:yVal>
          <c:smooth val="0"/>
          <c:extLst>
            <c:ext xmlns:c16="http://schemas.microsoft.com/office/drawing/2014/chart" uri="{C3380CC4-5D6E-409C-BE32-E72D297353CC}">
              <c16:uniqueId val="{00000006-27A2-45DD-B2CA-E1241619BFB0}"/>
            </c:ext>
          </c:extLst>
        </c:ser>
        <c:ser>
          <c:idx val="7"/>
          <c:order val="7"/>
          <c:tx>
            <c:strRef>
              <c:f>'1 pav.'!$N$4:$N$10</c:f>
              <c:strCache>
                <c:ptCount val="7"/>
                <c:pt idx="0">
                  <c:v>–3,5</c:v>
                </c:pt>
                <c:pt idx="1">
                  <c:v>–3,5</c:v>
                </c:pt>
                <c:pt idx="2">
                  <c:v>–3,2</c:v>
                </c:pt>
                <c:pt idx="3">
                  <c:v>–3,2</c:v>
                </c:pt>
                <c:pt idx="4">
                  <c:v>–3,2</c:v>
                </c:pt>
                <c:pt idx="5">
                  <c:v>–2,8</c:v>
                </c:pt>
                <c:pt idx="6">
                  <c:v>–1,4</c:v>
                </c:pt>
              </c:strCache>
            </c:strRef>
          </c:tx>
          <c:spPr>
            <a:ln w="25400" cap="rnd">
              <a:noFill/>
              <a:round/>
            </a:ln>
            <a:effectLst/>
          </c:spPr>
          <c:marker>
            <c:symbol val="circle"/>
            <c:size val="5"/>
            <c:spPr>
              <a:noFill/>
              <a:ln w="9525">
                <a:noFill/>
              </a:ln>
              <a:effectLst/>
            </c:spPr>
          </c:marker>
          <c:dLbls>
            <c:dLbl>
              <c:idx val="0"/>
              <c:tx>
                <c:rich>
                  <a:bodyPr/>
                  <a:lstStyle/>
                  <a:p>
                    <a:fld id="{F5DC6270-2EE4-417F-B1CD-4EC804A735A9}" type="CELLRANGE">
                      <a:rPr lang="en-US"/>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27A2-45DD-B2CA-E1241619BFB0}"/>
                </c:ext>
              </c:extLst>
            </c:dLbl>
            <c:dLbl>
              <c:idx val="1"/>
              <c:tx>
                <c:rich>
                  <a:bodyPr/>
                  <a:lstStyle/>
                  <a:p>
                    <a:fld id="{A199F783-96AE-4779-AF4B-29B193188F3D}"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7A2-45DD-B2CA-E1241619BFB0}"/>
                </c:ext>
              </c:extLst>
            </c:dLbl>
            <c:dLbl>
              <c:idx val="2"/>
              <c:tx>
                <c:rich>
                  <a:bodyPr/>
                  <a:lstStyle/>
                  <a:p>
                    <a:fld id="{357279B8-ABA8-4C8F-9896-B0A49787F4ED}"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7A2-45DD-B2CA-E1241619BFB0}"/>
                </c:ext>
              </c:extLst>
            </c:dLbl>
            <c:dLbl>
              <c:idx val="3"/>
              <c:tx>
                <c:rich>
                  <a:bodyPr/>
                  <a:lstStyle/>
                  <a:p>
                    <a:fld id="{7E1AADA4-767E-4D1F-A8DB-E9009025559D}"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7A2-45DD-B2CA-E1241619BFB0}"/>
                </c:ext>
              </c:extLst>
            </c:dLbl>
            <c:dLbl>
              <c:idx val="4"/>
              <c:tx>
                <c:rich>
                  <a:bodyPr/>
                  <a:lstStyle/>
                  <a:p>
                    <a:fld id="{2D319CFC-B112-4DEF-AFE1-F1ADC66FC56D}"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7A2-45DD-B2CA-E1241619BFB0}"/>
                </c:ext>
              </c:extLst>
            </c:dLbl>
            <c:dLbl>
              <c:idx val="5"/>
              <c:tx>
                <c:rich>
                  <a:bodyPr/>
                  <a:lstStyle/>
                  <a:p>
                    <a:fld id="{9D5DBA06-53B7-4AED-A4BA-4D10E2C72BDB}"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7A2-45DD-B2CA-E1241619BFB0}"/>
                </c:ext>
              </c:extLst>
            </c:dLbl>
            <c:dLbl>
              <c:idx val="6"/>
              <c:tx>
                <c:rich>
                  <a:bodyPr/>
                  <a:lstStyle/>
                  <a:p>
                    <a:fld id="{889A3E14-8C00-4766-8520-E918341FB117}"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27A2-45DD-B2CA-E1241619BFB0}"/>
                </c:ext>
              </c:extLst>
            </c:dLbl>
            <c:numFmt formatCode="&quot;▲&quot;0.00;[Red]&quot;▼&quot;0.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yVal>
            <c:numRef>
              <c:f>'1 pav.'!$N$4:$N$10</c:f>
              <c:numCache>
                <c:formatCode>0.0;\–0.0</c:formatCode>
                <c:ptCount val="7"/>
                <c:pt idx="0">
                  <c:v>-3.4745118998394817</c:v>
                </c:pt>
                <c:pt idx="1">
                  <c:v>-3.4745118998394817</c:v>
                </c:pt>
                <c:pt idx="2">
                  <c:v>-3.2119968004680128</c:v>
                </c:pt>
                <c:pt idx="3">
                  <c:v>-3.1642006316006146</c:v>
                </c:pt>
                <c:pt idx="4">
                  <c:v>-3.1642006316006146</c:v>
                </c:pt>
                <c:pt idx="5">
                  <c:v>-2.8494836872619986</c:v>
                </c:pt>
                <c:pt idx="6">
                  <c:v>-1.4013885102134047</c:v>
                </c:pt>
              </c:numCache>
            </c:numRef>
          </c:yVal>
          <c:smooth val="0"/>
          <c:extLst>
            <c:ext xmlns:c15="http://schemas.microsoft.com/office/drawing/2012/chart" uri="{02D57815-91ED-43cb-92C2-25804820EDAC}">
              <c15:datalabelsRange>
                <c15:f>'1 pav.'!$O$4:$O$10</c15:f>
                <c15:dlblRangeCache>
                  <c:ptCount val="7"/>
                  <c:pt idx="0">
                    <c:v>–3,1</c:v>
                  </c:pt>
                  <c:pt idx="1">
                    <c:v>▲0,3</c:v>
                  </c:pt>
                  <c:pt idx="2">
                    <c:v>▲0,0</c:v>
                  </c:pt>
                  <c:pt idx="3">
                    <c:v>–2,8</c:v>
                  </c:pt>
                  <c:pt idx="4">
                    <c:v>▲0,3</c:v>
                  </c:pt>
                  <c:pt idx="5">
                    <c:v>▲1,4</c:v>
                  </c:pt>
                  <c:pt idx="6">
                    <c:v>–1,0</c:v>
                  </c:pt>
                </c15:dlblRangeCache>
              </c15:datalabelsRange>
            </c:ext>
            <c:ext xmlns:c16="http://schemas.microsoft.com/office/drawing/2014/chart" uri="{C3380CC4-5D6E-409C-BE32-E72D297353CC}">
              <c16:uniqueId val="{0000000E-27A2-45DD-B2CA-E1241619BFB0}"/>
            </c:ext>
          </c:extLst>
        </c:ser>
        <c:dLbls>
          <c:showLegendKey val="0"/>
          <c:showVal val="0"/>
          <c:showCatName val="0"/>
          <c:showSerName val="0"/>
          <c:showPercent val="0"/>
          <c:showBubbleSize val="0"/>
        </c:dLbls>
        <c:axId val="334474336"/>
        <c:axId val="334473160"/>
      </c:scatterChart>
      <c:catAx>
        <c:axId val="334474336"/>
        <c:scaling>
          <c:orientation val="minMax"/>
        </c:scaling>
        <c:delete val="0"/>
        <c:axPos val="b"/>
        <c:majorGridlines>
          <c:spPr>
            <a:ln w="12700" cap="flat" cmpd="sng" algn="ctr">
              <a:solidFill>
                <a:srgbClr val="D9D9D9"/>
              </a:solidFill>
              <a:prstDash val="dash"/>
              <a:round/>
            </a:ln>
            <a:effectLst/>
          </c:spPr>
        </c:majorGridlines>
        <c:numFmt formatCode="General" sourceLinked="1"/>
        <c:majorTickMark val="none"/>
        <c:minorTickMark val="none"/>
        <c:tickLblPos val="low"/>
        <c:spPr>
          <a:noFill/>
          <a:ln w="12700" cap="flat" cmpd="sng" algn="ctr">
            <a:solidFill>
              <a:schemeClr val="bg1">
                <a:lumMod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34473160"/>
        <c:crosses val="autoZero"/>
        <c:auto val="1"/>
        <c:lblAlgn val="ctr"/>
        <c:lblOffset val="100"/>
        <c:noMultiLvlLbl val="0"/>
      </c:catAx>
      <c:valAx>
        <c:axId val="334473160"/>
        <c:scaling>
          <c:orientation val="minMax"/>
          <c:min val="-8"/>
        </c:scaling>
        <c:delete val="0"/>
        <c:axPos val="l"/>
        <c:majorGridlines>
          <c:spPr>
            <a:ln w="12700" cap="flat" cmpd="sng" algn="ctr">
              <a:solidFill>
                <a:srgbClr val="D9D9D9"/>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000">
                    <a:solidFill>
                      <a:sysClr val="windowText" lastClr="000000"/>
                    </a:solidFill>
                    <a:latin typeface="Arial" panose="020B0604020202020204" pitchFamily="34" charset="0"/>
                    <a:cs typeface="Arial" panose="020B0604020202020204" pitchFamily="34" charset="0"/>
                  </a:rPr>
                  <a:t>proc.</a:t>
                </a:r>
                <a:r>
                  <a:rPr lang="lt-LT" sz="1000" baseline="0">
                    <a:solidFill>
                      <a:sysClr val="windowText" lastClr="000000"/>
                    </a:solidFill>
                    <a:latin typeface="Arial" panose="020B0604020202020204" pitchFamily="34" charset="0"/>
                    <a:cs typeface="Arial" panose="020B0604020202020204" pitchFamily="34" charset="0"/>
                  </a:rPr>
                  <a:t> BVP</a:t>
                </a:r>
                <a:endParaRPr lang="lt-LT" sz="1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1.8687033977336197E-2"/>
              <c:y val="1.8349319971367215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34474336"/>
        <c:crosses val="autoZero"/>
        <c:crossBetween val="between"/>
      </c:valAx>
      <c:valAx>
        <c:axId val="877168328"/>
        <c:scaling>
          <c:orientation val="minMax"/>
          <c:max val="0"/>
          <c:min val="-8"/>
        </c:scaling>
        <c:delete val="1"/>
        <c:axPos val="r"/>
        <c:numFmt formatCode="0.0;\–0.0" sourceLinked="1"/>
        <c:majorTickMark val="out"/>
        <c:minorTickMark val="none"/>
        <c:tickLblPos val="nextTo"/>
        <c:crossAx val="877169640"/>
        <c:crosses val="max"/>
        <c:crossBetween val="between"/>
      </c:valAx>
      <c:catAx>
        <c:axId val="877169640"/>
        <c:scaling>
          <c:orientation val="minMax"/>
        </c:scaling>
        <c:delete val="1"/>
        <c:axPos val="b"/>
        <c:majorTickMark val="out"/>
        <c:minorTickMark val="none"/>
        <c:tickLblPos val="nextTo"/>
        <c:crossAx val="877168328"/>
        <c:crosses val="autoZero"/>
        <c:auto val="1"/>
        <c:lblAlgn val="ctr"/>
        <c:lblOffset val="100"/>
        <c:noMultiLvlLbl val="0"/>
      </c:catAx>
      <c:spPr>
        <a:noFill/>
        <a:ln>
          <a:noFill/>
        </a:ln>
        <a:effectLst/>
      </c:spPr>
    </c:plotArea>
    <c:legend>
      <c:legendPos val="b"/>
      <c:legendEntry>
        <c:idx val="1"/>
        <c:delete val="1"/>
      </c:legendEntry>
      <c:legendEntry>
        <c:idx val="3"/>
        <c:delete val="1"/>
      </c:legendEntry>
      <c:legendEntry>
        <c:idx val="4"/>
        <c:delete val="1"/>
      </c:legendEntry>
      <c:legendEntry>
        <c:idx val="5"/>
        <c:delete val="1"/>
      </c:legendEntry>
      <c:legendEntry>
        <c:idx val="7"/>
        <c:delete val="1"/>
      </c:legendEntry>
      <c:legendEntry>
        <c:idx val="8"/>
        <c:delete val="1"/>
      </c:legendEntry>
      <c:layout>
        <c:manualLayout>
          <c:xMode val="edge"/>
          <c:yMode val="edge"/>
          <c:x val="4.4169201239971978E-2"/>
          <c:y val="0.94621450727749956"/>
          <c:w val="0.89999991651144751"/>
          <c:h val="5.1706752565020282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1725941951686318E-2"/>
          <c:y val="0.14291645026141755"/>
          <c:w val="0.89159068861589652"/>
          <c:h val="0.6748149606917897"/>
        </c:manualLayout>
      </c:layout>
      <c:lineChart>
        <c:grouping val="standard"/>
        <c:varyColors val="0"/>
        <c:ser>
          <c:idx val="0"/>
          <c:order val="0"/>
          <c:tx>
            <c:strRef>
              <c:f>'9 pav.'!$E$3</c:f>
              <c:strCache>
                <c:ptCount val="1"/>
                <c:pt idx="0">
                  <c:v>Faktiniai duomenys</c:v>
                </c:pt>
              </c:strCache>
            </c:strRef>
          </c:tx>
          <c:spPr>
            <a:effectLst/>
          </c:spPr>
          <c:marker>
            <c:symbol val="none"/>
          </c:marker>
          <c:cat>
            <c:strRef>
              <c:f>'9 pav.'!$D$4:$D$14</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'9 pav.'!$E$4:$E$14</c:f>
              <c:numCache>
                <c:formatCode>General</c:formatCode>
                <c:ptCount val="11"/>
                <c:pt idx="0">
                  <c:v>42.5</c:v>
                </c:pt>
                <c:pt idx="1">
                  <c:v>39.700000000000003</c:v>
                </c:pt>
                <c:pt idx="2">
                  <c:v>39.1</c:v>
                </c:pt>
                <c:pt idx="3">
                  <c:v>33.700000000000003</c:v>
                </c:pt>
                <c:pt idx="4">
                  <c:v>35.9</c:v>
                </c:pt>
                <c:pt idx="5">
                  <c:v>46.6</c:v>
                </c:pt>
                <c:pt idx="6">
                  <c:v>44.3</c:v>
                </c:pt>
              </c:numCache>
            </c:numRef>
          </c:val>
          <c:smooth val="0"/>
          <c:extLst>
            <c:ext xmlns:c16="http://schemas.microsoft.com/office/drawing/2014/chart" uri="{C3380CC4-5D6E-409C-BE32-E72D297353CC}">
              <c16:uniqueId val="{00000000-6520-4212-AC0B-0167E03D4B7E}"/>
            </c:ext>
          </c:extLst>
        </c:ser>
        <c:ser>
          <c:idx val="1"/>
          <c:order val="1"/>
          <c:tx>
            <c:strRef>
              <c:f>'9 pav.'!$F$3</c:f>
              <c:strCache>
                <c:ptCount val="1"/>
                <c:pt idx="0">
                  <c:v>SP2022</c:v>
                </c:pt>
              </c:strCache>
            </c:strRef>
          </c:tx>
          <c:spPr>
            <a:effectLst/>
          </c:spPr>
          <c:marker>
            <c:symbol val="none"/>
          </c:marker>
          <c:cat>
            <c:strRef>
              <c:f>'9 pav.'!$D$4:$D$14</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'9 pav.'!$F$4:$F$14</c:f>
              <c:numCache>
                <c:formatCode>General</c:formatCode>
                <c:ptCount val="11"/>
                <c:pt idx="6">
                  <c:v>44.3</c:v>
                </c:pt>
                <c:pt idx="7">
                  <c:v>43.3</c:v>
                </c:pt>
                <c:pt idx="8">
                  <c:v>43.7</c:v>
                </c:pt>
                <c:pt idx="9" formatCode="0.0;\–0.0">
                  <c:v>42.6</c:v>
                </c:pt>
                <c:pt idx="10">
                  <c:v>42.5</c:v>
                </c:pt>
              </c:numCache>
            </c:numRef>
          </c:val>
          <c:smooth val="0"/>
          <c:extLst>
            <c:ext xmlns:c16="http://schemas.microsoft.com/office/drawing/2014/chart" uri="{C3380CC4-5D6E-409C-BE32-E72D297353CC}">
              <c16:uniqueId val="{00000001-6520-4212-AC0B-0167E03D4B7E}"/>
            </c:ext>
          </c:extLst>
        </c:ser>
        <c:ser>
          <c:idx val="2"/>
          <c:order val="2"/>
          <c:tx>
            <c:strRef>
              <c:f>'9 pav.'!$G$3</c:f>
              <c:strCache>
                <c:ptCount val="1"/>
                <c:pt idx="0">
                  <c:v>VK FI</c:v>
                </c:pt>
              </c:strCache>
            </c:strRef>
          </c:tx>
          <c:spPr>
            <a:ln w="28575" cap="rnd">
              <a:noFill/>
              <a:round/>
            </a:ln>
            <a:effectLst/>
          </c:spPr>
          <c:marker>
            <c:symbol val="circle"/>
            <c:size val="5"/>
          </c:marker>
          <c:cat>
            <c:strRef>
              <c:f>'9 pav.'!$D$4:$D$14</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'9 pav.'!$G$4:$G$14</c:f>
              <c:numCache>
                <c:formatCode>General</c:formatCode>
                <c:ptCount val="11"/>
                <c:pt idx="7" formatCode="0.0">
                  <c:v>43.22519130188703</c:v>
                </c:pt>
                <c:pt idx="8" formatCode="0.0">
                  <c:v>44.545217401971833</c:v>
                </c:pt>
                <c:pt idx="9" formatCode="0.0">
                  <c:v>45.687048379912262</c:v>
                </c:pt>
                <c:pt idx="10" formatCode="0.0">
                  <c:v>47.401604614976812</c:v>
                </c:pt>
              </c:numCache>
            </c:numRef>
          </c:val>
          <c:smooth val="0"/>
          <c:extLst>
            <c:ext xmlns:c16="http://schemas.microsoft.com/office/drawing/2014/chart" uri="{C3380CC4-5D6E-409C-BE32-E72D297353CC}">
              <c16:uniqueId val="{00000002-6520-4212-AC0B-0167E03D4B7E}"/>
            </c:ext>
          </c:extLst>
        </c:ser>
        <c:dLbls>
          <c:showLegendKey val="0"/>
          <c:showVal val="0"/>
          <c:showCatName val="0"/>
          <c:showSerName val="0"/>
          <c:showPercent val="0"/>
          <c:showBubbleSize val="0"/>
        </c:dLbls>
        <c:smooth val="0"/>
        <c:axId val="333891472"/>
        <c:axId val="333891864"/>
      </c:lineChart>
      <c:catAx>
        <c:axId val="333891472"/>
        <c:scaling>
          <c:orientation val="minMax"/>
        </c:scaling>
        <c:delete val="0"/>
        <c:axPos val="b"/>
        <c:majorGridlines>
          <c:spPr>
            <a:ln w="12700">
              <a:solidFill>
                <a:srgbClr val="D1D1D1"/>
              </a:solidFill>
              <a:prstDash val="dash"/>
            </a:ln>
          </c:spPr>
        </c:majorGridlines>
        <c:numFmt formatCode="General" sourceLinked="1"/>
        <c:majorTickMark val="none"/>
        <c:minorTickMark val="none"/>
        <c:tickLblPos val="low"/>
        <c:spPr>
          <a:noFill/>
          <a:ln w="12700" cap="flat" cmpd="sng" algn="ctr">
            <a:noFill/>
            <a:round/>
          </a:ln>
          <a:effectLst/>
        </c:spPr>
        <c:txPr>
          <a:bodyPr rot="0" vert="horz"/>
          <a:lstStyle/>
          <a:p>
            <a:pPr>
              <a:defRPr sz="1000" b="0" i="0" u="none" strike="noStrike" baseline="0">
                <a:solidFill>
                  <a:srgbClr val="000000"/>
                </a:solidFill>
                <a:latin typeface="Arial"/>
                <a:ea typeface="Arial"/>
                <a:cs typeface="Arial"/>
              </a:defRPr>
            </a:pPr>
            <a:endParaRPr lang="lt-LT"/>
          </a:p>
        </c:txPr>
        <c:crossAx val="333891864"/>
        <c:crosses val="autoZero"/>
        <c:auto val="1"/>
        <c:lblAlgn val="ctr"/>
        <c:lblOffset val="100"/>
        <c:noMultiLvlLbl val="0"/>
      </c:catAx>
      <c:valAx>
        <c:axId val="333891864"/>
        <c:scaling>
          <c:orientation val="minMax"/>
          <c:max val="60"/>
        </c:scaling>
        <c:delete val="0"/>
        <c:axPos val="l"/>
        <c:majorGridlines>
          <c:spPr>
            <a:ln w="12700" cap="flat" cmpd="sng" algn="ctr">
              <a:solidFill>
                <a:srgbClr val="D1D1D1"/>
              </a:solidFill>
              <a:prstDash val="dash"/>
              <a:round/>
            </a:ln>
            <a:effectLst/>
          </c:spPr>
        </c:majorGridlines>
        <c:numFmt formatCode="0.0;\ \–0.0" sourceLinked="0"/>
        <c:majorTickMark val="none"/>
        <c:minorTickMark val="none"/>
        <c:tickLblPos val="nextTo"/>
        <c:spPr>
          <a:ln w="6350">
            <a:noFill/>
          </a:ln>
        </c:spPr>
        <c:txPr>
          <a:bodyPr rot="0" vert="horz"/>
          <a:lstStyle/>
          <a:p>
            <a:pPr>
              <a:defRPr sz="1000" b="0" i="0" u="none" strike="noStrike" baseline="0">
                <a:solidFill>
                  <a:srgbClr val="000000"/>
                </a:solidFill>
                <a:latin typeface="Arial"/>
                <a:ea typeface="Arial"/>
                <a:cs typeface="Arial"/>
              </a:defRPr>
            </a:pPr>
            <a:endParaRPr lang="lt-LT"/>
          </a:p>
        </c:txPr>
        <c:crossAx val="333891472"/>
        <c:crosses val="autoZero"/>
        <c:crossBetween val="between"/>
        <c:majorUnit val="10"/>
      </c:valAx>
      <c:spPr>
        <a:noFill/>
        <a:ln w="25400">
          <a:noFill/>
        </a:ln>
      </c:spPr>
    </c:plotArea>
    <c:legend>
      <c:legendPos val="r"/>
      <c:layout>
        <c:manualLayout>
          <c:xMode val="edge"/>
          <c:yMode val="edge"/>
          <c:x val="3.91590226479422E-4"/>
          <c:y val="0.90195660324720439"/>
          <c:w val="0.97682095293643856"/>
          <c:h val="9.6188670860586911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lt-LT"/>
        </a:p>
      </c:txPr>
    </c:legend>
    <c:plotVisOnly val="1"/>
    <c:dispBlanksAs val="gap"/>
    <c:showDLblsOverMax val="0"/>
  </c:chart>
  <c:spPr>
    <a:noFill/>
    <a:ln w="9525" cap="flat" cmpd="sng" algn="ctr">
      <a:noFill/>
      <a:round/>
    </a:ln>
    <a:effectLst/>
  </c:spPr>
  <c:txPr>
    <a:bodyPr/>
    <a:lstStyle/>
    <a:p>
      <a:pPr>
        <a:defRPr sz="1000" b="0" i="0" u="none" strike="noStrike" baseline="0">
          <a:solidFill>
            <a:srgbClr val="000000"/>
          </a:solidFill>
          <a:latin typeface="Arial"/>
          <a:ea typeface="Arial"/>
          <a:cs typeface="Arial"/>
        </a:defRPr>
      </a:pPr>
      <a:endParaRPr lang="lt-LT"/>
    </a:p>
  </c:txPr>
  <c:printSettings>
    <c:headerFooter/>
    <c:pageMargins b="0.75" l="0.7" r="0.7" t="0.75" header="0.3" footer="0.3"/>
    <c:pageSetup orientation="portrait"/>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259011059243299E-2"/>
          <c:y val="0.12715317230142242"/>
          <c:w val="0.88655359563822922"/>
          <c:h val="0.59481945607046749"/>
        </c:manualLayout>
      </c:layout>
      <c:barChart>
        <c:barDir val="col"/>
        <c:grouping val="stacked"/>
        <c:varyColors val="0"/>
        <c:ser>
          <c:idx val="1"/>
          <c:order val="1"/>
          <c:tx>
            <c:strRef>
              <c:f>'10 pav.'!$D$5</c:f>
              <c:strCache>
                <c:ptCount val="1"/>
                <c:pt idx="0">
                  <c:v>Pirminis VS deficitas</c:v>
                </c:pt>
              </c:strCache>
            </c:strRef>
          </c:tx>
          <c:spPr>
            <a:solidFill>
              <a:srgbClr val="47ABD9"/>
            </a:solidFill>
            <a:ln>
              <a:noFill/>
            </a:ln>
            <a:effectLst/>
          </c:spPr>
          <c:invertIfNegative val="0"/>
          <c:cat>
            <c:strRef>
              <c:f>'10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'10 pav.'!$E$5:$O$5</c:f>
              <c:numCache>
                <c:formatCode>0.0;\–0.0</c:formatCode>
                <c:ptCount val="11"/>
                <c:pt idx="0">
                  <c:v>-1.1682737776720202</c:v>
                </c:pt>
                <c:pt idx="1">
                  <c:v>-1.5241324189637027</c:v>
                </c:pt>
                <c:pt idx="2">
                  <c:v>-1.4857781804005157</c:v>
                </c:pt>
                <c:pt idx="3">
                  <c:v>-1.3800565075310018</c:v>
                </c:pt>
                <c:pt idx="4">
                  <c:v>-1.3030263783387852</c:v>
                </c:pt>
                <c:pt idx="5">
                  <c:v>6.6269764872261732</c:v>
                </c:pt>
                <c:pt idx="6">
                  <c:v>0.57610512432509609</c:v>
                </c:pt>
                <c:pt idx="7">
                  <c:v>4.549289261019112</c:v>
                </c:pt>
                <c:pt idx="8">
                  <c:v>3.0344384732631653</c:v>
                </c:pt>
                <c:pt idx="9">
                  <c:v>3.0268691786713404</c:v>
                </c:pt>
                <c:pt idx="10">
                  <c:v>2.8048603771070404</c:v>
                </c:pt>
              </c:numCache>
            </c:numRef>
          </c:val>
          <c:extLst>
            <c:ext xmlns:c16="http://schemas.microsoft.com/office/drawing/2014/chart" uri="{C3380CC4-5D6E-409C-BE32-E72D297353CC}">
              <c16:uniqueId val="{00000000-A1EB-4339-92AB-41A9D5B5C503}"/>
            </c:ext>
          </c:extLst>
        </c:ser>
        <c:ser>
          <c:idx val="2"/>
          <c:order val="2"/>
          <c:tx>
            <c:strRef>
              <c:f>'10 pav.'!$D$6</c:f>
              <c:strCache>
                <c:ptCount val="1"/>
                <c:pt idx="0">
                  <c:v>Realioji palūkanų norma</c:v>
                </c:pt>
              </c:strCache>
            </c:strRef>
          </c:tx>
          <c:spPr>
            <a:solidFill>
              <a:srgbClr val="666261"/>
            </a:solidFill>
            <a:ln>
              <a:noFill/>
            </a:ln>
            <a:effectLst/>
          </c:spPr>
          <c:invertIfNegative val="0"/>
          <c:cat>
            <c:strRef>
              <c:f>'10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'10 pav.'!$E$6:$O$6</c:f>
              <c:numCache>
                <c:formatCode>0.0;\–0.0</c:formatCode>
                <c:ptCount val="11"/>
                <c:pt idx="0">
                  <c:v>1.4972405934423001</c:v>
                </c:pt>
                <c:pt idx="1">
                  <c:v>0.66654462082578225</c:v>
                </c:pt>
                <c:pt idx="2">
                  <c:v>-0.5142436314204597</c:v>
                </c:pt>
                <c:pt idx="3">
                  <c:v>-0.45986227627509602</c:v>
                </c:pt>
                <c:pt idx="4">
                  <c:v>-5.6681308878017136E-3</c:v>
                </c:pt>
                <c:pt idx="5">
                  <c:v>0.16609309632415323</c:v>
                </c:pt>
                <c:pt idx="6">
                  <c:v>-2.4132944724431109</c:v>
                </c:pt>
                <c:pt idx="7">
                  <c:v>-2.6110195808045509</c:v>
                </c:pt>
                <c:pt idx="8">
                  <c:v>-0.92708847985934961</c:v>
                </c:pt>
                <c:pt idx="9">
                  <c:v>-0.53486345291689141</c:v>
                </c:pt>
                <c:pt idx="10">
                  <c:v>-0.58081410388206345</c:v>
                </c:pt>
              </c:numCache>
            </c:numRef>
          </c:val>
          <c:extLst>
            <c:ext xmlns:c16="http://schemas.microsoft.com/office/drawing/2014/chart" uri="{C3380CC4-5D6E-409C-BE32-E72D297353CC}">
              <c16:uniqueId val="{00000001-A1EB-4339-92AB-41A9D5B5C503}"/>
            </c:ext>
          </c:extLst>
        </c:ser>
        <c:ser>
          <c:idx val="3"/>
          <c:order val="3"/>
          <c:tx>
            <c:strRef>
              <c:f>'10 pav.'!$D$7</c:f>
              <c:strCache>
                <c:ptCount val="1"/>
                <c:pt idx="0">
                  <c:v>Realiojo BVP pokytis</c:v>
                </c:pt>
              </c:strCache>
            </c:strRef>
          </c:tx>
          <c:spPr>
            <a:solidFill>
              <a:srgbClr val="00244D"/>
            </a:solidFill>
            <a:ln>
              <a:noFill/>
            </a:ln>
            <a:effectLst/>
          </c:spPr>
          <c:invertIfNegative val="0"/>
          <c:cat>
            <c:strRef>
              <c:f>'10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'10 pav.'!$E$7:$O$7</c:f>
              <c:numCache>
                <c:formatCode>0.0;\–0.0</c:formatCode>
                <c:ptCount val="11"/>
                <c:pt idx="0">
                  <c:v>-0.8038333373370965</c:v>
                </c:pt>
                <c:pt idx="1">
                  <c:v>-1.0285695805306245</c:v>
                </c:pt>
                <c:pt idx="2">
                  <c:v>-1.5647521274797536</c:v>
                </c:pt>
                <c:pt idx="3">
                  <c:v>-1.4511874323463323</c:v>
                </c:pt>
                <c:pt idx="4">
                  <c:v>-1.4342638002295158</c:v>
                </c:pt>
                <c:pt idx="5">
                  <c:v>4.6881272785483832E-2</c:v>
                </c:pt>
                <c:pt idx="6">
                  <c:v>-2.0835161542506802</c:v>
                </c:pt>
                <c:pt idx="7">
                  <c:v>-0.66134840741681022</c:v>
                </c:pt>
                <c:pt idx="8">
                  <c:v>-1.0242663400354708</c:v>
                </c:pt>
                <c:pt idx="9">
                  <c:v>-1.2556574296838103</c:v>
                </c:pt>
                <c:pt idx="10">
                  <c:v>-1.2947134132542997</c:v>
                </c:pt>
              </c:numCache>
            </c:numRef>
          </c:val>
          <c:extLst>
            <c:ext xmlns:c16="http://schemas.microsoft.com/office/drawing/2014/chart" uri="{C3380CC4-5D6E-409C-BE32-E72D297353CC}">
              <c16:uniqueId val="{00000002-A1EB-4339-92AB-41A9D5B5C503}"/>
            </c:ext>
          </c:extLst>
        </c:ser>
        <c:ser>
          <c:idx val="4"/>
          <c:order val="4"/>
          <c:tx>
            <c:strRef>
              <c:f>'10 pav.'!$D$8</c:f>
              <c:strCache>
                <c:ptCount val="1"/>
                <c:pt idx="0">
                  <c:v>Liekana</c:v>
                </c:pt>
              </c:strCache>
            </c:strRef>
          </c:tx>
          <c:spPr>
            <a:solidFill>
              <a:srgbClr val="D1D1D1"/>
            </a:solidFill>
            <a:ln>
              <a:noFill/>
            </a:ln>
            <a:effectLst/>
          </c:spPr>
          <c:invertIfNegative val="0"/>
          <c:cat>
            <c:strRef>
              <c:f>'10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'10 pav.'!$E$8:$O$8</c:f>
              <c:numCache>
                <c:formatCode>0.0;\–0.0</c:formatCode>
                <c:ptCount val="11"/>
                <c:pt idx="0">
                  <c:v>2.4653200839757829</c:v>
                </c:pt>
                <c:pt idx="1">
                  <c:v>-0.9185221501803702</c:v>
                </c:pt>
                <c:pt idx="2">
                  <c:v>2.9699975677115451</c:v>
                </c:pt>
                <c:pt idx="3">
                  <c:v>-2.1700434495722387</c:v>
                </c:pt>
                <c:pt idx="4">
                  <c:v>4.949239486706059</c:v>
                </c:pt>
                <c:pt idx="5">
                  <c:v>3.8740993737149134</c:v>
                </c:pt>
                <c:pt idx="6">
                  <c:v>1.6385732298721694</c:v>
                </c:pt>
                <c:pt idx="7">
                  <c:v>-2.3530430971462697</c:v>
                </c:pt>
                <c:pt idx="8">
                  <c:v>0.23694244671645812</c:v>
                </c:pt>
                <c:pt idx="9">
                  <c:v>-9.4517318130208972E-2</c:v>
                </c:pt>
                <c:pt idx="10">
                  <c:v>0.78522337509387163</c:v>
                </c:pt>
              </c:numCache>
            </c:numRef>
          </c:val>
          <c:extLst>
            <c:ext xmlns:c16="http://schemas.microsoft.com/office/drawing/2014/chart" uri="{C3380CC4-5D6E-409C-BE32-E72D297353CC}">
              <c16:uniqueId val="{00000003-A1EB-4339-92AB-41A9D5B5C503}"/>
            </c:ext>
          </c:extLst>
        </c:ser>
        <c:dLbls>
          <c:showLegendKey val="0"/>
          <c:showVal val="0"/>
          <c:showCatName val="0"/>
          <c:showSerName val="0"/>
          <c:showPercent val="0"/>
          <c:showBubbleSize val="0"/>
        </c:dLbls>
        <c:gapWidth val="150"/>
        <c:overlap val="100"/>
        <c:axId val="666102992"/>
        <c:axId val="666104304"/>
      </c:barChart>
      <c:lineChart>
        <c:grouping val="standard"/>
        <c:varyColors val="0"/>
        <c:ser>
          <c:idx val="0"/>
          <c:order val="0"/>
          <c:tx>
            <c:strRef>
              <c:f>'10 pav.'!$D$4</c:f>
              <c:strCache>
                <c:ptCount val="1"/>
                <c:pt idx="0">
                  <c:v>VS skolos pokytis</c:v>
                </c:pt>
              </c:strCache>
            </c:strRef>
          </c:tx>
          <c:spPr>
            <a:ln w="28575" cap="rnd">
              <a:solidFill>
                <a:srgbClr val="D41A1F"/>
              </a:solidFill>
              <a:round/>
            </a:ln>
            <a:effectLst/>
          </c:spPr>
          <c:marker>
            <c:symbol val="none"/>
          </c:marker>
          <c:cat>
            <c:strRef>
              <c:f>'10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'10 pav.'!$E$4:$O$4</c:f>
              <c:numCache>
                <c:formatCode>0.0;\–0.0</c:formatCode>
                <c:ptCount val="11"/>
                <c:pt idx="0">
                  <c:v>1.9904535624089661</c:v>
                </c:pt>
                <c:pt idx="1">
                  <c:v>-2.804679528848915</c:v>
                </c:pt>
                <c:pt idx="2">
                  <c:v>-0.59477637158918384</c:v>
                </c:pt>
                <c:pt idx="3">
                  <c:v>-5.461149665724669</c:v>
                </c:pt>
                <c:pt idx="4">
                  <c:v>2.2062811772499558</c:v>
                </c:pt>
                <c:pt idx="5">
                  <c:v>10.714050230050724</c:v>
                </c:pt>
                <c:pt idx="6">
                  <c:v>-2.2821322724965256</c:v>
                </c:pt>
                <c:pt idx="7">
                  <c:v>-1.0761218243485189</c:v>
                </c:pt>
                <c:pt idx="8">
                  <c:v>1.320026100084803</c:v>
                </c:pt>
                <c:pt idx="9">
                  <c:v>1.1418309779404296</c:v>
                </c:pt>
                <c:pt idx="10">
                  <c:v>1.7145562350645491</c:v>
                </c:pt>
              </c:numCache>
            </c:numRef>
          </c:val>
          <c:smooth val="0"/>
          <c:extLst>
            <c:ext xmlns:c16="http://schemas.microsoft.com/office/drawing/2014/chart" uri="{C3380CC4-5D6E-409C-BE32-E72D297353CC}">
              <c16:uniqueId val="{00000004-A1EB-4339-92AB-41A9D5B5C503}"/>
            </c:ext>
          </c:extLst>
        </c:ser>
        <c:dLbls>
          <c:showLegendKey val="0"/>
          <c:showVal val="0"/>
          <c:showCatName val="0"/>
          <c:showSerName val="0"/>
          <c:showPercent val="0"/>
          <c:showBubbleSize val="0"/>
        </c:dLbls>
        <c:marker val="1"/>
        <c:smooth val="0"/>
        <c:axId val="666102992"/>
        <c:axId val="666104304"/>
      </c:lineChart>
      <c:catAx>
        <c:axId val="666102992"/>
        <c:scaling>
          <c:orientation val="minMax"/>
        </c:scaling>
        <c:delete val="0"/>
        <c:axPos val="b"/>
        <c:majorGridlines>
          <c:spPr>
            <a:ln w="12700" cap="flat" cmpd="sng" algn="ctr">
              <a:solidFill>
                <a:schemeClr val="bg1">
                  <a:lumMod val="85000"/>
                </a:schemeClr>
              </a:solidFill>
              <a:prstDash val="dash"/>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4304"/>
        <c:crosses val="autoZero"/>
        <c:auto val="1"/>
        <c:lblAlgn val="ctr"/>
        <c:lblOffset val="100"/>
        <c:noMultiLvlLbl val="0"/>
      </c:catAx>
      <c:valAx>
        <c:axId val="666104304"/>
        <c:scaling>
          <c:orientation val="minMax"/>
          <c:min val="-9"/>
        </c:scaling>
        <c:delete val="0"/>
        <c:axPos val="l"/>
        <c:majorGridlines>
          <c:spPr>
            <a:ln w="12700"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proc. BVP</a:t>
                </a:r>
              </a:p>
            </c:rich>
          </c:tx>
          <c:layout>
            <c:manualLayout>
              <c:xMode val="edge"/>
              <c:yMode val="edge"/>
              <c:x val="1.4961029896180774E-2"/>
              <c:y val="3.3418473431239067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2992"/>
        <c:crosses val="autoZero"/>
        <c:crossBetween val="between"/>
        <c:majorUnit val="3"/>
      </c:valAx>
      <c:spPr>
        <a:noFill/>
        <a:ln>
          <a:noFill/>
        </a:ln>
        <a:effectLst/>
      </c:spPr>
    </c:plotArea>
    <c:legend>
      <c:legendPos val="b"/>
      <c:layout>
        <c:manualLayout>
          <c:xMode val="edge"/>
          <c:yMode val="edge"/>
          <c:x val="6.0728163828817724E-2"/>
          <c:y val="0.81264797276671508"/>
          <c:w val="0.93927192710694019"/>
          <c:h val="0.1614201029585875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259011059243299E-2"/>
          <c:y val="9.5083722340556953E-2"/>
          <c:w val="0.61977261646127269"/>
          <c:h val="0.64523936493330014"/>
        </c:manualLayout>
      </c:layout>
      <c:barChart>
        <c:barDir val="col"/>
        <c:grouping val="stacked"/>
        <c:varyColors val="0"/>
        <c:ser>
          <c:idx val="1"/>
          <c:order val="1"/>
          <c:tx>
            <c:strRef>
              <c:f>'10 pav.'!$D$5</c:f>
              <c:strCache>
                <c:ptCount val="1"/>
                <c:pt idx="0">
                  <c:v>Pirminis VS deficitas</c:v>
                </c:pt>
              </c:strCache>
            </c:strRef>
          </c:tx>
          <c:spPr>
            <a:solidFill>
              <a:srgbClr val="47ABD9"/>
            </a:solidFill>
            <a:ln>
              <a:noFill/>
            </a:ln>
            <a:effectLst/>
          </c:spPr>
          <c:invertIfNegative val="0"/>
          <c:cat>
            <c:strRef>
              <c:f>'10 pav.'!$Q$3</c:f>
              <c:strCache>
                <c:ptCount val="1"/>
                <c:pt idx="0">
                  <c:v>Kumuliatyviai per 2022–2025</c:v>
                </c:pt>
              </c:strCache>
            </c:strRef>
          </c:cat>
          <c:val>
            <c:numRef>
              <c:f>'10 pav.'!$Q$5</c:f>
              <c:numCache>
                <c:formatCode>0.0;\–0.0</c:formatCode>
                <c:ptCount val="1"/>
                <c:pt idx="0">
                  <c:v>13.415457290060658</c:v>
                </c:pt>
              </c:numCache>
            </c:numRef>
          </c:val>
          <c:extLst>
            <c:ext xmlns:c16="http://schemas.microsoft.com/office/drawing/2014/chart" uri="{C3380CC4-5D6E-409C-BE32-E72D297353CC}">
              <c16:uniqueId val="{00000000-1D91-4A63-9A2A-198EB10C6247}"/>
            </c:ext>
          </c:extLst>
        </c:ser>
        <c:ser>
          <c:idx val="2"/>
          <c:order val="2"/>
          <c:tx>
            <c:strRef>
              <c:f>'10 pav.'!$D$6</c:f>
              <c:strCache>
                <c:ptCount val="1"/>
                <c:pt idx="0">
                  <c:v>Realioji palūkanų norma</c:v>
                </c:pt>
              </c:strCache>
            </c:strRef>
          </c:tx>
          <c:spPr>
            <a:solidFill>
              <a:srgbClr val="666261"/>
            </a:solidFill>
            <a:ln>
              <a:noFill/>
            </a:ln>
            <a:effectLst/>
          </c:spPr>
          <c:invertIfNegative val="0"/>
          <c:cat>
            <c:strRef>
              <c:f>'10 pav.'!$Q$3</c:f>
              <c:strCache>
                <c:ptCount val="1"/>
                <c:pt idx="0">
                  <c:v>Kumuliatyviai per 2022–2025</c:v>
                </c:pt>
              </c:strCache>
            </c:strRef>
          </c:cat>
          <c:val>
            <c:numRef>
              <c:f>'10 pav.'!$Q$6</c:f>
              <c:numCache>
                <c:formatCode>0.0;\–0.0</c:formatCode>
                <c:ptCount val="1"/>
                <c:pt idx="0">
                  <c:v>-4.6537856174628551</c:v>
                </c:pt>
              </c:numCache>
            </c:numRef>
          </c:val>
          <c:extLst>
            <c:ext xmlns:c16="http://schemas.microsoft.com/office/drawing/2014/chart" uri="{C3380CC4-5D6E-409C-BE32-E72D297353CC}">
              <c16:uniqueId val="{00000001-1D91-4A63-9A2A-198EB10C6247}"/>
            </c:ext>
          </c:extLst>
        </c:ser>
        <c:ser>
          <c:idx val="3"/>
          <c:order val="3"/>
          <c:tx>
            <c:strRef>
              <c:f>'10 pav.'!$D$7</c:f>
              <c:strCache>
                <c:ptCount val="1"/>
                <c:pt idx="0">
                  <c:v>Realiojo BVP pokytis</c:v>
                </c:pt>
              </c:strCache>
            </c:strRef>
          </c:tx>
          <c:spPr>
            <a:solidFill>
              <a:srgbClr val="00244D"/>
            </a:solidFill>
            <a:ln>
              <a:noFill/>
            </a:ln>
            <a:effectLst/>
          </c:spPr>
          <c:invertIfNegative val="0"/>
          <c:cat>
            <c:strRef>
              <c:f>'10 pav.'!$Q$3</c:f>
              <c:strCache>
                <c:ptCount val="1"/>
                <c:pt idx="0">
                  <c:v>Kumuliatyviai per 2022–2025</c:v>
                </c:pt>
              </c:strCache>
            </c:strRef>
          </c:cat>
          <c:val>
            <c:numRef>
              <c:f>'10 pav.'!$Q$7</c:f>
              <c:numCache>
                <c:formatCode>0.0;\–0.0</c:formatCode>
                <c:ptCount val="1"/>
                <c:pt idx="0">
                  <c:v>-4.2359855903903911</c:v>
                </c:pt>
              </c:numCache>
            </c:numRef>
          </c:val>
          <c:extLst>
            <c:ext xmlns:c16="http://schemas.microsoft.com/office/drawing/2014/chart" uri="{C3380CC4-5D6E-409C-BE32-E72D297353CC}">
              <c16:uniqueId val="{00000002-1D91-4A63-9A2A-198EB10C6247}"/>
            </c:ext>
          </c:extLst>
        </c:ser>
        <c:ser>
          <c:idx val="4"/>
          <c:order val="4"/>
          <c:tx>
            <c:strRef>
              <c:f>'10 pav.'!$D$8</c:f>
              <c:strCache>
                <c:ptCount val="1"/>
                <c:pt idx="0">
                  <c:v>Liekana</c:v>
                </c:pt>
              </c:strCache>
            </c:strRef>
          </c:tx>
          <c:spPr>
            <a:solidFill>
              <a:srgbClr val="D1D1D1"/>
            </a:solidFill>
            <a:ln>
              <a:noFill/>
            </a:ln>
            <a:effectLst/>
          </c:spPr>
          <c:invertIfNegative val="0"/>
          <c:cat>
            <c:strRef>
              <c:f>'10 pav.'!$Q$3</c:f>
              <c:strCache>
                <c:ptCount val="1"/>
                <c:pt idx="0">
                  <c:v>Kumuliatyviai per 2022–2025</c:v>
                </c:pt>
              </c:strCache>
            </c:strRef>
          </c:cat>
          <c:val>
            <c:numRef>
              <c:f>'10 pav.'!$Q$8</c:f>
              <c:numCache>
                <c:formatCode>0.0;\–0.0</c:formatCode>
                <c:ptCount val="1"/>
                <c:pt idx="0">
                  <c:v>-1.4253945934661489</c:v>
                </c:pt>
              </c:numCache>
            </c:numRef>
          </c:val>
          <c:extLst>
            <c:ext xmlns:c16="http://schemas.microsoft.com/office/drawing/2014/chart" uri="{C3380CC4-5D6E-409C-BE32-E72D297353CC}">
              <c16:uniqueId val="{00000003-1D91-4A63-9A2A-198EB10C6247}"/>
            </c:ext>
          </c:extLst>
        </c:ser>
        <c:dLbls>
          <c:showLegendKey val="0"/>
          <c:showVal val="0"/>
          <c:showCatName val="0"/>
          <c:showSerName val="0"/>
          <c:showPercent val="0"/>
          <c:showBubbleSize val="0"/>
        </c:dLbls>
        <c:gapWidth val="150"/>
        <c:overlap val="100"/>
        <c:axId val="666102992"/>
        <c:axId val="666104304"/>
      </c:barChart>
      <c:lineChart>
        <c:grouping val="stacked"/>
        <c:varyColors val="0"/>
        <c:ser>
          <c:idx val="0"/>
          <c:order val="0"/>
          <c:tx>
            <c:strRef>
              <c:f>'10 pav.'!$D$4</c:f>
              <c:strCache>
                <c:ptCount val="1"/>
                <c:pt idx="0">
                  <c:v>VS skolos pokytis</c:v>
                </c:pt>
              </c:strCache>
            </c:strRef>
          </c:tx>
          <c:spPr>
            <a:ln w="28575" cap="rnd">
              <a:solidFill>
                <a:srgbClr val="D41A1F"/>
              </a:solidFill>
              <a:round/>
            </a:ln>
            <a:effectLst/>
          </c:spPr>
          <c:marker>
            <c:symbol val="dash"/>
            <c:size val="17"/>
            <c:spPr>
              <a:solidFill>
                <a:srgbClr val="D41A1F"/>
              </a:solidFill>
              <a:ln w="9525">
                <a:solidFill>
                  <a:srgbClr val="D41A1F"/>
                </a:solidFill>
              </a:ln>
              <a:effectLst/>
            </c:spPr>
          </c:marker>
          <c:cat>
            <c:strRef>
              <c:f>'10 pav.'!$Q$3</c:f>
              <c:strCache>
                <c:ptCount val="1"/>
                <c:pt idx="0">
                  <c:v>Kumuliatyviai per 2022–2025</c:v>
                </c:pt>
              </c:strCache>
            </c:strRef>
          </c:cat>
          <c:val>
            <c:numRef>
              <c:f>'10 pav.'!$Q$4</c:f>
              <c:numCache>
                <c:formatCode>0.0;\–0.0</c:formatCode>
                <c:ptCount val="1"/>
                <c:pt idx="0">
                  <c:v>3.1002914887412629</c:v>
                </c:pt>
              </c:numCache>
            </c:numRef>
          </c:val>
          <c:smooth val="0"/>
          <c:extLst>
            <c:ext xmlns:c16="http://schemas.microsoft.com/office/drawing/2014/chart" uri="{C3380CC4-5D6E-409C-BE32-E72D297353CC}">
              <c16:uniqueId val="{00000004-1D91-4A63-9A2A-198EB10C6247}"/>
            </c:ext>
          </c:extLst>
        </c:ser>
        <c:dLbls>
          <c:showLegendKey val="0"/>
          <c:showVal val="0"/>
          <c:showCatName val="0"/>
          <c:showSerName val="0"/>
          <c:showPercent val="0"/>
          <c:showBubbleSize val="0"/>
        </c:dLbls>
        <c:marker val="1"/>
        <c:smooth val="0"/>
        <c:axId val="666102992"/>
        <c:axId val="666104304"/>
      </c:lineChart>
      <c:catAx>
        <c:axId val="666102992"/>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4304"/>
        <c:crosses val="autoZero"/>
        <c:auto val="1"/>
        <c:lblAlgn val="ctr"/>
        <c:lblOffset val="100"/>
        <c:noMultiLvlLbl val="0"/>
      </c:catAx>
      <c:valAx>
        <c:axId val="666104304"/>
        <c:scaling>
          <c:orientation val="minMax"/>
          <c:max val="16"/>
          <c:min val="-12"/>
        </c:scaling>
        <c:delete val="0"/>
        <c:axPos val="l"/>
        <c:majorGridlines>
          <c:spPr>
            <a:ln w="12700" cap="flat" cmpd="sng" algn="ctr">
              <a:solidFill>
                <a:schemeClr val="tx1">
                  <a:lumMod val="15000"/>
                  <a:lumOff val="85000"/>
                </a:schemeClr>
              </a:solidFill>
              <a:prstDash val="dash"/>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2992"/>
        <c:crosses val="autoZero"/>
        <c:crossBetween val="between"/>
        <c:majorUnit val="4"/>
      </c:valAx>
      <c:spPr>
        <a:solidFill>
          <a:srgbClr val="47ABD9">
            <a:alpha val="10000"/>
          </a:srgb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824782531595594E-2"/>
          <c:y val="0.10208904737253338"/>
          <c:w val="0.90915503067110315"/>
          <c:h val="0.57159416468651425"/>
        </c:manualLayout>
      </c:layout>
      <c:lineChart>
        <c:grouping val="standard"/>
        <c:varyColors val="0"/>
        <c:ser>
          <c:idx val="1"/>
          <c:order val="0"/>
          <c:tx>
            <c:strRef>
              <c:f>'11 pav.'!$F$3</c:f>
              <c:strCache>
                <c:ptCount val="1"/>
                <c:pt idx="0">
                  <c:v>Vidutinis svertinis pelningumas (pagal patenkintas paraiškas)</c:v>
                </c:pt>
              </c:strCache>
            </c:strRef>
          </c:tx>
          <c:spPr>
            <a:ln w="28575" cap="rnd">
              <a:solidFill>
                <a:schemeClr val="bg1">
                  <a:lumMod val="85000"/>
                </a:schemeClr>
              </a:solidFill>
              <a:round/>
            </a:ln>
            <a:effectLst/>
          </c:spPr>
          <c:marker>
            <c:symbol val="none"/>
          </c:marker>
          <c:cat>
            <c:numRef>
              <c:f>'11 pav.'!$D$4:$D$372</c:f>
              <c:numCache>
                <c:formatCode>m/d/yyyy</c:formatCode>
                <c:ptCount val="369"/>
                <c:pt idx="0">
                  <c:v>42030</c:v>
                </c:pt>
                <c:pt idx="1">
                  <c:v>42037</c:v>
                </c:pt>
                <c:pt idx="2">
                  <c:v>42044</c:v>
                </c:pt>
                <c:pt idx="3">
                  <c:v>42045</c:v>
                </c:pt>
                <c:pt idx="4">
                  <c:v>42045</c:v>
                </c:pt>
                <c:pt idx="5">
                  <c:v>42052</c:v>
                </c:pt>
                <c:pt idx="6">
                  <c:v>42058</c:v>
                </c:pt>
                <c:pt idx="7">
                  <c:v>42065</c:v>
                </c:pt>
                <c:pt idx="8">
                  <c:v>42072</c:v>
                </c:pt>
                <c:pt idx="9">
                  <c:v>42073</c:v>
                </c:pt>
                <c:pt idx="10">
                  <c:v>42073</c:v>
                </c:pt>
                <c:pt idx="11">
                  <c:v>42079</c:v>
                </c:pt>
                <c:pt idx="12">
                  <c:v>42086</c:v>
                </c:pt>
                <c:pt idx="13">
                  <c:v>42093</c:v>
                </c:pt>
                <c:pt idx="14">
                  <c:v>42101</c:v>
                </c:pt>
                <c:pt idx="15">
                  <c:v>42107</c:v>
                </c:pt>
                <c:pt idx="16">
                  <c:v>42114</c:v>
                </c:pt>
                <c:pt idx="17">
                  <c:v>42121</c:v>
                </c:pt>
                <c:pt idx="18">
                  <c:v>42128</c:v>
                </c:pt>
                <c:pt idx="19">
                  <c:v>42135</c:v>
                </c:pt>
                <c:pt idx="20">
                  <c:v>42136</c:v>
                </c:pt>
                <c:pt idx="21">
                  <c:v>42136</c:v>
                </c:pt>
                <c:pt idx="22">
                  <c:v>42142</c:v>
                </c:pt>
                <c:pt idx="23">
                  <c:v>42149</c:v>
                </c:pt>
                <c:pt idx="24">
                  <c:v>42156</c:v>
                </c:pt>
                <c:pt idx="25">
                  <c:v>42163</c:v>
                </c:pt>
                <c:pt idx="26">
                  <c:v>42170</c:v>
                </c:pt>
                <c:pt idx="27">
                  <c:v>42177</c:v>
                </c:pt>
                <c:pt idx="28">
                  <c:v>42184</c:v>
                </c:pt>
                <c:pt idx="29">
                  <c:v>42192</c:v>
                </c:pt>
                <c:pt idx="30">
                  <c:v>42198</c:v>
                </c:pt>
                <c:pt idx="31">
                  <c:v>42205</c:v>
                </c:pt>
                <c:pt idx="32">
                  <c:v>42212</c:v>
                </c:pt>
                <c:pt idx="33">
                  <c:v>42219</c:v>
                </c:pt>
                <c:pt idx="34">
                  <c:v>42226</c:v>
                </c:pt>
                <c:pt idx="35">
                  <c:v>42233</c:v>
                </c:pt>
                <c:pt idx="36">
                  <c:v>42240</c:v>
                </c:pt>
                <c:pt idx="37">
                  <c:v>42247</c:v>
                </c:pt>
                <c:pt idx="38">
                  <c:v>42254</c:v>
                </c:pt>
                <c:pt idx="39">
                  <c:v>42261</c:v>
                </c:pt>
                <c:pt idx="40">
                  <c:v>42268</c:v>
                </c:pt>
                <c:pt idx="41">
                  <c:v>42275</c:v>
                </c:pt>
                <c:pt idx="42">
                  <c:v>42282</c:v>
                </c:pt>
                <c:pt idx="43">
                  <c:v>42289</c:v>
                </c:pt>
                <c:pt idx="44">
                  <c:v>42296</c:v>
                </c:pt>
                <c:pt idx="45">
                  <c:v>42303</c:v>
                </c:pt>
                <c:pt idx="46">
                  <c:v>42310</c:v>
                </c:pt>
                <c:pt idx="47">
                  <c:v>42317</c:v>
                </c:pt>
                <c:pt idx="48">
                  <c:v>42324</c:v>
                </c:pt>
                <c:pt idx="49">
                  <c:v>42331</c:v>
                </c:pt>
                <c:pt idx="50">
                  <c:v>42338</c:v>
                </c:pt>
                <c:pt idx="51">
                  <c:v>42345</c:v>
                </c:pt>
                <c:pt idx="52">
                  <c:v>42352</c:v>
                </c:pt>
                <c:pt idx="53">
                  <c:v>42373</c:v>
                </c:pt>
                <c:pt idx="54">
                  <c:v>42380</c:v>
                </c:pt>
                <c:pt idx="55">
                  <c:v>42387</c:v>
                </c:pt>
                <c:pt idx="56">
                  <c:v>42394</c:v>
                </c:pt>
                <c:pt idx="57">
                  <c:v>42401</c:v>
                </c:pt>
                <c:pt idx="58">
                  <c:v>42408</c:v>
                </c:pt>
                <c:pt idx="59">
                  <c:v>42415</c:v>
                </c:pt>
                <c:pt idx="60">
                  <c:v>42422</c:v>
                </c:pt>
                <c:pt idx="61">
                  <c:v>42429</c:v>
                </c:pt>
                <c:pt idx="62">
                  <c:v>42436</c:v>
                </c:pt>
                <c:pt idx="63">
                  <c:v>42443</c:v>
                </c:pt>
                <c:pt idx="64">
                  <c:v>42450</c:v>
                </c:pt>
                <c:pt idx="65">
                  <c:v>42458</c:v>
                </c:pt>
                <c:pt idx="66">
                  <c:v>42464</c:v>
                </c:pt>
                <c:pt idx="67">
                  <c:v>42471</c:v>
                </c:pt>
                <c:pt idx="68">
                  <c:v>42478</c:v>
                </c:pt>
                <c:pt idx="69">
                  <c:v>42485</c:v>
                </c:pt>
                <c:pt idx="70">
                  <c:v>42492</c:v>
                </c:pt>
                <c:pt idx="71">
                  <c:v>42499</c:v>
                </c:pt>
                <c:pt idx="72">
                  <c:v>42506</c:v>
                </c:pt>
                <c:pt idx="73">
                  <c:v>42513</c:v>
                </c:pt>
                <c:pt idx="74">
                  <c:v>42520</c:v>
                </c:pt>
                <c:pt idx="75">
                  <c:v>42527</c:v>
                </c:pt>
                <c:pt idx="76">
                  <c:v>42534</c:v>
                </c:pt>
                <c:pt idx="77">
                  <c:v>42541</c:v>
                </c:pt>
                <c:pt idx="78">
                  <c:v>42548</c:v>
                </c:pt>
                <c:pt idx="79">
                  <c:v>42555</c:v>
                </c:pt>
                <c:pt idx="80">
                  <c:v>42562</c:v>
                </c:pt>
                <c:pt idx="81">
                  <c:v>42569</c:v>
                </c:pt>
                <c:pt idx="82">
                  <c:v>42576</c:v>
                </c:pt>
                <c:pt idx="83">
                  <c:v>42583</c:v>
                </c:pt>
                <c:pt idx="84">
                  <c:v>42590</c:v>
                </c:pt>
                <c:pt idx="85">
                  <c:v>42598</c:v>
                </c:pt>
                <c:pt idx="86">
                  <c:v>42604</c:v>
                </c:pt>
                <c:pt idx="87">
                  <c:v>42611</c:v>
                </c:pt>
                <c:pt idx="88">
                  <c:v>42618</c:v>
                </c:pt>
                <c:pt idx="89">
                  <c:v>42625</c:v>
                </c:pt>
                <c:pt idx="90">
                  <c:v>42632</c:v>
                </c:pt>
                <c:pt idx="91">
                  <c:v>42639</c:v>
                </c:pt>
                <c:pt idx="92">
                  <c:v>42646</c:v>
                </c:pt>
                <c:pt idx="93">
                  <c:v>42653</c:v>
                </c:pt>
                <c:pt idx="94">
                  <c:v>42660</c:v>
                </c:pt>
                <c:pt idx="95">
                  <c:v>42667</c:v>
                </c:pt>
                <c:pt idx="96">
                  <c:v>42674</c:v>
                </c:pt>
                <c:pt idx="97">
                  <c:v>42681</c:v>
                </c:pt>
                <c:pt idx="98">
                  <c:v>42688</c:v>
                </c:pt>
                <c:pt idx="99">
                  <c:v>42695</c:v>
                </c:pt>
                <c:pt idx="100">
                  <c:v>42702</c:v>
                </c:pt>
                <c:pt idx="101">
                  <c:v>42709</c:v>
                </c:pt>
                <c:pt idx="102">
                  <c:v>42716</c:v>
                </c:pt>
                <c:pt idx="103">
                  <c:v>42737</c:v>
                </c:pt>
                <c:pt idx="104">
                  <c:v>42744</c:v>
                </c:pt>
                <c:pt idx="105">
                  <c:v>42751</c:v>
                </c:pt>
                <c:pt idx="106">
                  <c:v>42758</c:v>
                </c:pt>
                <c:pt idx="107">
                  <c:v>42765</c:v>
                </c:pt>
                <c:pt idx="108">
                  <c:v>42772</c:v>
                </c:pt>
                <c:pt idx="109">
                  <c:v>42779</c:v>
                </c:pt>
                <c:pt idx="110">
                  <c:v>42786</c:v>
                </c:pt>
                <c:pt idx="111">
                  <c:v>42793</c:v>
                </c:pt>
                <c:pt idx="112">
                  <c:v>42800</c:v>
                </c:pt>
                <c:pt idx="113">
                  <c:v>42807</c:v>
                </c:pt>
                <c:pt idx="114">
                  <c:v>42814</c:v>
                </c:pt>
                <c:pt idx="115">
                  <c:v>42821</c:v>
                </c:pt>
                <c:pt idx="116">
                  <c:v>42828</c:v>
                </c:pt>
                <c:pt idx="117">
                  <c:v>42835</c:v>
                </c:pt>
                <c:pt idx="118">
                  <c:v>42843</c:v>
                </c:pt>
                <c:pt idx="119">
                  <c:v>42849</c:v>
                </c:pt>
                <c:pt idx="120">
                  <c:v>42857</c:v>
                </c:pt>
                <c:pt idx="121">
                  <c:v>42863</c:v>
                </c:pt>
                <c:pt idx="122">
                  <c:v>42870</c:v>
                </c:pt>
                <c:pt idx="123">
                  <c:v>42877</c:v>
                </c:pt>
                <c:pt idx="124">
                  <c:v>42884</c:v>
                </c:pt>
                <c:pt idx="125">
                  <c:v>42891</c:v>
                </c:pt>
                <c:pt idx="126">
                  <c:v>42898</c:v>
                </c:pt>
                <c:pt idx="127">
                  <c:v>42905</c:v>
                </c:pt>
                <c:pt idx="128">
                  <c:v>42912</c:v>
                </c:pt>
                <c:pt idx="129">
                  <c:v>42919</c:v>
                </c:pt>
                <c:pt idx="130">
                  <c:v>42926</c:v>
                </c:pt>
                <c:pt idx="131">
                  <c:v>42933</c:v>
                </c:pt>
                <c:pt idx="132">
                  <c:v>42940</c:v>
                </c:pt>
                <c:pt idx="133">
                  <c:v>42947</c:v>
                </c:pt>
                <c:pt idx="134">
                  <c:v>42954</c:v>
                </c:pt>
                <c:pt idx="135">
                  <c:v>42961</c:v>
                </c:pt>
                <c:pt idx="136">
                  <c:v>42968</c:v>
                </c:pt>
                <c:pt idx="137">
                  <c:v>42975</c:v>
                </c:pt>
                <c:pt idx="138">
                  <c:v>42982</c:v>
                </c:pt>
                <c:pt idx="139">
                  <c:v>42989</c:v>
                </c:pt>
                <c:pt idx="140">
                  <c:v>42996</c:v>
                </c:pt>
                <c:pt idx="141">
                  <c:v>43003</c:v>
                </c:pt>
                <c:pt idx="142">
                  <c:v>43010</c:v>
                </c:pt>
                <c:pt idx="143">
                  <c:v>43017</c:v>
                </c:pt>
                <c:pt idx="144">
                  <c:v>43024</c:v>
                </c:pt>
                <c:pt idx="145">
                  <c:v>43031</c:v>
                </c:pt>
                <c:pt idx="146">
                  <c:v>43038</c:v>
                </c:pt>
                <c:pt idx="147">
                  <c:v>43045</c:v>
                </c:pt>
                <c:pt idx="148">
                  <c:v>43052</c:v>
                </c:pt>
                <c:pt idx="149">
                  <c:v>43059</c:v>
                </c:pt>
                <c:pt idx="150">
                  <c:v>43066</c:v>
                </c:pt>
                <c:pt idx="151">
                  <c:v>43073</c:v>
                </c:pt>
                <c:pt idx="152">
                  <c:v>43080</c:v>
                </c:pt>
                <c:pt idx="153">
                  <c:v>43102</c:v>
                </c:pt>
                <c:pt idx="154">
                  <c:v>43108</c:v>
                </c:pt>
                <c:pt idx="155">
                  <c:v>43115</c:v>
                </c:pt>
                <c:pt idx="156">
                  <c:v>43122</c:v>
                </c:pt>
                <c:pt idx="157">
                  <c:v>43129</c:v>
                </c:pt>
                <c:pt idx="158">
                  <c:v>43136</c:v>
                </c:pt>
                <c:pt idx="159">
                  <c:v>43143</c:v>
                </c:pt>
                <c:pt idx="160">
                  <c:v>43150</c:v>
                </c:pt>
                <c:pt idx="161">
                  <c:v>43157</c:v>
                </c:pt>
                <c:pt idx="162">
                  <c:v>43164</c:v>
                </c:pt>
                <c:pt idx="163">
                  <c:v>43171</c:v>
                </c:pt>
                <c:pt idx="164">
                  <c:v>43178</c:v>
                </c:pt>
                <c:pt idx="165">
                  <c:v>43185</c:v>
                </c:pt>
                <c:pt idx="166">
                  <c:v>43193</c:v>
                </c:pt>
                <c:pt idx="167">
                  <c:v>43199</c:v>
                </c:pt>
                <c:pt idx="168">
                  <c:v>43206</c:v>
                </c:pt>
                <c:pt idx="169">
                  <c:v>43213</c:v>
                </c:pt>
                <c:pt idx="170">
                  <c:v>43220</c:v>
                </c:pt>
                <c:pt idx="171">
                  <c:v>43227</c:v>
                </c:pt>
                <c:pt idx="172">
                  <c:v>43234</c:v>
                </c:pt>
                <c:pt idx="173">
                  <c:v>43241</c:v>
                </c:pt>
                <c:pt idx="174">
                  <c:v>43248</c:v>
                </c:pt>
                <c:pt idx="175">
                  <c:v>43255</c:v>
                </c:pt>
                <c:pt idx="176">
                  <c:v>43262</c:v>
                </c:pt>
                <c:pt idx="177">
                  <c:v>43269</c:v>
                </c:pt>
                <c:pt idx="178">
                  <c:v>43276</c:v>
                </c:pt>
                <c:pt idx="179">
                  <c:v>43283</c:v>
                </c:pt>
                <c:pt idx="180">
                  <c:v>43290</c:v>
                </c:pt>
                <c:pt idx="181">
                  <c:v>43297</c:v>
                </c:pt>
                <c:pt idx="182">
                  <c:v>43304</c:v>
                </c:pt>
                <c:pt idx="183">
                  <c:v>43311</c:v>
                </c:pt>
                <c:pt idx="184">
                  <c:v>43318</c:v>
                </c:pt>
                <c:pt idx="185">
                  <c:v>43325</c:v>
                </c:pt>
                <c:pt idx="186">
                  <c:v>43332</c:v>
                </c:pt>
                <c:pt idx="187">
                  <c:v>43339</c:v>
                </c:pt>
                <c:pt idx="188">
                  <c:v>43346</c:v>
                </c:pt>
                <c:pt idx="189">
                  <c:v>43353</c:v>
                </c:pt>
                <c:pt idx="190">
                  <c:v>43360</c:v>
                </c:pt>
                <c:pt idx="191">
                  <c:v>43367</c:v>
                </c:pt>
                <c:pt idx="192">
                  <c:v>43374</c:v>
                </c:pt>
                <c:pt idx="193">
                  <c:v>43381</c:v>
                </c:pt>
                <c:pt idx="194">
                  <c:v>43388</c:v>
                </c:pt>
                <c:pt idx="195">
                  <c:v>43395</c:v>
                </c:pt>
                <c:pt idx="196">
                  <c:v>43402</c:v>
                </c:pt>
                <c:pt idx="197">
                  <c:v>43409</c:v>
                </c:pt>
                <c:pt idx="198">
                  <c:v>43416</c:v>
                </c:pt>
                <c:pt idx="199">
                  <c:v>43423</c:v>
                </c:pt>
                <c:pt idx="200">
                  <c:v>43430</c:v>
                </c:pt>
                <c:pt idx="201">
                  <c:v>43437</c:v>
                </c:pt>
                <c:pt idx="202">
                  <c:v>43444</c:v>
                </c:pt>
                <c:pt idx="203">
                  <c:v>43472</c:v>
                </c:pt>
                <c:pt idx="204">
                  <c:v>43479</c:v>
                </c:pt>
                <c:pt idx="205">
                  <c:v>43486</c:v>
                </c:pt>
                <c:pt idx="206">
                  <c:v>43493</c:v>
                </c:pt>
                <c:pt idx="207">
                  <c:v>43500</c:v>
                </c:pt>
                <c:pt idx="208">
                  <c:v>43507</c:v>
                </c:pt>
                <c:pt idx="209">
                  <c:v>43514</c:v>
                </c:pt>
                <c:pt idx="210">
                  <c:v>43521</c:v>
                </c:pt>
                <c:pt idx="211">
                  <c:v>43528</c:v>
                </c:pt>
                <c:pt idx="212">
                  <c:v>43536</c:v>
                </c:pt>
                <c:pt idx="213">
                  <c:v>43542</c:v>
                </c:pt>
                <c:pt idx="214">
                  <c:v>43549</c:v>
                </c:pt>
                <c:pt idx="215">
                  <c:v>43556</c:v>
                </c:pt>
                <c:pt idx="216">
                  <c:v>43563</c:v>
                </c:pt>
                <c:pt idx="217">
                  <c:v>43570</c:v>
                </c:pt>
                <c:pt idx="218">
                  <c:v>43578</c:v>
                </c:pt>
                <c:pt idx="219">
                  <c:v>43584</c:v>
                </c:pt>
                <c:pt idx="220">
                  <c:v>43591</c:v>
                </c:pt>
                <c:pt idx="221">
                  <c:v>43598</c:v>
                </c:pt>
                <c:pt idx="222">
                  <c:v>43605</c:v>
                </c:pt>
                <c:pt idx="223">
                  <c:v>43612</c:v>
                </c:pt>
                <c:pt idx="224">
                  <c:v>43619</c:v>
                </c:pt>
                <c:pt idx="225">
                  <c:v>43626</c:v>
                </c:pt>
                <c:pt idx="226">
                  <c:v>43633</c:v>
                </c:pt>
                <c:pt idx="227">
                  <c:v>43641</c:v>
                </c:pt>
                <c:pt idx="228">
                  <c:v>43647</c:v>
                </c:pt>
                <c:pt idx="229">
                  <c:v>43654</c:v>
                </c:pt>
                <c:pt idx="230">
                  <c:v>43661</c:v>
                </c:pt>
                <c:pt idx="231">
                  <c:v>43668</c:v>
                </c:pt>
                <c:pt idx="232">
                  <c:v>43675</c:v>
                </c:pt>
                <c:pt idx="233">
                  <c:v>43682</c:v>
                </c:pt>
                <c:pt idx="234">
                  <c:v>43689</c:v>
                </c:pt>
                <c:pt idx="235">
                  <c:v>43696</c:v>
                </c:pt>
                <c:pt idx="236">
                  <c:v>43703</c:v>
                </c:pt>
                <c:pt idx="237">
                  <c:v>43710</c:v>
                </c:pt>
                <c:pt idx="238">
                  <c:v>43717</c:v>
                </c:pt>
                <c:pt idx="239">
                  <c:v>43724</c:v>
                </c:pt>
                <c:pt idx="240">
                  <c:v>43731</c:v>
                </c:pt>
                <c:pt idx="241">
                  <c:v>43738</c:v>
                </c:pt>
                <c:pt idx="242">
                  <c:v>43745</c:v>
                </c:pt>
                <c:pt idx="243">
                  <c:v>43752</c:v>
                </c:pt>
                <c:pt idx="244">
                  <c:v>43759</c:v>
                </c:pt>
                <c:pt idx="245">
                  <c:v>43766</c:v>
                </c:pt>
                <c:pt idx="246">
                  <c:v>43773</c:v>
                </c:pt>
                <c:pt idx="247">
                  <c:v>43780</c:v>
                </c:pt>
                <c:pt idx="248">
                  <c:v>43787</c:v>
                </c:pt>
                <c:pt idx="249">
                  <c:v>43794</c:v>
                </c:pt>
                <c:pt idx="250">
                  <c:v>43801</c:v>
                </c:pt>
                <c:pt idx="251">
                  <c:v>43808</c:v>
                </c:pt>
                <c:pt idx="252">
                  <c:v>43836</c:v>
                </c:pt>
                <c:pt idx="253">
                  <c:v>43843</c:v>
                </c:pt>
                <c:pt idx="254">
                  <c:v>43850</c:v>
                </c:pt>
                <c:pt idx="255">
                  <c:v>43857</c:v>
                </c:pt>
                <c:pt idx="256">
                  <c:v>43864</c:v>
                </c:pt>
                <c:pt idx="257">
                  <c:v>43871</c:v>
                </c:pt>
                <c:pt idx="258">
                  <c:v>43878</c:v>
                </c:pt>
                <c:pt idx="259">
                  <c:v>43885</c:v>
                </c:pt>
                <c:pt idx="260">
                  <c:v>43892</c:v>
                </c:pt>
                <c:pt idx="261">
                  <c:v>43899</c:v>
                </c:pt>
                <c:pt idx="262">
                  <c:v>43906</c:v>
                </c:pt>
                <c:pt idx="263">
                  <c:v>43913</c:v>
                </c:pt>
                <c:pt idx="264">
                  <c:v>43920</c:v>
                </c:pt>
                <c:pt idx="265">
                  <c:v>43927</c:v>
                </c:pt>
                <c:pt idx="266">
                  <c:v>43935</c:v>
                </c:pt>
                <c:pt idx="267">
                  <c:v>43941</c:v>
                </c:pt>
                <c:pt idx="268">
                  <c:v>43948</c:v>
                </c:pt>
                <c:pt idx="269">
                  <c:v>43955</c:v>
                </c:pt>
                <c:pt idx="270">
                  <c:v>43962</c:v>
                </c:pt>
                <c:pt idx="271">
                  <c:v>43969</c:v>
                </c:pt>
                <c:pt idx="272">
                  <c:v>43976</c:v>
                </c:pt>
                <c:pt idx="273">
                  <c:v>43983</c:v>
                </c:pt>
                <c:pt idx="274">
                  <c:v>43990</c:v>
                </c:pt>
                <c:pt idx="275">
                  <c:v>43997</c:v>
                </c:pt>
                <c:pt idx="276">
                  <c:v>44004</c:v>
                </c:pt>
                <c:pt idx="277">
                  <c:v>44011</c:v>
                </c:pt>
                <c:pt idx="278">
                  <c:v>44019</c:v>
                </c:pt>
                <c:pt idx="279">
                  <c:v>44025</c:v>
                </c:pt>
                <c:pt idx="280">
                  <c:v>44032</c:v>
                </c:pt>
                <c:pt idx="281">
                  <c:v>44039</c:v>
                </c:pt>
                <c:pt idx="282">
                  <c:v>44046</c:v>
                </c:pt>
                <c:pt idx="283">
                  <c:v>44053</c:v>
                </c:pt>
                <c:pt idx="284">
                  <c:v>44060</c:v>
                </c:pt>
                <c:pt idx="285">
                  <c:v>44067</c:v>
                </c:pt>
                <c:pt idx="286">
                  <c:v>44074</c:v>
                </c:pt>
                <c:pt idx="287">
                  <c:v>44081</c:v>
                </c:pt>
                <c:pt idx="288">
                  <c:v>44088</c:v>
                </c:pt>
                <c:pt idx="289">
                  <c:v>44095</c:v>
                </c:pt>
                <c:pt idx="290">
                  <c:v>44102</c:v>
                </c:pt>
                <c:pt idx="291">
                  <c:v>44109</c:v>
                </c:pt>
                <c:pt idx="292">
                  <c:v>44116</c:v>
                </c:pt>
                <c:pt idx="293">
                  <c:v>44123</c:v>
                </c:pt>
                <c:pt idx="294">
                  <c:v>44130</c:v>
                </c:pt>
                <c:pt idx="295">
                  <c:v>44138</c:v>
                </c:pt>
                <c:pt idx="296">
                  <c:v>44144</c:v>
                </c:pt>
                <c:pt idx="297">
                  <c:v>44151</c:v>
                </c:pt>
                <c:pt idx="298">
                  <c:v>44158</c:v>
                </c:pt>
                <c:pt idx="299">
                  <c:v>44165</c:v>
                </c:pt>
                <c:pt idx="300">
                  <c:v>44172</c:v>
                </c:pt>
                <c:pt idx="301">
                  <c:v>44179</c:v>
                </c:pt>
                <c:pt idx="302">
                  <c:v>44200</c:v>
                </c:pt>
                <c:pt idx="303">
                  <c:v>44207</c:v>
                </c:pt>
                <c:pt idx="304">
                  <c:v>44214</c:v>
                </c:pt>
                <c:pt idx="305">
                  <c:v>44221</c:v>
                </c:pt>
                <c:pt idx="306">
                  <c:v>44228</c:v>
                </c:pt>
                <c:pt idx="307">
                  <c:v>44235</c:v>
                </c:pt>
                <c:pt idx="308">
                  <c:v>44242</c:v>
                </c:pt>
                <c:pt idx="309">
                  <c:v>44249</c:v>
                </c:pt>
                <c:pt idx="310">
                  <c:v>44256</c:v>
                </c:pt>
                <c:pt idx="311">
                  <c:v>44263</c:v>
                </c:pt>
                <c:pt idx="312">
                  <c:v>44270</c:v>
                </c:pt>
                <c:pt idx="313">
                  <c:v>44277</c:v>
                </c:pt>
                <c:pt idx="314">
                  <c:v>44284</c:v>
                </c:pt>
                <c:pt idx="315">
                  <c:v>44292</c:v>
                </c:pt>
                <c:pt idx="316">
                  <c:v>44298</c:v>
                </c:pt>
                <c:pt idx="317">
                  <c:v>44305</c:v>
                </c:pt>
                <c:pt idx="318">
                  <c:v>44312</c:v>
                </c:pt>
                <c:pt idx="319">
                  <c:v>44319</c:v>
                </c:pt>
                <c:pt idx="320">
                  <c:v>44326</c:v>
                </c:pt>
                <c:pt idx="321">
                  <c:v>44333</c:v>
                </c:pt>
                <c:pt idx="322">
                  <c:v>44340</c:v>
                </c:pt>
                <c:pt idx="323">
                  <c:v>44347</c:v>
                </c:pt>
                <c:pt idx="324">
                  <c:v>44354</c:v>
                </c:pt>
                <c:pt idx="325">
                  <c:v>44361</c:v>
                </c:pt>
                <c:pt idx="326">
                  <c:v>44368</c:v>
                </c:pt>
                <c:pt idx="327">
                  <c:v>44375</c:v>
                </c:pt>
                <c:pt idx="328">
                  <c:v>44382</c:v>
                </c:pt>
                <c:pt idx="329">
                  <c:v>44389</c:v>
                </c:pt>
                <c:pt idx="330">
                  <c:v>44396</c:v>
                </c:pt>
                <c:pt idx="331">
                  <c:v>44403</c:v>
                </c:pt>
                <c:pt idx="332">
                  <c:v>44410</c:v>
                </c:pt>
                <c:pt idx="333">
                  <c:v>44417</c:v>
                </c:pt>
                <c:pt idx="334">
                  <c:v>44424</c:v>
                </c:pt>
                <c:pt idx="335">
                  <c:v>44431</c:v>
                </c:pt>
                <c:pt idx="336">
                  <c:v>44438</c:v>
                </c:pt>
                <c:pt idx="337">
                  <c:v>44445</c:v>
                </c:pt>
                <c:pt idx="338">
                  <c:v>44452</c:v>
                </c:pt>
                <c:pt idx="339">
                  <c:v>44459</c:v>
                </c:pt>
                <c:pt idx="340">
                  <c:v>44466</c:v>
                </c:pt>
                <c:pt idx="341">
                  <c:v>44473</c:v>
                </c:pt>
                <c:pt idx="342">
                  <c:v>44480</c:v>
                </c:pt>
                <c:pt idx="343">
                  <c:v>44487</c:v>
                </c:pt>
                <c:pt idx="344">
                  <c:v>44494</c:v>
                </c:pt>
                <c:pt idx="345">
                  <c:v>44503</c:v>
                </c:pt>
                <c:pt idx="346">
                  <c:v>44508</c:v>
                </c:pt>
                <c:pt idx="347">
                  <c:v>44515</c:v>
                </c:pt>
                <c:pt idx="348">
                  <c:v>44522</c:v>
                </c:pt>
                <c:pt idx="349">
                  <c:v>44529</c:v>
                </c:pt>
                <c:pt idx="350">
                  <c:v>44536</c:v>
                </c:pt>
                <c:pt idx="351">
                  <c:v>44543</c:v>
                </c:pt>
                <c:pt idx="352">
                  <c:v>44564</c:v>
                </c:pt>
                <c:pt idx="353">
                  <c:v>44571</c:v>
                </c:pt>
                <c:pt idx="354">
                  <c:v>44578</c:v>
                </c:pt>
                <c:pt idx="355">
                  <c:v>44585</c:v>
                </c:pt>
                <c:pt idx="356">
                  <c:v>44592</c:v>
                </c:pt>
                <c:pt idx="357">
                  <c:v>44599</c:v>
                </c:pt>
                <c:pt idx="358">
                  <c:v>44606</c:v>
                </c:pt>
                <c:pt idx="359">
                  <c:v>44613</c:v>
                </c:pt>
                <c:pt idx="360">
                  <c:v>44620</c:v>
                </c:pt>
                <c:pt idx="361">
                  <c:v>44627</c:v>
                </c:pt>
                <c:pt idx="362">
                  <c:v>44634</c:v>
                </c:pt>
                <c:pt idx="363">
                  <c:v>44641</c:v>
                </c:pt>
                <c:pt idx="364">
                  <c:v>44648</c:v>
                </c:pt>
                <c:pt idx="365">
                  <c:v>44655</c:v>
                </c:pt>
                <c:pt idx="366">
                  <c:v>44662</c:v>
                </c:pt>
                <c:pt idx="367">
                  <c:v>44670</c:v>
                </c:pt>
                <c:pt idx="368">
                  <c:v>44676</c:v>
                </c:pt>
              </c:numCache>
            </c:numRef>
          </c:cat>
          <c:val>
            <c:numRef>
              <c:f>'11 pav.'!$F$4:$F$372</c:f>
              <c:numCache>
                <c:formatCode>0.00;\–0.00</c:formatCode>
                <c:ptCount val="369"/>
                <c:pt idx="0">
                  <c:v>4.7E-2</c:v>
                </c:pt>
                <c:pt idx="1">
                  <c:v>0.38800000000000001</c:v>
                </c:pt>
                <c:pt idx="2">
                  <c:v>0.65500000000000003</c:v>
                </c:pt>
                <c:pt idx="3">
                  <c:v>4.8000000000000001E-2</c:v>
                </c:pt>
                <c:pt idx="4">
                  <c:v>0.65500000000000003</c:v>
                </c:pt>
                <c:pt idx="5">
                  <c:v>0.82699999999999996</c:v>
                </c:pt>
                <c:pt idx="6">
                  <c:v>0.35499999999999998</c:v>
                </c:pt>
                <c:pt idx="7">
                  <c:v>6.6000000000000003E-2</c:v>
                </c:pt>
                <c:pt idx="8">
                  <c:v>0.185</c:v>
                </c:pt>
                <c:pt idx="9">
                  <c:v>0</c:v>
                </c:pt>
                <c:pt idx="10">
                  <c:v>0.185</c:v>
                </c:pt>
                <c:pt idx="11">
                  <c:v>0.27800000000000002</c:v>
                </c:pt>
                <c:pt idx="12">
                  <c:v>0.39400000000000002</c:v>
                </c:pt>
                <c:pt idx="13">
                  <c:v>0.25800000000000001</c:v>
                </c:pt>
                <c:pt idx="14">
                  <c:v>0.76600000000000001</c:v>
                </c:pt>
                <c:pt idx="15">
                  <c:v>0.318</c:v>
                </c:pt>
                <c:pt idx="16">
                  <c:v>0.59399999999999997</c:v>
                </c:pt>
                <c:pt idx="17">
                  <c:v>0.44500000000000001</c:v>
                </c:pt>
                <c:pt idx="18">
                  <c:v>1.0109999999999999</c:v>
                </c:pt>
                <c:pt idx="19">
                  <c:v>0.85399999999999998</c:v>
                </c:pt>
                <c:pt idx="20">
                  <c:v>0</c:v>
                </c:pt>
                <c:pt idx="21">
                  <c:v>0.85399999999999998</c:v>
                </c:pt>
                <c:pt idx="22">
                  <c:v>0.379</c:v>
                </c:pt>
                <c:pt idx="23">
                  <c:v>0.77400000000000002</c:v>
                </c:pt>
                <c:pt idx="24">
                  <c:v>0.40300000000000002</c:v>
                </c:pt>
                <c:pt idx="25">
                  <c:v>0.874</c:v>
                </c:pt>
                <c:pt idx="26">
                  <c:v>0</c:v>
                </c:pt>
                <c:pt idx="27">
                  <c:v>0.40500000000000003</c:v>
                </c:pt>
                <c:pt idx="28">
                  <c:v>1.282</c:v>
                </c:pt>
                <c:pt idx="29">
                  <c:v>0.47499999999999998</c:v>
                </c:pt>
                <c:pt idx="30">
                  <c:v>1.069</c:v>
                </c:pt>
                <c:pt idx="31">
                  <c:v>1.7430000000000001</c:v>
                </c:pt>
                <c:pt idx="32">
                  <c:v>0.42399999999999999</c:v>
                </c:pt>
                <c:pt idx="33">
                  <c:v>1.004</c:v>
                </c:pt>
                <c:pt idx="34">
                  <c:v>0.185</c:v>
                </c:pt>
                <c:pt idx="35">
                  <c:v>0.44600000000000001</c:v>
                </c:pt>
                <c:pt idx="36">
                  <c:v>0.96899999999999997</c:v>
                </c:pt>
                <c:pt idx="37">
                  <c:v>1.0860000000000001</c:v>
                </c:pt>
                <c:pt idx="38">
                  <c:v>0.40600000000000003</c:v>
                </c:pt>
                <c:pt idx="39">
                  <c:v>0.96899999999999997</c:v>
                </c:pt>
                <c:pt idx="40">
                  <c:v>1.085</c:v>
                </c:pt>
                <c:pt idx="41">
                  <c:v>0.64300000000000002</c:v>
                </c:pt>
                <c:pt idx="42">
                  <c:v>0.93700000000000006</c:v>
                </c:pt>
                <c:pt idx="43">
                  <c:v>1.0589999999999999</c:v>
                </c:pt>
                <c:pt idx="44">
                  <c:v>0.59399999999999997</c:v>
                </c:pt>
                <c:pt idx="45">
                  <c:v>0.86</c:v>
                </c:pt>
                <c:pt idx="46">
                  <c:v>0.98899999999999999</c:v>
                </c:pt>
                <c:pt idx="47">
                  <c:v>0.53600000000000003</c:v>
                </c:pt>
                <c:pt idx="48">
                  <c:v>1.4910000000000001</c:v>
                </c:pt>
                <c:pt idx="49">
                  <c:v>0.78</c:v>
                </c:pt>
                <c:pt idx="50">
                  <c:v>0.39100000000000001</c:v>
                </c:pt>
                <c:pt idx="51">
                  <c:v>0.85799999999999998</c:v>
                </c:pt>
                <c:pt idx="52">
                  <c:v>0.27400000000000002</c:v>
                </c:pt>
                <c:pt idx="53">
                  <c:v>0.35799999999999998</c:v>
                </c:pt>
                <c:pt idx="54">
                  <c:v>0.85499999999999998</c:v>
                </c:pt>
                <c:pt idx="55">
                  <c:v>1.4159999999999999</c:v>
                </c:pt>
                <c:pt idx="56">
                  <c:v>0.60299999999999998</c:v>
                </c:pt>
                <c:pt idx="57">
                  <c:v>1.407</c:v>
                </c:pt>
                <c:pt idx="58">
                  <c:v>0.32</c:v>
                </c:pt>
                <c:pt idx="59">
                  <c:v>0.71899999999999997</c:v>
                </c:pt>
                <c:pt idx="60">
                  <c:v>0.46</c:v>
                </c:pt>
                <c:pt idx="61">
                  <c:v>0.23100000000000001</c:v>
                </c:pt>
                <c:pt idx="62">
                  <c:v>0.57199999999999995</c:v>
                </c:pt>
                <c:pt idx="63">
                  <c:v>1.0629999999999999</c:v>
                </c:pt>
                <c:pt idx="64">
                  <c:v>0.312</c:v>
                </c:pt>
                <c:pt idx="65">
                  <c:v>0.124</c:v>
                </c:pt>
                <c:pt idx="66">
                  <c:v>0.91800000000000004</c:v>
                </c:pt>
                <c:pt idx="67">
                  <c:v>0.38200000000000001</c:v>
                </c:pt>
                <c:pt idx="68">
                  <c:v>8.5000000000000006E-2</c:v>
                </c:pt>
                <c:pt idx="69">
                  <c:v>0.86499999999999999</c:v>
                </c:pt>
                <c:pt idx="70">
                  <c:v>0.376</c:v>
                </c:pt>
                <c:pt idx="71">
                  <c:v>0.85399999999999998</c:v>
                </c:pt>
                <c:pt idx="72">
                  <c:v>0.36399999999999999</c:v>
                </c:pt>
                <c:pt idx="73">
                  <c:v>0.80900000000000005</c:v>
                </c:pt>
                <c:pt idx="74">
                  <c:v>4.1000000000000002E-2</c:v>
                </c:pt>
                <c:pt idx="75">
                  <c:v>0.32600000000000001</c:v>
                </c:pt>
                <c:pt idx="76">
                  <c:v>0.79</c:v>
                </c:pt>
                <c:pt idx="77">
                  <c:v>2.1999999999999999E-2</c:v>
                </c:pt>
                <c:pt idx="78">
                  <c:v>0.61599999999999999</c:v>
                </c:pt>
                <c:pt idx="79">
                  <c:v>1.7999999999999999E-2</c:v>
                </c:pt>
                <c:pt idx="80">
                  <c:v>0.66300000000000003</c:v>
                </c:pt>
                <c:pt idx="81">
                  <c:v>0.183</c:v>
                </c:pt>
                <c:pt idx="82">
                  <c:v>0.44</c:v>
                </c:pt>
                <c:pt idx="83">
                  <c:v>5.0000000000000001E-3</c:v>
                </c:pt>
                <c:pt idx="84">
                  <c:v>0.373</c:v>
                </c:pt>
                <c:pt idx="85">
                  <c:v>0.48899999999999999</c:v>
                </c:pt>
                <c:pt idx="86">
                  <c:v>3.5000000000000003E-2</c:v>
                </c:pt>
                <c:pt idx="87">
                  <c:v>-5.5E-2</c:v>
                </c:pt>
                <c:pt idx="88">
                  <c:v>0.224</c:v>
                </c:pt>
                <c:pt idx="89">
                  <c:v>-3.2000000000000001E-2</c:v>
                </c:pt>
                <c:pt idx="90">
                  <c:v>-5.6000000000000001E-2</c:v>
                </c:pt>
                <c:pt idx="91">
                  <c:v>0.312</c:v>
                </c:pt>
                <c:pt idx="92">
                  <c:v>0.17599999999999999</c:v>
                </c:pt>
                <c:pt idx="93">
                  <c:v>-6.4000000000000001E-2</c:v>
                </c:pt>
                <c:pt idx="94">
                  <c:v>-2.1999999999999999E-2</c:v>
                </c:pt>
                <c:pt idx="95">
                  <c:v>0.36599999999999999</c:v>
                </c:pt>
                <c:pt idx="96">
                  <c:v>0.255</c:v>
                </c:pt>
                <c:pt idx="97">
                  <c:v>-2.1999999999999999E-2</c:v>
                </c:pt>
                <c:pt idx="98">
                  <c:v>0.17199999999999999</c:v>
                </c:pt>
                <c:pt idx="99">
                  <c:v>0.72799999999999998</c:v>
                </c:pt>
                <c:pt idx="100">
                  <c:v>-1E-3</c:v>
                </c:pt>
                <c:pt idx="101">
                  <c:v>0.497</c:v>
                </c:pt>
                <c:pt idx="102">
                  <c:v>-2.4E-2</c:v>
                </c:pt>
                <c:pt idx="103">
                  <c:v>-1.0999999999999999E-2</c:v>
                </c:pt>
                <c:pt idx="104">
                  <c:v>0.56100000000000005</c:v>
                </c:pt>
                <c:pt idx="105">
                  <c:v>0.11799999999999999</c:v>
                </c:pt>
                <c:pt idx="106">
                  <c:v>0.69599999999999995</c:v>
                </c:pt>
                <c:pt idx="107">
                  <c:v>-0.02</c:v>
                </c:pt>
                <c:pt idx="108">
                  <c:v>0.56499999999999995</c:v>
                </c:pt>
                <c:pt idx="109">
                  <c:v>-0.02</c:v>
                </c:pt>
                <c:pt idx="110">
                  <c:v>0.80500000000000005</c:v>
                </c:pt>
                <c:pt idx="111">
                  <c:v>0.104</c:v>
                </c:pt>
                <c:pt idx="112">
                  <c:v>0.56100000000000005</c:v>
                </c:pt>
                <c:pt idx="113">
                  <c:v>-1.4999999999999999E-2</c:v>
                </c:pt>
                <c:pt idx="114">
                  <c:v>0.83799999999999997</c:v>
                </c:pt>
                <c:pt idx="115">
                  <c:v>4.2999999999999997E-2</c:v>
                </c:pt>
                <c:pt idx="116">
                  <c:v>0.56799999999999995</c:v>
                </c:pt>
                <c:pt idx="117">
                  <c:v>8.2000000000000003E-2</c:v>
                </c:pt>
                <c:pt idx="118">
                  <c:v>1.0999999999999999E-2</c:v>
                </c:pt>
                <c:pt idx="119">
                  <c:v>1.157</c:v>
                </c:pt>
                <c:pt idx="120">
                  <c:v>5.0000000000000001E-3</c:v>
                </c:pt>
                <c:pt idx="121">
                  <c:v>1.177</c:v>
                </c:pt>
                <c:pt idx="122">
                  <c:v>0.54800000000000004</c:v>
                </c:pt>
                <c:pt idx="123">
                  <c:v>6.7000000000000004E-2</c:v>
                </c:pt>
                <c:pt idx="124">
                  <c:v>1.149</c:v>
                </c:pt>
                <c:pt idx="125">
                  <c:v>7.0000000000000001E-3</c:v>
                </c:pt>
                <c:pt idx="126">
                  <c:v>7.9000000000000001E-2</c:v>
                </c:pt>
                <c:pt idx="127">
                  <c:v>1.1539999999999999</c:v>
                </c:pt>
                <c:pt idx="128">
                  <c:v>5.0000000000000001E-3</c:v>
                </c:pt>
                <c:pt idx="129">
                  <c:v>0.58599999999999997</c:v>
                </c:pt>
                <c:pt idx="130">
                  <c:v>0.128</c:v>
                </c:pt>
                <c:pt idx="131">
                  <c:v>1.196</c:v>
                </c:pt>
                <c:pt idx="132">
                  <c:v>2.1000000000000001E-2</c:v>
                </c:pt>
                <c:pt idx="133">
                  <c:v>0.622</c:v>
                </c:pt>
                <c:pt idx="134">
                  <c:v>0.13200000000000001</c:v>
                </c:pt>
                <c:pt idx="135">
                  <c:v>2.3E-2</c:v>
                </c:pt>
                <c:pt idx="136">
                  <c:v>0.79</c:v>
                </c:pt>
                <c:pt idx="137">
                  <c:v>1.1779999999999999</c:v>
                </c:pt>
                <c:pt idx="138">
                  <c:v>0.11</c:v>
                </c:pt>
                <c:pt idx="139">
                  <c:v>0.73799999999999999</c:v>
                </c:pt>
                <c:pt idx="140">
                  <c:v>0</c:v>
                </c:pt>
                <c:pt idx="141">
                  <c:v>0.34200000000000003</c:v>
                </c:pt>
                <c:pt idx="142">
                  <c:v>1.127</c:v>
                </c:pt>
                <c:pt idx="143">
                  <c:v>0</c:v>
                </c:pt>
                <c:pt idx="144">
                  <c:v>0.73699999999999999</c:v>
                </c:pt>
                <c:pt idx="145">
                  <c:v>0.35</c:v>
                </c:pt>
                <c:pt idx="146">
                  <c:v>-5.0000000000000001E-3</c:v>
                </c:pt>
                <c:pt idx="147">
                  <c:v>0.71</c:v>
                </c:pt>
                <c:pt idx="148">
                  <c:v>0.33800000000000002</c:v>
                </c:pt>
                <c:pt idx="149">
                  <c:v>1.099</c:v>
                </c:pt>
                <c:pt idx="150">
                  <c:v>-8.0000000000000002E-3</c:v>
                </c:pt>
                <c:pt idx="151">
                  <c:v>0.33300000000000002</c:v>
                </c:pt>
                <c:pt idx="152">
                  <c:v>-1.4999999999999999E-2</c:v>
                </c:pt>
                <c:pt idx="153">
                  <c:v>-1.7000000000000001E-2</c:v>
                </c:pt>
                <c:pt idx="154">
                  <c:v>0.67600000000000005</c:v>
                </c:pt>
                <c:pt idx="155">
                  <c:v>1.0820000000000001</c:v>
                </c:pt>
                <c:pt idx="156">
                  <c:v>0.34699999999999998</c:v>
                </c:pt>
                <c:pt idx="157">
                  <c:v>0.105</c:v>
                </c:pt>
                <c:pt idx="158">
                  <c:v>0.8</c:v>
                </c:pt>
                <c:pt idx="159">
                  <c:v>1.159</c:v>
                </c:pt>
                <c:pt idx="160">
                  <c:v>9.4E-2</c:v>
                </c:pt>
                <c:pt idx="161">
                  <c:v>0.39700000000000002</c:v>
                </c:pt>
                <c:pt idx="162">
                  <c:v>9.0999999999999998E-2</c:v>
                </c:pt>
                <c:pt idx="163">
                  <c:v>0.79800000000000004</c:v>
                </c:pt>
                <c:pt idx="164">
                  <c:v>0.39</c:v>
                </c:pt>
                <c:pt idx="165">
                  <c:v>7.6999999999999999E-2</c:v>
                </c:pt>
                <c:pt idx="166">
                  <c:v>0.73599999999999999</c:v>
                </c:pt>
                <c:pt idx="167">
                  <c:v>7.4999999999999997E-2</c:v>
                </c:pt>
                <c:pt idx="168">
                  <c:v>0.36299999999999999</c:v>
                </c:pt>
                <c:pt idx="169">
                  <c:v>0.77900000000000003</c:v>
                </c:pt>
                <c:pt idx="170">
                  <c:v>1.298</c:v>
                </c:pt>
                <c:pt idx="171">
                  <c:v>6.9000000000000006E-2</c:v>
                </c:pt>
                <c:pt idx="172">
                  <c:v>0.77500000000000002</c:v>
                </c:pt>
                <c:pt idx="173">
                  <c:v>1.117</c:v>
                </c:pt>
                <c:pt idx="174">
                  <c:v>0.33800000000000002</c:v>
                </c:pt>
                <c:pt idx="175">
                  <c:v>0.752</c:v>
                </c:pt>
                <c:pt idx="176">
                  <c:v>6.7000000000000004E-2</c:v>
                </c:pt>
                <c:pt idx="177">
                  <c:v>0.35499999999999998</c:v>
                </c:pt>
                <c:pt idx="178">
                  <c:v>1.081</c:v>
                </c:pt>
                <c:pt idx="179">
                  <c:v>0.34599999999999997</c:v>
                </c:pt>
                <c:pt idx="180">
                  <c:v>6.8000000000000005E-2</c:v>
                </c:pt>
                <c:pt idx="181">
                  <c:v>1.0980000000000001</c:v>
                </c:pt>
                <c:pt idx="182">
                  <c:v>0.34799999999999998</c:v>
                </c:pt>
                <c:pt idx="183">
                  <c:v>1.1120000000000001</c:v>
                </c:pt>
                <c:pt idx="184">
                  <c:v>7.1999999999999995E-2</c:v>
                </c:pt>
                <c:pt idx="185">
                  <c:v>0.48799999999999999</c:v>
                </c:pt>
                <c:pt idx="186">
                  <c:v>1.095</c:v>
                </c:pt>
                <c:pt idx="187">
                  <c:v>0.70299999999999996</c:v>
                </c:pt>
                <c:pt idx="188">
                  <c:v>0.48599999999999999</c:v>
                </c:pt>
                <c:pt idx="189">
                  <c:v>1.101</c:v>
                </c:pt>
                <c:pt idx="190">
                  <c:v>0.69399999999999995</c:v>
                </c:pt>
                <c:pt idx="191">
                  <c:v>0.49299999999999999</c:v>
                </c:pt>
                <c:pt idx="192">
                  <c:v>1.1080000000000001</c:v>
                </c:pt>
                <c:pt idx="193">
                  <c:v>0.72099999999999997</c:v>
                </c:pt>
                <c:pt idx="194">
                  <c:v>0.504</c:v>
                </c:pt>
                <c:pt idx="195">
                  <c:v>1.1319999999999999</c:v>
                </c:pt>
                <c:pt idx="196">
                  <c:v>0.04</c:v>
                </c:pt>
                <c:pt idx="197">
                  <c:v>0.495</c:v>
                </c:pt>
                <c:pt idx="198">
                  <c:v>1.1439999999999999</c:v>
                </c:pt>
                <c:pt idx="199">
                  <c:v>0.85499999999999998</c:v>
                </c:pt>
                <c:pt idx="200">
                  <c:v>0.497</c:v>
                </c:pt>
                <c:pt idx="201">
                  <c:v>0.875</c:v>
                </c:pt>
                <c:pt idx="202">
                  <c:v>2.4E-2</c:v>
                </c:pt>
                <c:pt idx="203">
                  <c:v>0.29299999999999998</c:v>
                </c:pt>
                <c:pt idx="204">
                  <c:v>1.131</c:v>
                </c:pt>
                <c:pt idx="205">
                  <c:v>0.875</c:v>
                </c:pt>
                <c:pt idx="206">
                  <c:v>0.46800000000000003</c:v>
                </c:pt>
                <c:pt idx="207">
                  <c:v>1.119</c:v>
                </c:pt>
                <c:pt idx="208">
                  <c:v>0.82799999999999996</c:v>
                </c:pt>
                <c:pt idx="209">
                  <c:v>5.0000000000000001E-3</c:v>
                </c:pt>
                <c:pt idx="210">
                  <c:v>1.0640000000000001</c:v>
                </c:pt>
                <c:pt idx="211">
                  <c:v>0.41899999999999998</c:v>
                </c:pt>
                <c:pt idx="212">
                  <c:v>0.77200000000000002</c:v>
                </c:pt>
                <c:pt idx="213">
                  <c:v>0.159</c:v>
                </c:pt>
                <c:pt idx="214">
                  <c:v>0.35299999999999998</c:v>
                </c:pt>
                <c:pt idx="215">
                  <c:v>0.69499999999999995</c:v>
                </c:pt>
                <c:pt idx="216">
                  <c:v>0.113</c:v>
                </c:pt>
                <c:pt idx="217">
                  <c:v>0.41199999999999998</c:v>
                </c:pt>
                <c:pt idx="218">
                  <c:v>0.65100000000000002</c:v>
                </c:pt>
                <c:pt idx="219">
                  <c:v>0.10100000000000001</c:v>
                </c:pt>
                <c:pt idx="220">
                  <c:v>0.84799999999999998</c:v>
                </c:pt>
                <c:pt idx="221">
                  <c:v>0.36699999999999999</c:v>
                </c:pt>
                <c:pt idx="222">
                  <c:v>0.52700000000000002</c:v>
                </c:pt>
                <c:pt idx="223">
                  <c:v>0.04</c:v>
                </c:pt>
                <c:pt idx="224">
                  <c:v>0.65</c:v>
                </c:pt>
                <c:pt idx="225">
                  <c:v>0.21099999999999999</c:v>
                </c:pt>
                <c:pt idx="226">
                  <c:v>0.33</c:v>
                </c:pt>
                <c:pt idx="227">
                  <c:v>6.8000000000000005E-2</c:v>
                </c:pt>
                <c:pt idx="228">
                  <c:v>0.42099999999999999</c:v>
                </c:pt>
                <c:pt idx="229">
                  <c:v>0.20399999999999999</c:v>
                </c:pt>
                <c:pt idx="230">
                  <c:v>0.113</c:v>
                </c:pt>
                <c:pt idx="231">
                  <c:v>-1.9E-2</c:v>
                </c:pt>
                <c:pt idx="232">
                  <c:v>0.151</c:v>
                </c:pt>
                <c:pt idx="233">
                  <c:v>0.185</c:v>
                </c:pt>
                <c:pt idx="234">
                  <c:v>-1.7000000000000001E-2</c:v>
                </c:pt>
                <c:pt idx="235">
                  <c:v>-0.13100000000000001</c:v>
                </c:pt>
                <c:pt idx="236">
                  <c:v>0.23100000000000001</c:v>
                </c:pt>
                <c:pt idx="237">
                  <c:v>-2E-3</c:v>
                </c:pt>
                <c:pt idx="238">
                  <c:v>-0.15</c:v>
                </c:pt>
                <c:pt idx="239">
                  <c:v>-1.7999999999999999E-2</c:v>
                </c:pt>
                <c:pt idx="240">
                  <c:v>0.26700000000000002</c:v>
                </c:pt>
                <c:pt idx="241">
                  <c:v>-0.115</c:v>
                </c:pt>
                <c:pt idx="242">
                  <c:v>-2.5000000000000001E-2</c:v>
                </c:pt>
                <c:pt idx="243">
                  <c:v>0.25900000000000001</c:v>
                </c:pt>
                <c:pt idx="244">
                  <c:v>-9.1999999999999998E-2</c:v>
                </c:pt>
                <c:pt idx="245">
                  <c:v>0.16</c:v>
                </c:pt>
                <c:pt idx="246">
                  <c:v>-1.2E-2</c:v>
                </c:pt>
                <c:pt idx="247">
                  <c:v>0.34399999999999997</c:v>
                </c:pt>
                <c:pt idx="248">
                  <c:v>-6.9000000000000006E-2</c:v>
                </c:pt>
                <c:pt idx="249">
                  <c:v>0.184</c:v>
                </c:pt>
                <c:pt idx="250">
                  <c:v>5.0000000000000001E-3</c:v>
                </c:pt>
                <c:pt idx="251">
                  <c:v>-5.7000000000000002E-2</c:v>
                </c:pt>
                <c:pt idx="252">
                  <c:v>-5.5E-2</c:v>
                </c:pt>
                <c:pt idx="253">
                  <c:v>0.13300000000000001</c:v>
                </c:pt>
                <c:pt idx="254">
                  <c:v>0.35</c:v>
                </c:pt>
                <c:pt idx="255">
                  <c:v>-7.6999999999999999E-2</c:v>
                </c:pt>
                <c:pt idx="256">
                  <c:v>6.4000000000000001E-2</c:v>
                </c:pt>
                <c:pt idx="257">
                  <c:v>0.38800000000000001</c:v>
                </c:pt>
                <c:pt idx="258">
                  <c:v>-0.107</c:v>
                </c:pt>
                <c:pt idx="259">
                  <c:v>-1.4999999999999999E-2</c:v>
                </c:pt>
                <c:pt idx="260">
                  <c:v>3.5999999999999997E-2</c:v>
                </c:pt>
                <c:pt idx="261">
                  <c:v>-0.16</c:v>
                </c:pt>
                <c:pt idx="262">
                  <c:v>9.0999999999999998E-2</c:v>
                </c:pt>
                <c:pt idx="263">
                  <c:v>1.4E-2</c:v>
                </c:pt>
                <c:pt idx="264">
                  <c:v>0.113</c:v>
                </c:pt>
                <c:pt idx="265">
                  <c:v>2E-3</c:v>
                </c:pt>
                <c:pt idx="266">
                  <c:v>0.191</c:v>
                </c:pt>
                <c:pt idx="267">
                  <c:v>9.5000000000000001E-2</c:v>
                </c:pt>
                <c:pt idx="268">
                  <c:v>0.08</c:v>
                </c:pt>
                <c:pt idx="269">
                  <c:v>0.20599999999999999</c:v>
                </c:pt>
                <c:pt idx="270">
                  <c:v>9.6000000000000002E-2</c:v>
                </c:pt>
                <c:pt idx="271">
                  <c:v>0.373</c:v>
                </c:pt>
                <c:pt idx="272">
                  <c:v>7.0000000000000007E-2</c:v>
                </c:pt>
                <c:pt idx="273">
                  <c:v>0.24</c:v>
                </c:pt>
                <c:pt idx="274">
                  <c:v>3.3000000000000002E-2</c:v>
                </c:pt>
                <c:pt idx="275">
                  <c:v>0.29599999999999999</c:v>
                </c:pt>
                <c:pt idx="276">
                  <c:v>8.9999999999999993E-3</c:v>
                </c:pt>
                <c:pt idx="277">
                  <c:v>8.4000000000000005E-2</c:v>
                </c:pt>
                <c:pt idx="278">
                  <c:v>-0.09</c:v>
                </c:pt>
                <c:pt idx="279">
                  <c:v>0.27100000000000002</c:v>
                </c:pt>
                <c:pt idx="280">
                  <c:v>6.0000000000000001E-3</c:v>
                </c:pt>
                <c:pt idx="281">
                  <c:v>-0.17699999999999999</c:v>
                </c:pt>
                <c:pt idx="282">
                  <c:v>2E-3</c:v>
                </c:pt>
                <c:pt idx="283">
                  <c:v>-0.193</c:v>
                </c:pt>
                <c:pt idx="284">
                  <c:v>8.0000000000000002E-3</c:v>
                </c:pt>
                <c:pt idx="285">
                  <c:v>-0.184</c:v>
                </c:pt>
                <c:pt idx="286">
                  <c:v>0.17399999999999999</c:v>
                </c:pt>
                <c:pt idx="287">
                  <c:v>-8.9999999999999993E-3</c:v>
                </c:pt>
                <c:pt idx="288">
                  <c:v>-0.2</c:v>
                </c:pt>
                <c:pt idx="289">
                  <c:v>0.247</c:v>
                </c:pt>
                <c:pt idx="290">
                  <c:v>-2.5000000000000001E-2</c:v>
                </c:pt>
                <c:pt idx="291">
                  <c:v>-0.23200000000000001</c:v>
                </c:pt>
                <c:pt idx="292">
                  <c:v>6.8000000000000005E-2</c:v>
                </c:pt>
                <c:pt idx="293">
                  <c:v>-0.10199999999999999</c:v>
                </c:pt>
                <c:pt idx="294">
                  <c:v>0.19700000000000001</c:v>
                </c:pt>
                <c:pt idx="295">
                  <c:v>-0.28499999999999998</c:v>
                </c:pt>
                <c:pt idx="296">
                  <c:v>1.4999999999999999E-2</c:v>
                </c:pt>
                <c:pt idx="297">
                  <c:v>-0.126</c:v>
                </c:pt>
                <c:pt idx="298">
                  <c:v>0.186</c:v>
                </c:pt>
                <c:pt idx="299">
                  <c:v>-0.25900000000000001</c:v>
                </c:pt>
                <c:pt idx="300">
                  <c:v>-0.19800000000000001</c:v>
                </c:pt>
                <c:pt idx="301">
                  <c:v>-0.32800000000000001</c:v>
                </c:pt>
                <c:pt idx="302">
                  <c:v>-0.29099999999999998</c:v>
                </c:pt>
                <c:pt idx="303">
                  <c:v>-5.2999999999999999E-2</c:v>
                </c:pt>
                <c:pt idx="304">
                  <c:v>-0.218</c:v>
                </c:pt>
                <c:pt idx="305">
                  <c:v>-0.316</c:v>
                </c:pt>
                <c:pt idx="306">
                  <c:v>-5.8000000000000003E-2</c:v>
                </c:pt>
                <c:pt idx="307">
                  <c:v>-0.25800000000000001</c:v>
                </c:pt>
                <c:pt idx="308">
                  <c:v>8.8999999999999996E-2</c:v>
                </c:pt>
                <c:pt idx="309">
                  <c:v>-0.33100000000000002</c:v>
                </c:pt>
                <c:pt idx="310">
                  <c:v>-1.2999999999999999E-2</c:v>
                </c:pt>
                <c:pt idx="311">
                  <c:v>-0.224</c:v>
                </c:pt>
                <c:pt idx="312">
                  <c:v>7.4999999999999997E-2</c:v>
                </c:pt>
                <c:pt idx="313">
                  <c:v>-0.32600000000000001</c:v>
                </c:pt>
                <c:pt idx="314">
                  <c:v>0.218</c:v>
                </c:pt>
                <c:pt idx="315">
                  <c:v>-3.1E-2</c:v>
                </c:pt>
                <c:pt idx="316">
                  <c:v>-0.246</c:v>
                </c:pt>
                <c:pt idx="317">
                  <c:v>6.7000000000000004E-2</c:v>
                </c:pt>
                <c:pt idx="318">
                  <c:v>-0.36499999999999999</c:v>
                </c:pt>
                <c:pt idx="319">
                  <c:v>0.27400000000000002</c:v>
                </c:pt>
                <c:pt idx="320">
                  <c:v>1.7000000000000001E-2</c:v>
                </c:pt>
                <c:pt idx="321">
                  <c:v>-0.17399999999999999</c:v>
                </c:pt>
                <c:pt idx="322">
                  <c:v>0.17699999999999999</c:v>
                </c:pt>
                <c:pt idx="323">
                  <c:v>-0.16</c:v>
                </c:pt>
                <c:pt idx="324">
                  <c:v>0.28799999999999998</c:v>
                </c:pt>
                <c:pt idx="325">
                  <c:v>-8.0000000000000002E-3</c:v>
                </c:pt>
                <c:pt idx="326">
                  <c:v>-0.36399999999999999</c:v>
                </c:pt>
                <c:pt idx="327">
                  <c:v>0.13600000000000001</c:v>
                </c:pt>
                <c:pt idx="328">
                  <c:v>-0.158</c:v>
                </c:pt>
                <c:pt idx="329">
                  <c:v>0.25800000000000001</c:v>
                </c:pt>
                <c:pt idx="330">
                  <c:v>-0.03</c:v>
                </c:pt>
                <c:pt idx="331">
                  <c:v>-0.376</c:v>
                </c:pt>
                <c:pt idx="332">
                  <c:v>-0.22</c:v>
                </c:pt>
                <c:pt idx="333">
                  <c:v>-6.5000000000000002E-2</c:v>
                </c:pt>
                <c:pt idx="334">
                  <c:v>-0.38900000000000001</c:v>
                </c:pt>
                <c:pt idx="335">
                  <c:v>-0.26700000000000002</c:v>
                </c:pt>
                <c:pt idx="336">
                  <c:v>-9.5000000000000001E-2</c:v>
                </c:pt>
                <c:pt idx="337">
                  <c:v>-0.39</c:v>
                </c:pt>
                <c:pt idx="338">
                  <c:v>-0.38100000000000001</c:v>
                </c:pt>
                <c:pt idx="339">
                  <c:v>3.1E-2</c:v>
                </c:pt>
                <c:pt idx="340">
                  <c:v>-0.25</c:v>
                </c:pt>
                <c:pt idx="341">
                  <c:v>-6.3E-2</c:v>
                </c:pt>
                <c:pt idx="342">
                  <c:v>-0.36699999999999999</c:v>
                </c:pt>
                <c:pt idx="343">
                  <c:v>-0.13400000000000001</c:v>
                </c:pt>
                <c:pt idx="344">
                  <c:v>0.39300000000000002</c:v>
                </c:pt>
                <c:pt idx="345">
                  <c:v>1.2999999999999999E-2</c:v>
                </c:pt>
                <c:pt idx="346">
                  <c:v>-0.35599999999999998</c:v>
                </c:pt>
                <c:pt idx="347">
                  <c:v>-0.193</c:v>
                </c:pt>
                <c:pt idx="348">
                  <c:v>0.34</c:v>
                </c:pt>
                <c:pt idx="349">
                  <c:v>-0.111</c:v>
                </c:pt>
                <c:pt idx="350">
                  <c:v>1.6E-2</c:v>
                </c:pt>
                <c:pt idx="351">
                  <c:v>-0.33600000000000002</c:v>
                </c:pt>
                <c:pt idx="352">
                  <c:v>-2.5000000000000001E-2</c:v>
                </c:pt>
                <c:pt idx="353">
                  <c:v>0.502</c:v>
                </c:pt>
                <c:pt idx="354">
                  <c:v>-0.21099999999999999</c:v>
                </c:pt>
                <c:pt idx="355">
                  <c:v>0.184</c:v>
                </c:pt>
                <c:pt idx="356">
                  <c:v>8.5000000000000006E-2</c:v>
                </c:pt>
                <c:pt idx="357">
                  <c:v>0.66900000000000004</c:v>
                </c:pt>
                <c:pt idx="358">
                  <c:v>0.112</c:v>
                </c:pt>
                <c:pt idx="359">
                  <c:v>0.95799999999999996</c:v>
                </c:pt>
                <c:pt idx="360">
                  <c:v>0.69</c:v>
                </c:pt>
                <c:pt idx="361">
                  <c:v>0.113</c:v>
                </c:pt>
                <c:pt idx="362">
                  <c:v>0.98399999999999999</c:v>
                </c:pt>
                <c:pt idx="363">
                  <c:v>0.72899999999999998</c:v>
                </c:pt>
                <c:pt idx="364">
                  <c:v>1.5</c:v>
                </c:pt>
                <c:pt idx="365">
                  <c:v>0.89600000000000002</c:v>
                </c:pt>
                <c:pt idx="366">
                  <c:v>1.468</c:v>
                </c:pt>
                <c:pt idx="367">
                  <c:v>1.3240000000000001</c:v>
                </c:pt>
                <c:pt idx="368">
                  <c:v>1.85</c:v>
                </c:pt>
              </c:numCache>
            </c:numRef>
          </c:val>
          <c:smooth val="0"/>
          <c:extLst>
            <c:ext xmlns:c16="http://schemas.microsoft.com/office/drawing/2014/chart" uri="{C3380CC4-5D6E-409C-BE32-E72D297353CC}">
              <c16:uniqueId val="{00000000-C1B4-4307-8FC7-DB030A676443}"/>
            </c:ext>
          </c:extLst>
        </c:ser>
        <c:ser>
          <c:idx val="0"/>
          <c:order val="1"/>
          <c:tx>
            <c:strRef>
              <c:f>'11 pav.'!$E$3</c:f>
              <c:strCache>
                <c:ptCount val="1"/>
                <c:pt idx="0">
                  <c:v>Slankusis vidurkis (4 savaičių)</c:v>
                </c:pt>
              </c:strCache>
            </c:strRef>
          </c:tx>
          <c:spPr>
            <a:ln w="28575" cap="rnd">
              <a:solidFill>
                <a:srgbClr val="47ABD9"/>
              </a:solidFill>
              <a:round/>
            </a:ln>
            <a:effectLst/>
          </c:spPr>
          <c:marker>
            <c:symbol val="none"/>
          </c:marker>
          <c:cat>
            <c:numRef>
              <c:f>'11 pav.'!$D$4:$D$372</c:f>
              <c:numCache>
                <c:formatCode>m/d/yyyy</c:formatCode>
                <c:ptCount val="369"/>
                <c:pt idx="0">
                  <c:v>42030</c:v>
                </c:pt>
                <c:pt idx="1">
                  <c:v>42037</c:v>
                </c:pt>
                <c:pt idx="2">
                  <c:v>42044</c:v>
                </c:pt>
                <c:pt idx="3">
                  <c:v>42045</c:v>
                </c:pt>
                <c:pt idx="4">
                  <c:v>42045</c:v>
                </c:pt>
                <c:pt idx="5">
                  <c:v>42052</c:v>
                </c:pt>
                <c:pt idx="6">
                  <c:v>42058</c:v>
                </c:pt>
                <c:pt idx="7">
                  <c:v>42065</c:v>
                </c:pt>
                <c:pt idx="8">
                  <c:v>42072</c:v>
                </c:pt>
                <c:pt idx="9">
                  <c:v>42073</c:v>
                </c:pt>
                <c:pt idx="10">
                  <c:v>42073</c:v>
                </c:pt>
                <c:pt idx="11">
                  <c:v>42079</c:v>
                </c:pt>
                <c:pt idx="12">
                  <c:v>42086</c:v>
                </c:pt>
                <c:pt idx="13">
                  <c:v>42093</c:v>
                </c:pt>
                <c:pt idx="14">
                  <c:v>42101</c:v>
                </c:pt>
                <c:pt idx="15">
                  <c:v>42107</c:v>
                </c:pt>
                <c:pt idx="16">
                  <c:v>42114</c:v>
                </c:pt>
                <c:pt idx="17">
                  <c:v>42121</c:v>
                </c:pt>
                <c:pt idx="18">
                  <c:v>42128</c:v>
                </c:pt>
                <c:pt idx="19">
                  <c:v>42135</c:v>
                </c:pt>
                <c:pt idx="20">
                  <c:v>42136</c:v>
                </c:pt>
                <c:pt idx="21">
                  <c:v>42136</c:v>
                </c:pt>
                <c:pt idx="22">
                  <c:v>42142</c:v>
                </c:pt>
                <c:pt idx="23">
                  <c:v>42149</c:v>
                </c:pt>
                <c:pt idx="24">
                  <c:v>42156</c:v>
                </c:pt>
                <c:pt idx="25">
                  <c:v>42163</c:v>
                </c:pt>
                <c:pt idx="26">
                  <c:v>42170</c:v>
                </c:pt>
                <c:pt idx="27">
                  <c:v>42177</c:v>
                </c:pt>
                <c:pt idx="28">
                  <c:v>42184</c:v>
                </c:pt>
                <c:pt idx="29">
                  <c:v>42192</c:v>
                </c:pt>
                <c:pt idx="30">
                  <c:v>42198</c:v>
                </c:pt>
                <c:pt idx="31">
                  <c:v>42205</c:v>
                </c:pt>
                <c:pt idx="32">
                  <c:v>42212</c:v>
                </c:pt>
                <c:pt idx="33">
                  <c:v>42219</c:v>
                </c:pt>
                <c:pt idx="34">
                  <c:v>42226</c:v>
                </c:pt>
                <c:pt idx="35">
                  <c:v>42233</c:v>
                </c:pt>
                <c:pt idx="36">
                  <c:v>42240</c:v>
                </c:pt>
                <c:pt idx="37">
                  <c:v>42247</c:v>
                </c:pt>
                <c:pt idx="38">
                  <c:v>42254</c:v>
                </c:pt>
                <c:pt idx="39">
                  <c:v>42261</c:v>
                </c:pt>
                <c:pt idx="40">
                  <c:v>42268</c:v>
                </c:pt>
                <c:pt idx="41">
                  <c:v>42275</c:v>
                </c:pt>
                <c:pt idx="42">
                  <c:v>42282</c:v>
                </c:pt>
                <c:pt idx="43">
                  <c:v>42289</c:v>
                </c:pt>
                <c:pt idx="44">
                  <c:v>42296</c:v>
                </c:pt>
                <c:pt idx="45">
                  <c:v>42303</c:v>
                </c:pt>
                <c:pt idx="46">
                  <c:v>42310</c:v>
                </c:pt>
                <c:pt idx="47">
                  <c:v>42317</c:v>
                </c:pt>
                <c:pt idx="48">
                  <c:v>42324</c:v>
                </c:pt>
                <c:pt idx="49">
                  <c:v>42331</c:v>
                </c:pt>
                <c:pt idx="50">
                  <c:v>42338</c:v>
                </c:pt>
                <c:pt idx="51">
                  <c:v>42345</c:v>
                </c:pt>
                <c:pt idx="52">
                  <c:v>42352</c:v>
                </c:pt>
                <c:pt idx="53">
                  <c:v>42373</c:v>
                </c:pt>
                <c:pt idx="54">
                  <c:v>42380</c:v>
                </c:pt>
                <c:pt idx="55">
                  <c:v>42387</c:v>
                </c:pt>
                <c:pt idx="56">
                  <c:v>42394</c:v>
                </c:pt>
                <c:pt idx="57">
                  <c:v>42401</c:v>
                </c:pt>
                <c:pt idx="58">
                  <c:v>42408</c:v>
                </c:pt>
                <c:pt idx="59">
                  <c:v>42415</c:v>
                </c:pt>
                <c:pt idx="60">
                  <c:v>42422</c:v>
                </c:pt>
                <c:pt idx="61">
                  <c:v>42429</c:v>
                </c:pt>
                <c:pt idx="62">
                  <c:v>42436</c:v>
                </c:pt>
                <c:pt idx="63">
                  <c:v>42443</c:v>
                </c:pt>
                <c:pt idx="64">
                  <c:v>42450</c:v>
                </c:pt>
                <c:pt idx="65">
                  <c:v>42458</c:v>
                </c:pt>
                <c:pt idx="66">
                  <c:v>42464</c:v>
                </c:pt>
                <c:pt idx="67">
                  <c:v>42471</c:v>
                </c:pt>
                <c:pt idx="68">
                  <c:v>42478</c:v>
                </c:pt>
                <c:pt idx="69">
                  <c:v>42485</c:v>
                </c:pt>
                <c:pt idx="70">
                  <c:v>42492</c:v>
                </c:pt>
                <c:pt idx="71">
                  <c:v>42499</c:v>
                </c:pt>
                <c:pt idx="72">
                  <c:v>42506</c:v>
                </c:pt>
                <c:pt idx="73">
                  <c:v>42513</c:v>
                </c:pt>
                <c:pt idx="74">
                  <c:v>42520</c:v>
                </c:pt>
                <c:pt idx="75">
                  <c:v>42527</c:v>
                </c:pt>
                <c:pt idx="76">
                  <c:v>42534</c:v>
                </c:pt>
                <c:pt idx="77">
                  <c:v>42541</c:v>
                </c:pt>
                <c:pt idx="78">
                  <c:v>42548</c:v>
                </c:pt>
                <c:pt idx="79">
                  <c:v>42555</c:v>
                </c:pt>
                <c:pt idx="80">
                  <c:v>42562</c:v>
                </c:pt>
                <c:pt idx="81">
                  <c:v>42569</c:v>
                </c:pt>
                <c:pt idx="82">
                  <c:v>42576</c:v>
                </c:pt>
                <c:pt idx="83">
                  <c:v>42583</c:v>
                </c:pt>
                <c:pt idx="84">
                  <c:v>42590</c:v>
                </c:pt>
                <c:pt idx="85">
                  <c:v>42598</c:v>
                </c:pt>
                <c:pt idx="86">
                  <c:v>42604</c:v>
                </c:pt>
                <c:pt idx="87">
                  <c:v>42611</c:v>
                </c:pt>
                <c:pt idx="88">
                  <c:v>42618</c:v>
                </c:pt>
                <c:pt idx="89">
                  <c:v>42625</c:v>
                </c:pt>
                <c:pt idx="90">
                  <c:v>42632</c:v>
                </c:pt>
                <c:pt idx="91">
                  <c:v>42639</c:v>
                </c:pt>
                <c:pt idx="92">
                  <c:v>42646</c:v>
                </c:pt>
                <c:pt idx="93">
                  <c:v>42653</c:v>
                </c:pt>
                <c:pt idx="94">
                  <c:v>42660</c:v>
                </c:pt>
                <c:pt idx="95">
                  <c:v>42667</c:v>
                </c:pt>
                <c:pt idx="96">
                  <c:v>42674</c:v>
                </c:pt>
                <c:pt idx="97">
                  <c:v>42681</c:v>
                </c:pt>
                <c:pt idx="98">
                  <c:v>42688</c:v>
                </c:pt>
                <c:pt idx="99">
                  <c:v>42695</c:v>
                </c:pt>
                <c:pt idx="100">
                  <c:v>42702</c:v>
                </c:pt>
                <c:pt idx="101">
                  <c:v>42709</c:v>
                </c:pt>
                <c:pt idx="102">
                  <c:v>42716</c:v>
                </c:pt>
                <c:pt idx="103">
                  <c:v>42737</c:v>
                </c:pt>
                <c:pt idx="104">
                  <c:v>42744</c:v>
                </c:pt>
                <c:pt idx="105">
                  <c:v>42751</c:v>
                </c:pt>
                <c:pt idx="106">
                  <c:v>42758</c:v>
                </c:pt>
                <c:pt idx="107">
                  <c:v>42765</c:v>
                </c:pt>
                <c:pt idx="108">
                  <c:v>42772</c:v>
                </c:pt>
                <c:pt idx="109">
                  <c:v>42779</c:v>
                </c:pt>
                <c:pt idx="110">
                  <c:v>42786</c:v>
                </c:pt>
                <c:pt idx="111">
                  <c:v>42793</c:v>
                </c:pt>
                <c:pt idx="112">
                  <c:v>42800</c:v>
                </c:pt>
                <c:pt idx="113">
                  <c:v>42807</c:v>
                </c:pt>
                <c:pt idx="114">
                  <c:v>42814</c:v>
                </c:pt>
                <c:pt idx="115">
                  <c:v>42821</c:v>
                </c:pt>
                <c:pt idx="116">
                  <c:v>42828</c:v>
                </c:pt>
                <c:pt idx="117">
                  <c:v>42835</c:v>
                </c:pt>
                <c:pt idx="118">
                  <c:v>42843</c:v>
                </c:pt>
                <c:pt idx="119">
                  <c:v>42849</c:v>
                </c:pt>
                <c:pt idx="120">
                  <c:v>42857</c:v>
                </c:pt>
                <c:pt idx="121">
                  <c:v>42863</c:v>
                </c:pt>
                <c:pt idx="122">
                  <c:v>42870</c:v>
                </c:pt>
                <c:pt idx="123">
                  <c:v>42877</c:v>
                </c:pt>
                <c:pt idx="124">
                  <c:v>42884</c:v>
                </c:pt>
                <c:pt idx="125">
                  <c:v>42891</c:v>
                </c:pt>
                <c:pt idx="126">
                  <c:v>42898</c:v>
                </c:pt>
                <c:pt idx="127">
                  <c:v>42905</c:v>
                </c:pt>
                <c:pt idx="128">
                  <c:v>42912</c:v>
                </c:pt>
                <c:pt idx="129">
                  <c:v>42919</c:v>
                </c:pt>
                <c:pt idx="130">
                  <c:v>42926</c:v>
                </c:pt>
                <c:pt idx="131">
                  <c:v>42933</c:v>
                </c:pt>
                <c:pt idx="132">
                  <c:v>42940</c:v>
                </c:pt>
                <c:pt idx="133">
                  <c:v>42947</c:v>
                </c:pt>
                <c:pt idx="134">
                  <c:v>42954</c:v>
                </c:pt>
                <c:pt idx="135">
                  <c:v>42961</c:v>
                </c:pt>
                <c:pt idx="136">
                  <c:v>42968</c:v>
                </c:pt>
                <c:pt idx="137">
                  <c:v>42975</c:v>
                </c:pt>
                <c:pt idx="138">
                  <c:v>42982</c:v>
                </c:pt>
                <c:pt idx="139">
                  <c:v>42989</c:v>
                </c:pt>
                <c:pt idx="140">
                  <c:v>42996</c:v>
                </c:pt>
                <c:pt idx="141">
                  <c:v>43003</c:v>
                </c:pt>
                <c:pt idx="142">
                  <c:v>43010</c:v>
                </c:pt>
                <c:pt idx="143">
                  <c:v>43017</c:v>
                </c:pt>
                <c:pt idx="144">
                  <c:v>43024</c:v>
                </c:pt>
                <c:pt idx="145">
                  <c:v>43031</c:v>
                </c:pt>
                <c:pt idx="146">
                  <c:v>43038</c:v>
                </c:pt>
                <c:pt idx="147">
                  <c:v>43045</c:v>
                </c:pt>
                <c:pt idx="148">
                  <c:v>43052</c:v>
                </c:pt>
                <c:pt idx="149">
                  <c:v>43059</c:v>
                </c:pt>
                <c:pt idx="150">
                  <c:v>43066</c:v>
                </c:pt>
                <c:pt idx="151">
                  <c:v>43073</c:v>
                </c:pt>
                <c:pt idx="152">
                  <c:v>43080</c:v>
                </c:pt>
                <c:pt idx="153">
                  <c:v>43102</c:v>
                </c:pt>
                <c:pt idx="154">
                  <c:v>43108</c:v>
                </c:pt>
                <c:pt idx="155">
                  <c:v>43115</c:v>
                </c:pt>
                <c:pt idx="156">
                  <c:v>43122</c:v>
                </c:pt>
                <c:pt idx="157">
                  <c:v>43129</c:v>
                </c:pt>
                <c:pt idx="158">
                  <c:v>43136</c:v>
                </c:pt>
                <c:pt idx="159">
                  <c:v>43143</c:v>
                </c:pt>
                <c:pt idx="160">
                  <c:v>43150</c:v>
                </c:pt>
                <c:pt idx="161">
                  <c:v>43157</c:v>
                </c:pt>
                <c:pt idx="162">
                  <c:v>43164</c:v>
                </c:pt>
                <c:pt idx="163">
                  <c:v>43171</c:v>
                </c:pt>
                <c:pt idx="164">
                  <c:v>43178</c:v>
                </c:pt>
                <c:pt idx="165">
                  <c:v>43185</c:v>
                </c:pt>
                <c:pt idx="166">
                  <c:v>43193</c:v>
                </c:pt>
                <c:pt idx="167">
                  <c:v>43199</c:v>
                </c:pt>
                <c:pt idx="168">
                  <c:v>43206</c:v>
                </c:pt>
                <c:pt idx="169">
                  <c:v>43213</c:v>
                </c:pt>
                <c:pt idx="170">
                  <c:v>43220</c:v>
                </c:pt>
                <c:pt idx="171">
                  <c:v>43227</c:v>
                </c:pt>
                <c:pt idx="172">
                  <c:v>43234</c:v>
                </c:pt>
                <c:pt idx="173">
                  <c:v>43241</c:v>
                </c:pt>
                <c:pt idx="174">
                  <c:v>43248</c:v>
                </c:pt>
                <c:pt idx="175">
                  <c:v>43255</c:v>
                </c:pt>
                <c:pt idx="176">
                  <c:v>43262</c:v>
                </c:pt>
                <c:pt idx="177">
                  <c:v>43269</c:v>
                </c:pt>
                <c:pt idx="178">
                  <c:v>43276</c:v>
                </c:pt>
                <c:pt idx="179">
                  <c:v>43283</c:v>
                </c:pt>
                <c:pt idx="180">
                  <c:v>43290</c:v>
                </c:pt>
                <c:pt idx="181">
                  <c:v>43297</c:v>
                </c:pt>
                <c:pt idx="182">
                  <c:v>43304</c:v>
                </c:pt>
                <c:pt idx="183">
                  <c:v>43311</c:v>
                </c:pt>
                <c:pt idx="184">
                  <c:v>43318</c:v>
                </c:pt>
                <c:pt idx="185">
                  <c:v>43325</c:v>
                </c:pt>
                <c:pt idx="186">
                  <c:v>43332</c:v>
                </c:pt>
                <c:pt idx="187">
                  <c:v>43339</c:v>
                </c:pt>
                <c:pt idx="188">
                  <c:v>43346</c:v>
                </c:pt>
                <c:pt idx="189">
                  <c:v>43353</c:v>
                </c:pt>
                <c:pt idx="190">
                  <c:v>43360</c:v>
                </c:pt>
                <c:pt idx="191">
                  <c:v>43367</c:v>
                </c:pt>
                <c:pt idx="192">
                  <c:v>43374</c:v>
                </c:pt>
                <c:pt idx="193">
                  <c:v>43381</c:v>
                </c:pt>
                <c:pt idx="194">
                  <c:v>43388</c:v>
                </c:pt>
                <c:pt idx="195">
                  <c:v>43395</c:v>
                </c:pt>
                <c:pt idx="196">
                  <c:v>43402</c:v>
                </c:pt>
                <c:pt idx="197">
                  <c:v>43409</c:v>
                </c:pt>
                <c:pt idx="198">
                  <c:v>43416</c:v>
                </c:pt>
                <c:pt idx="199">
                  <c:v>43423</c:v>
                </c:pt>
                <c:pt idx="200">
                  <c:v>43430</c:v>
                </c:pt>
                <c:pt idx="201">
                  <c:v>43437</c:v>
                </c:pt>
                <c:pt idx="202">
                  <c:v>43444</c:v>
                </c:pt>
                <c:pt idx="203">
                  <c:v>43472</c:v>
                </c:pt>
                <c:pt idx="204">
                  <c:v>43479</c:v>
                </c:pt>
                <c:pt idx="205">
                  <c:v>43486</c:v>
                </c:pt>
                <c:pt idx="206">
                  <c:v>43493</c:v>
                </c:pt>
                <c:pt idx="207">
                  <c:v>43500</c:v>
                </c:pt>
                <c:pt idx="208">
                  <c:v>43507</c:v>
                </c:pt>
                <c:pt idx="209">
                  <c:v>43514</c:v>
                </c:pt>
                <c:pt idx="210">
                  <c:v>43521</c:v>
                </c:pt>
                <c:pt idx="211">
                  <c:v>43528</c:v>
                </c:pt>
                <c:pt idx="212">
                  <c:v>43536</c:v>
                </c:pt>
                <c:pt idx="213">
                  <c:v>43542</c:v>
                </c:pt>
                <c:pt idx="214">
                  <c:v>43549</c:v>
                </c:pt>
                <c:pt idx="215">
                  <c:v>43556</c:v>
                </c:pt>
                <c:pt idx="216">
                  <c:v>43563</c:v>
                </c:pt>
                <c:pt idx="217">
                  <c:v>43570</c:v>
                </c:pt>
                <c:pt idx="218">
                  <c:v>43578</c:v>
                </c:pt>
                <c:pt idx="219">
                  <c:v>43584</c:v>
                </c:pt>
                <c:pt idx="220">
                  <c:v>43591</c:v>
                </c:pt>
                <c:pt idx="221">
                  <c:v>43598</c:v>
                </c:pt>
                <c:pt idx="222">
                  <c:v>43605</c:v>
                </c:pt>
                <c:pt idx="223">
                  <c:v>43612</c:v>
                </c:pt>
                <c:pt idx="224">
                  <c:v>43619</c:v>
                </c:pt>
                <c:pt idx="225">
                  <c:v>43626</c:v>
                </c:pt>
                <c:pt idx="226">
                  <c:v>43633</c:v>
                </c:pt>
                <c:pt idx="227">
                  <c:v>43641</c:v>
                </c:pt>
                <c:pt idx="228">
                  <c:v>43647</c:v>
                </c:pt>
                <c:pt idx="229">
                  <c:v>43654</c:v>
                </c:pt>
                <c:pt idx="230">
                  <c:v>43661</c:v>
                </c:pt>
                <c:pt idx="231">
                  <c:v>43668</c:v>
                </c:pt>
                <c:pt idx="232">
                  <c:v>43675</c:v>
                </c:pt>
                <c:pt idx="233">
                  <c:v>43682</c:v>
                </c:pt>
                <c:pt idx="234">
                  <c:v>43689</c:v>
                </c:pt>
                <c:pt idx="235">
                  <c:v>43696</c:v>
                </c:pt>
                <c:pt idx="236">
                  <c:v>43703</c:v>
                </c:pt>
                <c:pt idx="237">
                  <c:v>43710</c:v>
                </c:pt>
                <c:pt idx="238">
                  <c:v>43717</c:v>
                </c:pt>
                <c:pt idx="239">
                  <c:v>43724</c:v>
                </c:pt>
                <c:pt idx="240">
                  <c:v>43731</c:v>
                </c:pt>
                <c:pt idx="241">
                  <c:v>43738</c:v>
                </c:pt>
                <c:pt idx="242">
                  <c:v>43745</c:v>
                </c:pt>
                <c:pt idx="243">
                  <c:v>43752</c:v>
                </c:pt>
                <c:pt idx="244">
                  <c:v>43759</c:v>
                </c:pt>
                <c:pt idx="245">
                  <c:v>43766</c:v>
                </c:pt>
                <c:pt idx="246">
                  <c:v>43773</c:v>
                </c:pt>
                <c:pt idx="247">
                  <c:v>43780</c:v>
                </c:pt>
                <c:pt idx="248">
                  <c:v>43787</c:v>
                </c:pt>
                <c:pt idx="249">
                  <c:v>43794</c:v>
                </c:pt>
                <c:pt idx="250">
                  <c:v>43801</c:v>
                </c:pt>
                <c:pt idx="251">
                  <c:v>43808</c:v>
                </c:pt>
                <c:pt idx="252">
                  <c:v>43836</c:v>
                </c:pt>
                <c:pt idx="253">
                  <c:v>43843</c:v>
                </c:pt>
                <c:pt idx="254">
                  <c:v>43850</c:v>
                </c:pt>
                <c:pt idx="255">
                  <c:v>43857</c:v>
                </c:pt>
                <c:pt idx="256">
                  <c:v>43864</c:v>
                </c:pt>
                <c:pt idx="257">
                  <c:v>43871</c:v>
                </c:pt>
                <c:pt idx="258">
                  <c:v>43878</c:v>
                </c:pt>
                <c:pt idx="259">
                  <c:v>43885</c:v>
                </c:pt>
                <c:pt idx="260">
                  <c:v>43892</c:v>
                </c:pt>
                <c:pt idx="261">
                  <c:v>43899</c:v>
                </c:pt>
                <c:pt idx="262">
                  <c:v>43906</c:v>
                </c:pt>
                <c:pt idx="263">
                  <c:v>43913</c:v>
                </c:pt>
                <c:pt idx="264">
                  <c:v>43920</c:v>
                </c:pt>
                <c:pt idx="265">
                  <c:v>43927</c:v>
                </c:pt>
                <c:pt idx="266">
                  <c:v>43935</c:v>
                </c:pt>
                <c:pt idx="267">
                  <c:v>43941</c:v>
                </c:pt>
                <c:pt idx="268">
                  <c:v>43948</c:v>
                </c:pt>
                <c:pt idx="269">
                  <c:v>43955</c:v>
                </c:pt>
                <c:pt idx="270">
                  <c:v>43962</c:v>
                </c:pt>
                <c:pt idx="271">
                  <c:v>43969</c:v>
                </c:pt>
                <c:pt idx="272">
                  <c:v>43976</c:v>
                </c:pt>
                <c:pt idx="273">
                  <c:v>43983</c:v>
                </c:pt>
                <c:pt idx="274">
                  <c:v>43990</c:v>
                </c:pt>
                <c:pt idx="275">
                  <c:v>43997</c:v>
                </c:pt>
                <c:pt idx="276">
                  <c:v>44004</c:v>
                </c:pt>
                <c:pt idx="277">
                  <c:v>44011</c:v>
                </c:pt>
                <c:pt idx="278">
                  <c:v>44019</c:v>
                </c:pt>
                <c:pt idx="279">
                  <c:v>44025</c:v>
                </c:pt>
                <c:pt idx="280">
                  <c:v>44032</c:v>
                </c:pt>
                <c:pt idx="281">
                  <c:v>44039</c:v>
                </c:pt>
                <c:pt idx="282">
                  <c:v>44046</c:v>
                </c:pt>
                <c:pt idx="283">
                  <c:v>44053</c:v>
                </c:pt>
                <c:pt idx="284">
                  <c:v>44060</c:v>
                </c:pt>
                <c:pt idx="285">
                  <c:v>44067</c:v>
                </c:pt>
                <c:pt idx="286">
                  <c:v>44074</c:v>
                </c:pt>
                <c:pt idx="287">
                  <c:v>44081</c:v>
                </c:pt>
                <c:pt idx="288">
                  <c:v>44088</c:v>
                </c:pt>
                <c:pt idx="289">
                  <c:v>44095</c:v>
                </c:pt>
                <c:pt idx="290">
                  <c:v>44102</c:v>
                </c:pt>
                <c:pt idx="291">
                  <c:v>44109</c:v>
                </c:pt>
                <c:pt idx="292">
                  <c:v>44116</c:v>
                </c:pt>
                <c:pt idx="293">
                  <c:v>44123</c:v>
                </c:pt>
                <c:pt idx="294">
                  <c:v>44130</c:v>
                </c:pt>
                <c:pt idx="295">
                  <c:v>44138</c:v>
                </c:pt>
                <c:pt idx="296">
                  <c:v>44144</c:v>
                </c:pt>
                <c:pt idx="297">
                  <c:v>44151</c:v>
                </c:pt>
                <c:pt idx="298">
                  <c:v>44158</c:v>
                </c:pt>
                <c:pt idx="299">
                  <c:v>44165</c:v>
                </c:pt>
                <c:pt idx="300">
                  <c:v>44172</c:v>
                </c:pt>
                <c:pt idx="301">
                  <c:v>44179</c:v>
                </c:pt>
                <c:pt idx="302">
                  <c:v>44200</c:v>
                </c:pt>
                <c:pt idx="303">
                  <c:v>44207</c:v>
                </c:pt>
                <c:pt idx="304">
                  <c:v>44214</c:v>
                </c:pt>
                <c:pt idx="305">
                  <c:v>44221</c:v>
                </c:pt>
                <c:pt idx="306">
                  <c:v>44228</c:v>
                </c:pt>
                <c:pt idx="307">
                  <c:v>44235</c:v>
                </c:pt>
                <c:pt idx="308">
                  <c:v>44242</c:v>
                </c:pt>
                <c:pt idx="309">
                  <c:v>44249</c:v>
                </c:pt>
                <c:pt idx="310">
                  <c:v>44256</c:v>
                </c:pt>
                <c:pt idx="311">
                  <c:v>44263</c:v>
                </c:pt>
                <c:pt idx="312">
                  <c:v>44270</c:v>
                </c:pt>
                <c:pt idx="313">
                  <c:v>44277</c:v>
                </c:pt>
                <c:pt idx="314">
                  <c:v>44284</c:v>
                </c:pt>
                <c:pt idx="315">
                  <c:v>44292</c:v>
                </c:pt>
                <c:pt idx="316">
                  <c:v>44298</c:v>
                </c:pt>
                <c:pt idx="317">
                  <c:v>44305</c:v>
                </c:pt>
                <c:pt idx="318">
                  <c:v>44312</c:v>
                </c:pt>
                <c:pt idx="319">
                  <c:v>44319</c:v>
                </c:pt>
                <c:pt idx="320">
                  <c:v>44326</c:v>
                </c:pt>
                <c:pt idx="321">
                  <c:v>44333</c:v>
                </c:pt>
                <c:pt idx="322">
                  <c:v>44340</c:v>
                </c:pt>
                <c:pt idx="323">
                  <c:v>44347</c:v>
                </c:pt>
                <c:pt idx="324">
                  <c:v>44354</c:v>
                </c:pt>
                <c:pt idx="325">
                  <c:v>44361</c:v>
                </c:pt>
                <c:pt idx="326">
                  <c:v>44368</c:v>
                </c:pt>
                <c:pt idx="327">
                  <c:v>44375</c:v>
                </c:pt>
                <c:pt idx="328">
                  <c:v>44382</c:v>
                </c:pt>
                <c:pt idx="329">
                  <c:v>44389</c:v>
                </c:pt>
                <c:pt idx="330">
                  <c:v>44396</c:v>
                </c:pt>
                <c:pt idx="331">
                  <c:v>44403</c:v>
                </c:pt>
                <c:pt idx="332">
                  <c:v>44410</c:v>
                </c:pt>
                <c:pt idx="333">
                  <c:v>44417</c:v>
                </c:pt>
                <c:pt idx="334">
                  <c:v>44424</c:v>
                </c:pt>
                <c:pt idx="335">
                  <c:v>44431</c:v>
                </c:pt>
                <c:pt idx="336">
                  <c:v>44438</c:v>
                </c:pt>
                <c:pt idx="337">
                  <c:v>44445</c:v>
                </c:pt>
                <c:pt idx="338">
                  <c:v>44452</c:v>
                </c:pt>
                <c:pt idx="339">
                  <c:v>44459</c:v>
                </c:pt>
                <c:pt idx="340">
                  <c:v>44466</c:v>
                </c:pt>
                <c:pt idx="341">
                  <c:v>44473</c:v>
                </c:pt>
                <c:pt idx="342">
                  <c:v>44480</c:v>
                </c:pt>
                <c:pt idx="343">
                  <c:v>44487</c:v>
                </c:pt>
                <c:pt idx="344">
                  <c:v>44494</c:v>
                </c:pt>
                <c:pt idx="345">
                  <c:v>44503</c:v>
                </c:pt>
                <c:pt idx="346">
                  <c:v>44508</c:v>
                </c:pt>
                <c:pt idx="347">
                  <c:v>44515</c:v>
                </c:pt>
                <c:pt idx="348">
                  <c:v>44522</c:v>
                </c:pt>
                <c:pt idx="349">
                  <c:v>44529</c:v>
                </c:pt>
                <c:pt idx="350">
                  <c:v>44536</c:v>
                </c:pt>
                <c:pt idx="351">
                  <c:v>44543</c:v>
                </c:pt>
                <c:pt idx="352">
                  <c:v>44564</c:v>
                </c:pt>
                <c:pt idx="353">
                  <c:v>44571</c:v>
                </c:pt>
                <c:pt idx="354">
                  <c:v>44578</c:v>
                </c:pt>
                <c:pt idx="355">
                  <c:v>44585</c:v>
                </c:pt>
                <c:pt idx="356">
                  <c:v>44592</c:v>
                </c:pt>
                <c:pt idx="357">
                  <c:v>44599</c:v>
                </c:pt>
                <c:pt idx="358">
                  <c:v>44606</c:v>
                </c:pt>
                <c:pt idx="359">
                  <c:v>44613</c:v>
                </c:pt>
                <c:pt idx="360">
                  <c:v>44620</c:v>
                </c:pt>
                <c:pt idx="361">
                  <c:v>44627</c:v>
                </c:pt>
                <c:pt idx="362">
                  <c:v>44634</c:v>
                </c:pt>
                <c:pt idx="363">
                  <c:v>44641</c:v>
                </c:pt>
                <c:pt idx="364">
                  <c:v>44648</c:v>
                </c:pt>
                <c:pt idx="365">
                  <c:v>44655</c:v>
                </c:pt>
                <c:pt idx="366">
                  <c:v>44662</c:v>
                </c:pt>
                <c:pt idx="367">
                  <c:v>44670</c:v>
                </c:pt>
                <c:pt idx="368">
                  <c:v>44676</c:v>
                </c:pt>
              </c:numCache>
            </c:numRef>
          </c:cat>
          <c:val>
            <c:numRef>
              <c:f>'11 pav.'!$E$4:$E$372</c:f>
              <c:numCache>
                <c:formatCode>0.00;\–0.00</c:formatCode>
                <c:ptCount val="369"/>
                <c:pt idx="0">
                  <c:v>0.71650000000000003</c:v>
                </c:pt>
                <c:pt idx="1">
                  <c:v>0.65300000000000002</c:v>
                </c:pt>
                <c:pt idx="2">
                  <c:v>0.42025000000000001</c:v>
                </c:pt>
                <c:pt idx="3">
                  <c:v>0.28450000000000003</c:v>
                </c:pt>
                <c:pt idx="4">
                  <c:v>0.43650000000000005</c:v>
                </c:pt>
                <c:pt idx="5">
                  <c:v>0.54625000000000001</c:v>
                </c:pt>
                <c:pt idx="6">
                  <c:v>0.47125</c:v>
                </c:pt>
                <c:pt idx="7">
                  <c:v>0.47575000000000001</c:v>
                </c:pt>
                <c:pt idx="8">
                  <c:v>0.35825000000000001</c:v>
                </c:pt>
                <c:pt idx="9">
                  <c:v>0.20199999999999999</c:v>
                </c:pt>
                <c:pt idx="10">
                  <c:v>0.14533333333333334</c:v>
                </c:pt>
                <c:pt idx="11">
                  <c:v>0.216</c:v>
                </c:pt>
                <c:pt idx="12">
                  <c:v>0.28566666666666668</c:v>
                </c:pt>
                <c:pt idx="13">
                  <c:v>0.27875</c:v>
                </c:pt>
                <c:pt idx="14">
                  <c:v>0.42400000000000004</c:v>
                </c:pt>
                <c:pt idx="15">
                  <c:v>0.43400000000000005</c:v>
                </c:pt>
                <c:pt idx="16">
                  <c:v>0.48399999999999999</c:v>
                </c:pt>
                <c:pt idx="17">
                  <c:v>0.53074999999999994</c:v>
                </c:pt>
                <c:pt idx="18">
                  <c:v>0.59199999999999997</c:v>
                </c:pt>
                <c:pt idx="19">
                  <c:v>0.72599999999999998</c:v>
                </c:pt>
                <c:pt idx="20">
                  <c:v>0.77</c:v>
                </c:pt>
                <c:pt idx="21">
                  <c:v>0.90633333333333332</c:v>
                </c:pt>
                <c:pt idx="22">
                  <c:v>0.69566666666666654</c:v>
                </c:pt>
                <c:pt idx="23">
                  <c:v>0.66900000000000004</c:v>
                </c:pt>
                <c:pt idx="24">
                  <c:v>0.60250000000000004</c:v>
                </c:pt>
                <c:pt idx="25">
                  <c:v>0.60750000000000004</c:v>
                </c:pt>
                <c:pt idx="26">
                  <c:v>0.68366666666666676</c:v>
                </c:pt>
                <c:pt idx="27">
                  <c:v>0.56066666666666676</c:v>
                </c:pt>
                <c:pt idx="28">
                  <c:v>0.85366666666666668</c:v>
                </c:pt>
                <c:pt idx="29">
                  <c:v>0.72066666666666668</c:v>
                </c:pt>
                <c:pt idx="30">
                  <c:v>0.80774999999999997</c:v>
                </c:pt>
                <c:pt idx="31">
                  <c:v>1.14225</c:v>
                </c:pt>
                <c:pt idx="32">
                  <c:v>0.92774999999999996</c:v>
                </c:pt>
                <c:pt idx="33">
                  <c:v>1.06</c:v>
                </c:pt>
                <c:pt idx="34">
                  <c:v>0.83900000000000008</c:v>
                </c:pt>
                <c:pt idx="35">
                  <c:v>0.51475000000000004</c:v>
                </c:pt>
                <c:pt idx="36">
                  <c:v>0.65100000000000002</c:v>
                </c:pt>
                <c:pt idx="37">
                  <c:v>0.67149999999999999</c:v>
                </c:pt>
                <c:pt idx="38">
                  <c:v>0.72675000000000012</c:v>
                </c:pt>
                <c:pt idx="39">
                  <c:v>0.85750000000000004</c:v>
                </c:pt>
                <c:pt idx="40">
                  <c:v>0.88649999999999995</c:v>
                </c:pt>
                <c:pt idx="41">
                  <c:v>0.77574999999999994</c:v>
                </c:pt>
                <c:pt idx="42">
                  <c:v>0.90850000000000009</c:v>
                </c:pt>
                <c:pt idx="43">
                  <c:v>0.93100000000000005</c:v>
                </c:pt>
                <c:pt idx="44">
                  <c:v>0.80825000000000002</c:v>
                </c:pt>
                <c:pt idx="45">
                  <c:v>0.86249999999999993</c:v>
                </c:pt>
                <c:pt idx="46">
                  <c:v>0.87549999999999994</c:v>
                </c:pt>
                <c:pt idx="47">
                  <c:v>0.74475000000000002</c:v>
                </c:pt>
                <c:pt idx="48">
                  <c:v>0.96899999999999997</c:v>
                </c:pt>
                <c:pt idx="49">
                  <c:v>0.94900000000000007</c:v>
                </c:pt>
                <c:pt idx="50">
                  <c:v>0.7995000000000001</c:v>
                </c:pt>
                <c:pt idx="51">
                  <c:v>0.88</c:v>
                </c:pt>
                <c:pt idx="52">
                  <c:v>0.57574999999999998</c:v>
                </c:pt>
                <c:pt idx="53">
                  <c:v>0.47025000000000006</c:v>
                </c:pt>
                <c:pt idx="54">
                  <c:v>0.58625000000000005</c:v>
                </c:pt>
                <c:pt idx="55">
                  <c:v>0.72575000000000001</c:v>
                </c:pt>
                <c:pt idx="56">
                  <c:v>0.80800000000000005</c:v>
                </c:pt>
                <c:pt idx="57">
                  <c:v>1.0702499999999999</c:v>
                </c:pt>
                <c:pt idx="58">
                  <c:v>0.9365</c:v>
                </c:pt>
                <c:pt idx="59">
                  <c:v>0.76224999999999987</c:v>
                </c:pt>
                <c:pt idx="60">
                  <c:v>0.72650000000000003</c:v>
                </c:pt>
                <c:pt idx="61">
                  <c:v>0.4325</c:v>
                </c:pt>
                <c:pt idx="62">
                  <c:v>0.49550000000000005</c:v>
                </c:pt>
                <c:pt idx="63">
                  <c:v>0.58149999999999991</c:v>
                </c:pt>
                <c:pt idx="64">
                  <c:v>0.54449999999999998</c:v>
                </c:pt>
                <c:pt idx="65">
                  <c:v>0.51774999999999993</c:v>
                </c:pt>
                <c:pt idx="66">
                  <c:v>0.60425000000000006</c:v>
                </c:pt>
                <c:pt idx="67">
                  <c:v>0.43400000000000005</c:v>
                </c:pt>
                <c:pt idx="68">
                  <c:v>0.37724999999999997</c:v>
                </c:pt>
                <c:pt idx="69">
                  <c:v>0.5625</c:v>
                </c:pt>
                <c:pt idx="70">
                  <c:v>0.42700000000000005</c:v>
                </c:pt>
                <c:pt idx="71">
                  <c:v>0.54500000000000004</c:v>
                </c:pt>
                <c:pt idx="72">
                  <c:v>0.61475000000000002</c:v>
                </c:pt>
                <c:pt idx="73">
                  <c:v>0.60075000000000001</c:v>
                </c:pt>
                <c:pt idx="74">
                  <c:v>0.51700000000000002</c:v>
                </c:pt>
                <c:pt idx="75">
                  <c:v>0.38500000000000001</c:v>
                </c:pt>
                <c:pt idx="76">
                  <c:v>0.49150000000000005</c:v>
                </c:pt>
                <c:pt idx="77">
                  <c:v>0.29475000000000001</c:v>
                </c:pt>
                <c:pt idx="78">
                  <c:v>0.4385</c:v>
                </c:pt>
                <c:pt idx="79">
                  <c:v>0.36149999999999999</c:v>
                </c:pt>
                <c:pt idx="80">
                  <c:v>0.32974999999999999</c:v>
                </c:pt>
                <c:pt idx="81">
                  <c:v>0.37000000000000005</c:v>
                </c:pt>
                <c:pt idx="82">
                  <c:v>0.32600000000000001</c:v>
                </c:pt>
                <c:pt idx="83">
                  <c:v>0.32274999999999998</c:v>
                </c:pt>
                <c:pt idx="84">
                  <c:v>0.25024999999999997</c:v>
                </c:pt>
                <c:pt idx="85">
                  <c:v>0.32674999999999998</c:v>
                </c:pt>
                <c:pt idx="86">
                  <c:v>0.22550000000000001</c:v>
                </c:pt>
                <c:pt idx="87">
                  <c:v>0.21049999999999999</c:v>
                </c:pt>
                <c:pt idx="88">
                  <c:v>0.17325000000000002</c:v>
                </c:pt>
                <c:pt idx="89">
                  <c:v>4.3000000000000003E-2</c:v>
                </c:pt>
                <c:pt idx="90">
                  <c:v>2.0250000000000004E-2</c:v>
                </c:pt>
                <c:pt idx="91">
                  <c:v>0.112</c:v>
                </c:pt>
                <c:pt idx="92">
                  <c:v>0.1</c:v>
                </c:pt>
                <c:pt idx="93">
                  <c:v>9.1999999999999998E-2</c:v>
                </c:pt>
                <c:pt idx="94">
                  <c:v>0.10049999999999999</c:v>
                </c:pt>
                <c:pt idx="95">
                  <c:v>0.11399999999999999</c:v>
                </c:pt>
                <c:pt idx="96">
                  <c:v>0.13375000000000001</c:v>
                </c:pt>
                <c:pt idx="97">
                  <c:v>0.14424999999999999</c:v>
                </c:pt>
                <c:pt idx="98">
                  <c:v>0.19274999999999998</c:v>
                </c:pt>
                <c:pt idx="99">
                  <c:v>0.28325</c:v>
                </c:pt>
                <c:pt idx="100">
                  <c:v>0.21925</c:v>
                </c:pt>
                <c:pt idx="101">
                  <c:v>0.34899999999999998</c:v>
                </c:pt>
                <c:pt idx="102">
                  <c:v>0.3</c:v>
                </c:pt>
                <c:pt idx="103">
                  <c:v>0.11524999999999999</c:v>
                </c:pt>
                <c:pt idx="104">
                  <c:v>0.25575000000000003</c:v>
                </c:pt>
                <c:pt idx="105">
                  <c:v>0.161</c:v>
                </c:pt>
                <c:pt idx="106">
                  <c:v>0.34099999999999997</c:v>
                </c:pt>
                <c:pt idx="107">
                  <c:v>0.33875</c:v>
                </c:pt>
                <c:pt idx="108">
                  <c:v>0.33975</c:v>
                </c:pt>
                <c:pt idx="109">
                  <c:v>0.30524999999999997</c:v>
                </c:pt>
                <c:pt idx="110">
                  <c:v>0.33250000000000002</c:v>
                </c:pt>
                <c:pt idx="111">
                  <c:v>0.36350000000000005</c:v>
                </c:pt>
                <c:pt idx="112">
                  <c:v>0.36250000000000004</c:v>
                </c:pt>
                <c:pt idx="113">
                  <c:v>0.36375000000000007</c:v>
                </c:pt>
                <c:pt idx="114">
                  <c:v>0.372</c:v>
                </c:pt>
                <c:pt idx="115">
                  <c:v>0.35674999999999996</c:v>
                </c:pt>
                <c:pt idx="116">
                  <c:v>0.35849999999999999</c:v>
                </c:pt>
                <c:pt idx="117">
                  <c:v>0.38274999999999998</c:v>
                </c:pt>
                <c:pt idx="118">
                  <c:v>0.17599999999999999</c:v>
                </c:pt>
                <c:pt idx="119">
                  <c:v>0.45450000000000002</c:v>
                </c:pt>
                <c:pt idx="120">
                  <c:v>0.31374999999999997</c:v>
                </c:pt>
                <c:pt idx="121">
                  <c:v>0.58749999999999991</c:v>
                </c:pt>
                <c:pt idx="122">
                  <c:v>0.72175</c:v>
                </c:pt>
                <c:pt idx="123">
                  <c:v>0.44924999999999998</c:v>
                </c:pt>
                <c:pt idx="124">
                  <c:v>0.73524999999999996</c:v>
                </c:pt>
                <c:pt idx="125">
                  <c:v>0.44274999999999998</c:v>
                </c:pt>
                <c:pt idx="126">
                  <c:v>0.32549999999999996</c:v>
                </c:pt>
                <c:pt idx="127">
                  <c:v>0.59724999999999995</c:v>
                </c:pt>
                <c:pt idx="128">
                  <c:v>0.31124999999999997</c:v>
                </c:pt>
                <c:pt idx="129">
                  <c:v>0.45599999999999996</c:v>
                </c:pt>
                <c:pt idx="130">
                  <c:v>0.46824999999999994</c:v>
                </c:pt>
                <c:pt idx="131">
                  <c:v>0.47875000000000001</c:v>
                </c:pt>
                <c:pt idx="132">
                  <c:v>0.48274999999999996</c:v>
                </c:pt>
                <c:pt idx="133">
                  <c:v>0.49174999999999991</c:v>
                </c:pt>
                <c:pt idx="134">
                  <c:v>0.49275000000000002</c:v>
                </c:pt>
                <c:pt idx="135">
                  <c:v>0.19950000000000001</c:v>
                </c:pt>
                <c:pt idx="136">
                  <c:v>0.39175000000000004</c:v>
                </c:pt>
                <c:pt idx="137">
                  <c:v>0.53075000000000006</c:v>
                </c:pt>
                <c:pt idx="138">
                  <c:v>0.52524999999999999</c:v>
                </c:pt>
                <c:pt idx="139">
                  <c:v>0.70399999999999996</c:v>
                </c:pt>
                <c:pt idx="140">
                  <c:v>0.50649999999999995</c:v>
                </c:pt>
                <c:pt idx="141">
                  <c:v>0.29749999999999999</c:v>
                </c:pt>
                <c:pt idx="142">
                  <c:v>0.55174999999999996</c:v>
                </c:pt>
                <c:pt idx="143">
                  <c:v>0.36725000000000002</c:v>
                </c:pt>
                <c:pt idx="144">
                  <c:v>0.55149999999999999</c:v>
                </c:pt>
                <c:pt idx="145">
                  <c:v>0.55349999999999999</c:v>
                </c:pt>
                <c:pt idx="146">
                  <c:v>0.27050000000000002</c:v>
                </c:pt>
                <c:pt idx="147">
                  <c:v>0.44800000000000001</c:v>
                </c:pt>
                <c:pt idx="148">
                  <c:v>0.34825</c:v>
                </c:pt>
                <c:pt idx="149">
                  <c:v>0.53549999999999998</c:v>
                </c:pt>
                <c:pt idx="150">
                  <c:v>0.53475000000000006</c:v>
                </c:pt>
                <c:pt idx="151">
                  <c:v>0.4405</c:v>
                </c:pt>
                <c:pt idx="152">
                  <c:v>0.35225000000000001</c:v>
                </c:pt>
                <c:pt idx="153">
                  <c:v>7.3249999999999996E-2</c:v>
                </c:pt>
                <c:pt idx="154">
                  <c:v>0.24425000000000002</c:v>
                </c:pt>
                <c:pt idx="155">
                  <c:v>0.43149999999999999</c:v>
                </c:pt>
                <c:pt idx="156">
                  <c:v>0.52200000000000002</c:v>
                </c:pt>
                <c:pt idx="157">
                  <c:v>0.55249999999999999</c:v>
                </c:pt>
                <c:pt idx="158">
                  <c:v>0.58350000000000002</c:v>
                </c:pt>
                <c:pt idx="159">
                  <c:v>0.60275000000000001</c:v>
                </c:pt>
                <c:pt idx="160">
                  <c:v>0.53949999999999998</c:v>
                </c:pt>
                <c:pt idx="161">
                  <c:v>0.61250000000000004</c:v>
                </c:pt>
                <c:pt idx="162">
                  <c:v>0.43525000000000003</c:v>
                </c:pt>
                <c:pt idx="163">
                  <c:v>0.34499999999999997</c:v>
                </c:pt>
                <c:pt idx="164">
                  <c:v>0.41900000000000004</c:v>
                </c:pt>
                <c:pt idx="165">
                  <c:v>0.33899999999999997</c:v>
                </c:pt>
                <c:pt idx="166">
                  <c:v>0.50025000000000008</c:v>
                </c:pt>
                <c:pt idx="167">
                  <c:v>0.31950000000000001</c:v>
                </c:pt>
                <c:pt idx="168">
                  <c:v>0.31274999999999997</c:v>
                </c:pt>
                <c:pt idx="169">
                  <c:v>0.48824999999999996</c:v>
                </c:pt>
                <c:pt idx="170">
                  <c:v>0.62875000000000003</c:v>
                </c:pt>
                <c:pt idx="171">
                  <c:v>0.62724999999999997</c:v>
                </c:pt>
                <c:pt idx="172">
                  <c:v>0.73024999999999995</c:v>
                </c:pt>
                <c:pt idx="173">
                  <c:v>0.81474999999999997</c:v>
                </c:pt>
                <c:pt idx="174">
                  <c:v>0.57474999999999998</c:v>
                </c:pt>
                <c:pt idx="175">
                  <c:v>0.74550000000000005</c:v>
                </c:pt>
                <c:pt idx="176">
                  <c:v>0.56850000000000001</c:v>
                </c:pt>
                <c:pt idx="177">
                  <c:v>0.378</c:v>
                </c:pt>
                <c:pt idx="178">
                  <c:v>0.56374999999999997</c:v>
                </c:pt>
                <c:pt idx="179">
                  <c:v>0.46224999999999994</c:v>
                </c:pt>
                <c:pt idx="180">
                  <c:v>0.46250000000000002</c:v>
                </c:pt>
                <c:pt idx="181">
                  <c:v>0.64824999999999999</c:v>
                </c:pt>
                <c:pt idx="182">
                  <c:v>0.46499999999999997</c:v>
                </c:pt>
                <c:pt idx="183">
                  <c:v>0.65650000000000008</c:v>
                </c:pt>
                <c:pt idx="184">
                  <c:v>0.65750000000000008</c:v>
                </c:pt>
                <c:pt idx="185">
                  <c:v>0.505</c:v>
                </c:pt>
                <c:pt idx="186">
                  <c:v>0.69175000000000009</c:v>
                </c:pt>
                <c:pt idx="187">
                  <c:v>0.58949999999999991</c:v>
                </c:pt>
                <c:pt idx="188">
                  <c:v>0.69300000000000006</c:v>
                </c:pt>
                <c:pt idx="189">
                  <c:v>0.84624999999999995</c:v>
                </c:pt>
                <c:pt idx="190">
                  <c:v>0.746</c:v>
                </c:pt>
                <c:pt idx="191">
                  <c:v>0.69349999999999989</c:v>
                </c:pt>
                <c:pt idx="192">
                  <c:v>0.84899999999999998</c:v>
                </c:pt>
                <c:pt idx="193">
                  <c:v>0.754</c:v>
                </c:pt>
                <c:pt idx="194">
                  <c:v>0.70650000000000002</c:v>
                </c:pt>
                <c:pt idx="195">
                  <c:v>0.86624999999999996</c:v>
                </c:pt>
                <c:pt idx="196">
                  <c:v>0.59925000000000006</c:v>
                </c:pt>
                <c:pt idx="197">
                  <c:v>0.54274999999999995</c:v>
                </c:pt>
                <c:pt idx="198">
                  <c:v>0.70274999999999999</c:v>
                </c:pt>
                <c:pt idx="199">
                  <c:v>0.63349999999999995</c:v>
                </c:pt>
                <c:pt idx="200">
                  <c:v>0.74774999999999991</c:v>
                </c:pt>
                <c:pt idx="201">
                  <c:v>0.84275</c:v>
                </c:pt>
                <c:pt idx="202">
                  <c:v>0.56274999999999997</c:v>
                </c:pt>
                <c:pt idx="203">
                  <c:v>0.42224999999999996</c:v>
                </c:pt>
                <c:pt idx="204">
                  <c:v>0.58074999999999999</c:v>
                </c:pt>
                <c:pt idx="205">
                  <c:v>0.58074999999999999</c:v>
                </c:pt>
                <c:pt idx="206">
                  <c:v>0.69174999999999998</c:v>
                </c:pt>
                <c:pt idx="207">
                  <c:v>0.89824999999999999</c:v>
                </c:pt>
                <c:pt idx="208">
                  <c:v>0.8224999999999999</c:v>
                </c:pt>
                <c:pt idx="209">
                  <c:v>0.60499999999999998</c:v>
                </c:pt>
                <c:pt idx="210">
                  <c:v>0.754</c:v>
                </c:pt>
                <c:pt idx="211">
                  <c:v>0.57899999999999996</c:v>
                </c:pt>
                <c:pt idx="212">
                  <c:v>0.56499999999999995</c:v>
                </c:pt>
                <c:pt idx="213">
                  <c:v>0.60349999999999993</c:v>
                </c:pt>
                <c:pt idx="214">
                  <c:v>0.42575000000000002</c:v>
                </c:pt>
                <c:pt idx="215">
                  <c:v>0.49475000000000002</c:v>
                </c:pt>
                <c:pt idx="216">
                  <c:v>0.32999999999999996</c:v>
                </c:pt>
                <c:pt idx="217">
                  <c:v>0.39324999999999999</c:v>
                </c:pt>
                <c:pt idx="218">
                  <c:v>0.46775</c:v>
                </c:pt>
                <c:pt idx="219">
                  <c:v>0.31925000000000003</c:v>
                </c:pt>
                <c:pt idx="220">
                  <c:v>0.503</c:v>
                </c:pt>
                <c:pt idx="221">
                  <c:v>0.49175000000000002</c:v>
                </c:pt>
                <c:pt idx="222">
                  <c:v>0.46074999999999999</c:v>
                </c:pt>
                <c:pt idx="223">
                  <c:v>0.44550000000000001</c:v>
                </c:pt>
                <c:pt idx="224">
                  <c:v>0.39600000000000002</c:v>
                </c:pt>
                <c:pt idx="225">
                  <c:v>0.35700000000000004</c:v>
                </c:pt>
                <c:pt idx="226">
                  <c:v>0.30775000000000002</c:v>
                </c:pt>
                <c:pt idx="227">
                  <c:v>0.31475000000000003</c:v>
                </c:pt>
                <c:pt idx="228">
                  <c:v>0.25750000000000001</c:v>
                </c:pt>
                <c:pt idx="229">
                  <c:v>0.25574999999999998</c:v>
                </c:pt>
                <c:pt idx="230">
                  <c:v>0.20149999999999998</c:v>
                </c:pt>
                <c:pt idx="231">
                  <c:v>0.17974999999999999</c:v>
                </c:pt>
                <c:pt idx="232">
                  <c:v>0.11224999999999999</c:v>
                </c:pt>
                <c:pt idx="233">
                  <c:v>0.1075</c:v>
                </c:pt>
                <c:pt idx="234">
                  <c:v>7.4999999999999997E-2</c:v>
                </c:pt>
                <c:pt idx="235">
                  <c:v>4.6999999999999986E-2</c:v>
                </c:pt>
                <c:pt idx="236">
                  <c:v>6.7000000000000004E-2</c:v>
                </c:pt>
                <c:pt idx="237">
                  <c:v>2.0249999999999997E-2</c:v>
                </c:pt>
                <c:pt idx="238">
                  <c:v>-1.2999999999999998E-2</c:v>
                </c:pt>
                <c:pt idx="239">
                  <c:v>1.5250000000000003E-2</c:v>
                </c:pt>
                <c:pt idx="240">
                  <c:v>2.4250000000000008E-2</c:v>
                </c:pt>
                <c:pt idx="241">
                  <c:v>-3.9999999999999931E-3</c:v>
                </c:pt>
                <c:pt idx="242">
                  <c:v>2.7250000000000003E-2</c:v>
                </c:pt>
                <c:pt idx="243">
                  <c:v>9.6500000000000002E-2</c:v>
                </c:pt>
                <c:pt idx="244">
                  <c:v>6.7499999999999991E-3</c:v>
                </c:pt>
                <c:pt idx="245">
                  <c:v>7.5500000000000012E-2</c:v>
                </c:pt>
                <c:pt idx="246">
                  <c:v>7.8750000000000001E-2</c:v>
                </c:pt>
                <c:pt idx="247">
                  <c:v>9.9999999999999992E-2</c:v>
                </c:pt>
                <c:pt idx="248">
                  <c:v>0.10575</c:v>
                </c:pt>
                <c:pt idx="249">
                  <c:v>0.11174999999999999</c:v>
                </c:pt>
                <c:pt idx="250">
                  <c:v>0.11599999999999999</c:v>
                </c:pt>
                <c:pt idx="251">
                  <c:v>1.575E-2</c:v>
                </c:pt>
                <c:pt idx="252">
                  <c:v>1.9250000000000003E-2</c:v>
                </c:pt>
                <c:pt idx="253">
                  <c:v>6.4999999999999988E-3</c:v>
                </c:pt>
                <c:pt idx="254">
                  <c:v>9.2749999999999999E-2</c:v>
                </c:pt>
                <c:pt idx="255">
                  <c:v>8.7749999999999995E-2</c:v>
                </c:pt>
                <c:pt idx="256">
                  <c:v>0.11749999999999999</c:v>
                </c:pt>
                <c:pt idx="257">
                  <c:v>0.18124999999999999</c:v>
                </c:pt>
                <c:pt idx="258">
                  <c:v>6.7000000000000004E-2</c:v>
                </c:pt>
                <c:pt idx="259">
                  <c:v>8.2500000000000004E-2</c:v>
                </c:pt>
                <c:pt idx="260">
                  <c:v>7.5499999999999998E-2</c:v>
                </c:pt>
                <c:pt idx="261">
                  <c:v>-6.1499999999999999E-2</c:v>
                </c:pt>
                <c:pt idx="262">
                  <c:v>-1.2000000000000004E-2</c:v>
                </c:pt>
                <c:pt idx="263">
                  <c:v>-4.7500000000000007E-3</c:v>
                </c:pt>
                <c:pt idx="264">
                  <c:v>1.4499999999999999E-2</c:v>
                </c:pt>
                <c:pt idx="265">
                  <c:v>5.5E-2</c:v>
                </c:pt>
                <c:pt idx="266">
                  <c:v>0.08</c:v>
                </c:pt>
                <c:pt idx="267">
                  <c:v>0.10025000000000001</c:v>
                </c:pt>
                <c:pt idx="268">
                  <c:v>9.2000000000000012E-2</c:v>
                </c:pt>
                <c:pt idx="269">
                  <c:v>0.14300000000000002</c:v>
                </c:pt>
                <c:pt idx="270">
                  <c:v>0.11924999999999999</c:v>
                </c:pt>
                <c:pt idx="271">
                  <c:v>0.18875</c:v>
                </c:pt>
                <c:pt idx="272">
                  <c:v>0.18625000000000003</c:v>
                </c:pt>
                <c:pt idx="273">
                  <c:v>0.19474999999999998</c:v>
                </c:pt>
                <c:pt idx="274">
                  <c:v>0.17900000000000002</c:v>
                </c:pt>
                <c:pt idx="275">
                  <c:v>0.15975</c:v>
                </c:pt>
                <c:pt idx="276">
                  <c:v>0.14449999999999999</c:v>
                </c:pt>
                <c:pt idx="277">
                  <c:v>0.1055</c:v>
                </c:pt>
                <c:pt idx="278">
                  <c:v>7.4750000000000011E-2</c:v>
                </c:pt>
                <c:pt idx="279">
                  <c:v>6.8500000000000005E-2</c:v>
                </c:pt>
                <c:pt idx="280">
                  <c:v>6.7750000000000005E-2</c:v>
                </c:pt>
                <c:pt idx="281">
                  <c:v>2.5000000000000092E-3</c:v>
                </c:pt>
                <c:pt idx="282">
                  <c:v>2.5500000000000009E-2</c:v>
                </c:pt>
                <c:pt idx="283">
                  <c:v>-9.0499999999999997E-2</c:v>
                </c:pt>
                <c:pt idx="284">
                  <c:v>-0.09</c:v>
                </c:pt>
                <c:pt idx="285">
                  <c:v>-9.1749999999999998E-2</c:v>
                </c:pt>
                <c:pt idx="286">
                  <c:v>-4.8750000000000002E-2</c:v>
                </c:pt>
                <c:pt idx="287">
                  <c:v>-2.7500000000000003E-3</c:v>
                </c:pt>
                <c:pt idx="288">
                  <c:v>-5.4750000000000007E-2</c:v>
                </c:pt>
                <c:pt idx="289">
                  <c:v>5.2999999999999992E-2</c:v>
                </c:pt>
                <c:pt idx="290">
                  <c:v>3.2499999999999942E-3</c:v>
                </c:pt>
                <c:pt idx="291">
                  <c:v>-5.2500000000000005E-2</c:v>
                </c:pt>
                <c:pt idx="292">
                  <c:v>1.4499999999999999E-2</c:v>
                </c:pt>
                <c:pt idx="293">
                  <c:v>-7.2749999999999995E-2</c:v>
                </c:pt>
                <c:pt idx="294">
                  <c:v>-1.7250000000000001E-2</c:v>
                </c:pt>
                <c:pt idx="295">
                  <c:v>-3.0499999999999985E-2</c:v>
                </c:pt>
                <c:pt idx="296">
                  <c:v>-4.3749999999999983E-2</c:v>
                </c:pt>
                <c:pt idx="297">
                  <c:v>-4.9749999999999989E-2</c:v>
                </c:pt>
                <c:pt idx="298">
                  <c:v>-5.2499999999999991E-2</c:v>
                </c:pt>
                <c:pt idx="299">
                  <c:v>-4.5999999999999999E-2</c:v>
                </c:pt>
                <c:pt idx="300">
                  <c:v>-9.9250000000000005E-2</c:v>
                </c:pt>
                <c:pt idx="301">
                  <c:v>-0.14974999999999999</c:v>
                </c:pt>
                <c:pt idx="302">
                  <c:v>-0.26900000000000002</c:v>
                </c:pt>
                <c:pt idx="303">
                  <c:v>-0.2175</c:v>
                </c:pt>
                <c:pt idx="304">
                  <c:v>-0.2225</c:v>
                </c:pt>
                <c:pt idx="305">
                  <c:v>-0.21949999999999997</c:v>
                </c:pt>
                <c:pt idx="306">
                  <c:v>-0.16125</c:v>
                </c:pt>
                <c:pt idx="307">
                  <c:v>-0.21250000000000002</c:v>
                </c:pt>
                <c:pt idx="308">
                  <c:v>-0.13575000000000001</c:v>
                </c:pt>
                <c:pt idx="309">
                  <c:v>-0.13950000000000001</c:v>
                </c:pt>
                <c:pt idx="310">
                  <c:v>-0.12825</c:v>
                </c:pt>
                <c:pt idx="311">
                  <c:v>-0.11975</c:v>
                </c:pt>
                <c:pt idx="312">
                  <c:v>-0.12325000000000001</c:v>
                </c:pt>
                <c:pt idx="313">
                  <c:v>-0.12200000000000001</c:v>
                </c:pt>
                <c:pt idx="314">
                  <c:v>-6.4250000000000002E-2</c:v>
                </c:pt>
                <c:pt idx="315">
                  <c:v>-1.6E-2</c:v>
                </c:pt>
                <c:pt idx="316">
                  <c:v>-9.6250000000000002E-2</c:v>
                </c:pt>
                <c:pt idx="317">
                  <c:v>2.0000000000000018E-3</c:v>
                </c:pt>
                <c:pt idx="318">
                  <c:v>-0.14374999999999999</c:v>
                </c:pt>
                <c:pt idx="319">
                  <c:v>-6.7500000000000004E-2</c:v>
                </c:pt>
                <c:pt idx="320">
                  <c:v>-1.7499999999999911E-3</c:v>
                </c:pt>
                <c:pt idx="321">
                  <c:v>-6.1999999999999986E-2</c:v>
                </c:pt>
                <c:pt idx="322">
                  <c:v>7.350000000000001E-2</c:v>
                </c:pt>
                <c:pt idx="323">
                  <c:v>-3.4999999999999996E-2</c:v>
                </c:pt>
                <c:pt idx="324">
                  <c:v>3.2749999999999994E-2</c:v>
                </c:pt>
                <c:pt idx="325">
                  <c:v>7.4249999999999983E-2</c:v>
                </c:pt>
                <c:pt idx="326">
                  <c:v>-6.1000000000000006E-2</c:v>
                </c:pt>
                <c:pt idx="327">
                  <c:v>1.2999999999999998E-2</c:v>
                </c:pt>
                <c:pt idx="328">
                  <c:v>-9.8500000000000004E-2</c:v>
                </c:pt>
                <c:pt idx="329">
                  <c:v>-3.2000000000000001E-2</c:v>
                </c:pt>
                <c:pt idx="330">
                  <c:v>5.1500000000000004E-2</c:v>
                </c:pt>
                <c:pt idx="331">
                  <c:v>-7.6499999999999999E-2</c:v>
                </c:pt>
                <c:pt idx="332">
                  <c:v>-9.1999999999999998E-2</c:v>
                </c:pt>
                <c:pt idx="333">
                  <c:v>-0.17275000000000001</c:v>
                </c:pt>
                <c:pt idx="334">
                  <c:v>-0.26250000000000001</c:v>
                </c:pt>
                <c:pt idx="335">
                  <c:v>-0.23525000000000001</c:v>
                </c:pt>
                <c:pt idx="336">
                  <c:v>-0.20400000000000001</c:v>
                </c:pt>
                <c:pt idx="337">
                  <c:v>-0.28525</c:v>
                </c:pt>
                <c:pt idx="338">
                  <c:v>-0.28325</c:v>
                </c:pt>
                <c:pt idx="339">
                  <c:v>-0.20874999999999999</c:v>
                </c:pt>
                <c:pt idx="340">
                  <c:v>-0.2475</c:v>
                </c:pt>
                <c:pt idx="341">
                  <c:v>-0.16575000000000001</c:v>
                </c:pt>
                <c:pt idx="342">
                  <c:v>-0.16225000000000001</c:v>
                </c:pt>
                <c:pt idx="343">
                  <c:v>-0.20349999999999999</c:v>
                </c:pt>
                <c:pt idx="344">
                  <c:v>-4.275000000000001E-2</c:v>
                </c:pt>
                <c:pt idx="345">
                  <c:v>-2.3749999999999997E-2</c:v>
                </c:pt>
                <c:pt idx="346">
                  <c:v>-2.0999999999999991E-2</c:v>
                </c:pt>
                <c:pt idx="347">
                  <c:v>-3.574999999999999E-2</c:v>
                </c:pt>
                <c:pt idx="348">
                  <c:v>-4.9000000000000002E-2</c:v>
                </c:pt>
                <c:pt idx="349">
                  <c:v>-7.9999999999999974E-2</c:v>
                </c:pt>
                <c:pt idx="350">
                  <c:v>1.3000000000000005E-2</c:v>
                </c:pt>
                <c:pt idx="351">
                  <c:v>-2.2749999999999992E-2</c:v>
                </c:pt>
                <c:pt idx="352">
                  <c:v>-0.11400000000000002</c:v>
                </c:pt>
                <c:pt idx="353">
                  <c:v>3.9249999999999993E-2</c:v>
                </c:pt>
                <c:pt idx="354">
                  <c:v>-1.7500000000000009E-2</c:v>
                </c:pt>
                <c:pt idx="355">
                  <c:v>0.1125</c:v>
                </c:pt>
                <c:pt idx="356">
                  <c:v>0.14000000000000001</c:v>
                </c:pt>
                <c:pt idx="357">
                  <c:v>0.18175000000000002</c:v>
                </c:pt>
                <c:pt idx="358">
                  <c:v>0.26250000000000001</c:v>
                </c:pt>
                <c:pt idx="359">
                  <c:v>0.45599999999999996</c:v>
                </c:pt>
                <c:pt idx="360">
                  <c:v>0.60724999999999996</c:v>
                </c:pt>
                <c:pt idx="361">
                  <c:v>0.46825</c:v>
                </c:pt>
                <c:pt idx="362">
                  <c:v>0.68625000000000003</c:v>
                </c:pt>
                <c:pt idx="363">
                  <c:v>0.629</c:v>
                </c:pt>
                <c:pt idx="364">
                  <c:v>0.83150000000000002</c:v>
                </c:pt>
                <c:pt idx="365">
                  <c:v>1.02725</c:v>
                </c:pt>
                <c:pt idx="366">
                  <c:v>1.14825</c:v>
                </c:pt>
                <c:pt idx="367">
                  <c:v>1.2969999999999999</c:v>
                </c:pt>
                <c:pt idx="368">
                  <c:v>1.3845000000000001</c:v>
                </c:pt>
              </c:numCache>
            </c:numRef>
          </c:val>
          <c:smooth val="0"/>
          <c:extLst>
            <c:ext xmlns:c16="http://schemas.microsoft.com/office/drawing/2014/chart" uri="{C3380CC4-5D6E-409C-BE32-E72D297353CC}">
              <c16:uniqueId val="{00000001-C1B4-4307-8FC7-DB030A676443}"/>
            </c:ext>
          </c:extLst>
        </c:ser>
        <c:dLbls>
          <c:showLegendKey val="0"/>
          <c:showVal val="0"/>
          <c:showCatName val="0"/>
          <c:showSerName val="0"/>
          <c:showPercent val="0"/>
          <c:showBubbleSize val="0"/>
        </c:dLbls>
        <c:smooth val="0"/>
        <c:axId val="535389192"/>
        <c:axId val="535390176"/>
      </c:lineChart>
      <c:dateAx>
        <c:axId val="535389192"/>
        <c:scaling>
          <c:orientation val="minMax"/>
        </c:scaling>
        <c:delete val="0"/>
        <c:axPos val="b"/>
        <c:majorGridlines>
          <c:spPr>
            <a:ln w="12700" cap="flat" cmpd="sng" algn="ctr">
              <a:solidFill>
                <a:schemeClr val="bg1">
                  <a:lumMod val="85000"/>
                </a:schemeClr>
              </a:solidFill>
              <a:prstDash val="dash"/>
              <a:round/>
            </a:ln>
            <a:effectLst/>
          </c:spPr>
        </c:majorGridlines>
        <c:numFmt formatCode="m/d/yyyy" sourceLinked="1"/>
        <c:majorTickMark val="none"/>
        <c:minorTickMark val="none"/>
        <c:tickLblPos val="low"/>
        <c:spPr>
          <a:noFill/>
          <a:ln w="12700"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35390176"/>
        <c:crosses val="autoZero"/>
        <c:auto val="1"/>
        <c:lblOffset val="100"/>
        <c:baseTimeUnit val="days"/>
        <c:majorUnit val="98"/>
        <c:majorTimeUnit val="days"/>
        <c:minorUnit val="28"/>
        <c:minorTimeUnit val="days"/>
      </c:dateAx>
      <c:valAx>
        <c:axId val="535390176"/>
        <c:scaling>
          <c:orientation val="minMax"/>
        </c:scaling>
        <c:delete val="0"/>
        <c:axPos val="l"/>
        <c:majorGridlines>
          <c:spPr>
            <a:ln w="12700"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lt-LT"/>
                  <a:t>proc.</a:t>
                </a:r>
              </a:p>
            </c:rich>
          </c:tx>
          <c:layout>
            <c:manualLayout>
              <c:xMode val="edge"/>
              <c:yMode val="edge"/>
              <c:x val="1.1191216921472465E-2"/>
              <c:y val="3.0103653348045219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35389192"/>
        <c:crosses val="autoZero"/>
        <c:crossBetween val="midCat"/>
      </c:valAx>
      <c:spPr>
        <a:noFill/>
        <a:ln>
          <a:noFill/>
        </a:ln>
        <a:effectLst/>
      </c:spPr>
    </c:plotArea>
    <c:legend>
      <c:legendPos val="b"/>
      <c:layout>
        <c:manualLayout>
          <c:xMode val="edge"/>
          <c:yMode val="edge"/>
          <c:x val="0"/>
          <c:y val="0.92361468258792068"/>
          <c:w val="1"/>
          <c:h val="7.638531741207933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r>
              <a:rPr lang="en-US" b="1">
                <a:solidFill>
                  <a:srgbClr val="00244D"/>
                </a:solidFill>
              </a:rPr>
              <a:t>Fis</a:t>
            </a:r>
            <a:r>
              <a:rPr lang="lt-LT" b="1">
                <a:solidFill>
                  <a:srgbClr val="00244D"/>
                </a:solidFill>
              </a:rPr>
              <a:t>kalinis</a:t>
            </a:r>
            <a:r>
              <a:rPr lang="lt-LT" b="1" baseline="0">
                <a:solidFill>
                  <a:srgbClr val="00244D"/>
                </a:solidFill>
              </a:rPr>
              <a:t> impulsas</a:t>
            </a:r>
            <a:endParaRPr lang="en-US" b="1">
              <a:solidFill>
                <a:srgbClr val="00244D"/>
              </a:solidFill>
            </a:endParaRPr>
          </a:p>
        </c:rich>
      </c:tx>
      <c:layout>
        <c:manualLayout>
          <c:xMode val="edge"/>
          <c:yMode val="edge"/>
          <c:x val="0.43118133069906056"/>
          <c:y val="2.1402625791300992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0.12171705109631736"/>
          <c:y val="0.11014372432174785"/>
          <c:w val="0.83352315743039163"/>
          <c:h val="0.75797513272128647"/>
        </c:manualLayout>
      </c:layout>
      <c:scatterChart>
        <c:scatterStyle val="smoothMarker"/>
        <c:varyColors val="0"/>
        <c:ser>
          <c:idx val="0"/>
          <c:order val="0"/>
          <c:tx>
            <c:strRef>
              <c:f>'12 pav.'!$F$3</c:f>
              <c:strCache>
                <c:ptCount val="1"/>
                <c:pt idx="0">
                  <c:v>Struktūrinio VS pirminio balanso pokytis</c:v>
                </c:pt>
              </c:strCache>
            </c:strRef>
          </c:tx>
          <c:spPr>
            <a:ln w="19050" cap="rnd">
              <a:solidFill>
                <a:srgbClr val="47ABD9"/>
              </a:solidFill>
              <a:round/>
            </a:ln>
            <a:effectLst/>
          </c:spPr>
          <c:marker>
            <c:symbol val="circle"/>
            <c:size val="5"/>
            <c:spPr>
              <a:solidFill>
                <a:srgbClr val="47ABD9"/>
              </a:solidFill>
              <a:ln w="9525">
                <a:solidFill>
                  <a:srgbClr val="47ABD9"/>
                </a:solidFill>
              </a:ln>
              <a:effectLst/>
            </c:spPr>
          </c:marker>
          <c:dPt>
            <c:idx val="14"/>
            <c:marker>
              <c:symbol val="circle"/>
              <c:size val="5"/>
              <c:spPr>
                <a:solidFill>
                  <a:srgbClr val="47ABD9"/>
                </a:solidFill>
                <a:ln w="9525">
                  <a:solidFill>
                    <a:srgbClr val="47ABD9"/>
                  </a:solidFill>
                </a:ln>
                <a:effectLst/>
              </c:spPr>
            </c:marker>
            <c:bubble3D val="0"/>
            <c:extLst>
              <c:ext xmlns:c16="http://schemas.microsoft.com/office/drawing/2014/chart" uri="{C3380CC4-5D6E-409C-BE32-E72D297353CC}">
                <c16:uniqueId val="{00000000-4B2C-40CC-8A15-79572BBD102E}"/>
              </c:ext>
            </c:extLst>
          </c:dPt>
          <c:dPt>
            <c:idx val="15"/>
            <c:marker>
              <c:symbol val="circle"/>
              <c:size val="5"/>
              <c:spPr>
                <a:solidFill>
                  <a:srgbClr val="D41A1F"/>
                </a:solidFill>
                <a:ln w="9525">
                  <a:solidFill>
                    <a:srgbClr val="D41A1F"/>
                  </a:solidFill>
                </a:ln>
                <a:effectLst/>
              </c:spPr>
            </c:marker>
            <c:bubble3D val="0"/>
            <c:extLst>
              <c:ext xmlns:c16="http://schemas.microsoft.com/office/drawing/2014/chart" uri="{C3380CC4-5D6E-409C-BE32-E72D297353CC}">
                <c16:uniqueId val="{00000001-4B2C-40CC-8A15-79572BBD102E}"/>
              </c:ext>
            </c:extLst>
          </c:dPt>
          <c:dPt>
            <c:idx val="16"/>
            <c:marker>
              <c:symbol val="circle"/>
              <c:size val="5"/>
              <c:spPr>
                <a:solidFill>
                  <a:srgbClr val="D41A1F"/>
                </a:solidFill>
                <a:ln w="9525">
                  <a:solidFill>
                    <a:srgbClr val="D41A1F"/>
                  </a:solidFill>
                </a:ln>
                <a:effectLst/>
              </c:spPr>
            </c:marker>
            <c:bubble3D val="0"/>
            <c:extLst>
              <c:ext xmlns:c16="http://schemas.microsoft.com/office/drawing/2014/chart" uri="{C3380CC4-5D6E-409C-BE32-E72D297353CC}">
                <c16:uniqueId val="{00000002-4B2C-40CC-8A15-79572BBD102E}"/>
              </c:ext>
            </c:extLst>
          </c:dPt>
          <c:dPt>
            <c:idx val="17"/>
            <c:marker>
              <c:symbol val="circle"/>
              <c:size val="5"/>
              <c:spPr>
                <a:solidFill>
                  <a:srgbClr val="D41A1F"/>
                </a:solidFill>
                <a:ln w="9525">
                  <a:solidFill>
                    <a:srgbClr val="D41A1F"/>
                  </a:solidFill>
                </a:ln>
                <a:effectLst/>
              </c:spPr>
            </c:marker>
            <c:bubble3D val="0"/>
            <c:extLst>
              <c:ext xmlns:c16="http://schemas.microsoft.com/office/drawing/2014/chart" uri="{C3380CC4-5D6E-409C-BE32-E72D297353CC}">
                <c16:uniqueId val="{00000003-4B2C-40CC-8A15-79572BBD102E}"/>
              </c:ext>
            </c:extLst>
          </c:dPt>
          <c:dPt>
            <c:idx val="18"/>
            <c:marker>
              <c:symbol val="circle"/>
              <c:size val="5"/>
              <c:spPr>
                <a:solidFill>
                  <a:srgbClr val="D41A1F"/>
                </a:solidFill>
                <a:ln w="9525">
                  <a:solidFill>
                    <a:srgbClr val="D41A1F"/>
                  </a:solidFill>
                </a:ln>
                <a:effectLst/>
              </c:spPr>
            </c:marker>
            <c:bubble3D val="0"/>
            <c:extLst>
              <c:ext xmlns:c16="http://schemas.microsoft.com/office/drawing/2014/chart" uri="{C3380CC4-5D6E-409C-BE32-E72D297353CC}">
                <c16:uniqueId val="{00000004-4B2C-40CC-8A15-79572BBD102E}"/>
              </c:ext>
            </c:extLst>
          </c:dPt>
          <c:dLbls>
            <c:dLbl>
              <c:idx val="0"/>
              <c:layout>
                <c:manualLayout>
                  <c:x val="-4.9412308778249855E-2"/>
                  <c:y val="-2.8094356261022926E-2"/>
                </c:manualLayout>
              </c:layout>
              <c:tx>
                <c:rich>
                  <a:bodyPr/>
                  <a:lstStyle/>
                  <a:p>
                    <a:fld id="{51B10916-5AD1-4C88-A394-0DF163B3458F}"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B2C-40CC-8A15-79572BBD102E}"/>
                </c:ext>
              </c:extLst>
            </c:dLbl>
            <c:dLbl>
              <c:idx val="1"/>
              <c:layout>
                <c:manualLayout>
                  <c:x val="-8.0355418101798387E-2"/>
                  <c:y val="2.095023576674199E-2"/>
                </c:manualLayout>
              </c:layout>
              <c:tx>
                <c:rich>
                  <a:bodyPr/>
                  <a:lstStyle/>
                  <a:p>
                    <a:fld id="{EC3819E2-E6D1-4B71-92AE-4AEC6A729719}"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B2C-40CC-8A15-79572BBD102E}"/>
                </c:ext>
              </c:extLst>
            </c:dLbl>
            <c:dLbl>
              <c:idx val="2"/>
              <c:layout>
                <c:manualLayout>
                  <c:x val="-9.4577520630885939E-2"/>
                  <c:y val="1.1585537918871252E-2"/>
                </c:manualLayout>
              </c:layout>
              <c:tx>
                <c:rich>
                  <a:bodyPr/>
                  <a:lstStyle/>
                  <a:p>
                    <a:fld id="{4AC40308-C71A-47EE-9E4B-2AC5E34540D9}"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B2C-40CC-8A15-79572BBD102E}"/>
                </c:ext>
              </c:extLst>
            </c:dLbl>
            <c:dLbl>
              <c:idx val="3"/>
              <c:layout>
                <c:manualLayout>
                  <c:x val="-9.8625278688247789E-2"/>
                  <c:y val="-2.3267636684303351E-2"/>
                </c:manualLayout>
              </c:layout>
              <c:tx>
                <c:rich>
                  <a:bodyPr/>
                  <a:lstStyle/>
                  <a:p>
                    <a:fld id="{94AD03BD-D2E7-48D3-BEF0-35257E8D6A96}"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B2C-40CC-8A15-79572BBD102E}"/>
                </c:ext>
              </c:extLst>
            </c:dLbl>
            <c:dLbl>
              <c:idx val="4"/>
              <c:layout>
                <c:manualLayout>
                  <c:x val="-9.8733504003623934E-2"/>
                  <c:y val="-2.9929453262786598E-3"/>
                </c:manualLayout>
              </c:layout>
              <c:tx>
                <c:rich>
                  <a:bodyPr/>
                  <a:lstStyle/>
                  <a:p>
                    <a:fld id="{C9ACFD80-EAFC-4350-9EE1-D960B63492E5}"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B2C-40CC-8A15-79572BBD102E}"/>
                </c:ext>
              </c:extLst>
            </c:dLbl>
            <c:dLbl>
              <c:idx val="5"/>
              <c:layout>
                <c:manualLayout>
                  <c:x val="-6.5543125843774974E-2"/>
                  <c:y val="-5.0975970017636686E-2"/>
                </c:manualLayout>
              </c:layout>
              <c:tx>
                <c:rich>
                  <a:bodyPr/>
                  <a:lstStyle/>
                  <a:p>
                    <a:fld id="{7BA638C0-EC28-4B66-9BF4-A579D9D7C68A}"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B2C-40CC-8A15-79572BBD102E}"/>
                </c:ext>
              </c:extLst>
            </c:dLbl>
            <c:dLbl>
              <c:idx val="6"/>
              <c:layout>
                <c:manualLayout>
                  <c:x val="-4.5461403165537088E-2"/>
                  <c:y val="-4.4893298059964726E-2"/>
                </c:manualLayout>
              </c:layout>
              <c:tx>
                <c:rich>
                  <a:bodyPr/>
                  <a:lstStyle/>
                  <a:p>
                    <a:fld id="{4D2873E3-A2B5-4730-A6E1-94A476FEF69A}"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B2C-40CC-8A15-79572BBD102E}"/>
                </c:ext>
              </c:extLst>
            </c:dLbl>
            <c:dLbl>
              <c:idx val="7"/>
              <c:layout>
                <c:manualLayout>
                  <c:x val="4.5654600172206128E-2"/>
                  <c:y val="-2.0177910052910003E-2"/>
                </c:manualLayout>
              </c:layout>
              <c:tx>
                <c:rich>
                  <a:bodyPr/>
                  <a:lstStyle/>
                  <a:p>
                    <a:fld id="{3D155B7C-A234-4933-AF5F-FCEE051C930D}"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4B2C-40CC-8A15-79572BBD102E}"/>
                </c:ext>
              </c:extLst>
            </c:dLbl>
            <c:dLbl>
              <c:idx val="8"/>
              <c:layout>
                <c:manualLayout>
                  <c:x val="5.5111501651404528E-2"/>
                  <c:y val="-3.8811287477954141E-2"/>
                </c:manualLayout>
              </c:layout>
              <c:tx>
                <c:rich>
                  <a:bodyPr/>
                  <a:lstStyle/>
                  <a:p>
                    <a:fld id="{EA3306A5-CB5E-423A-8B3D-F14DA3A1BFF6}"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4B2C-40CC-8A15-79572BBD102E}"/>
                </c:ext>
              </c:extLst>
            </c:dLbl>
            <c:dLbl>
              <c:idx val="9"/>
              <c:layout>
                <c:manualLayout>
                  <c:x val="5.1790683310129607E-2"/>
                  <c:y val="-7.6754409171075844E-2"/>
                </c:manualLayout>
              </c:layout>
              <c:tx>
                <c:rich>
                  <a:bodyPr/>
                  <a:lstStyle/>
                  <a:p>
                    <a:fld id="{AE9D6BD0-F9CE-425C-B448-A59F72155739}"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4B2C-40CC-8A15-79572BBD102E}"/>
                </c:ext>
              </c:extLst>
            </c:dLbl>
            <c:dLbl>
              <c:idx val="10"/>
              <c:layout>
                <c:manualLayout>
                  <c:x val="-2.0490980752784802E-2"/>
                  <c:y val="5.2424382716049281E-2"/>
                </c:manualLayout>
              </c:layout>
              <c:tx>
                <c:rich>
                  <a:bodyPr/>
                  <a:lstStyle/>
                  <a:p>
                    <a:fld id="{8D6424B6-019E-46A1-B6E5-55614DEF60A0}"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4B2C-40CC-8A15-79572BBD102E}"/>
                </c:ext>
              </c:extLst>
            </c:dLbl>
            <c:dLbl>
              <c:idx val="11"/>
              <c:layout>
                <c:manualLayout>
                  <c:x val="5.9439857705173051E-3"/>
                  <c:y val="-1.7861111111111112E-2"/>
                </c:manualLayout>
              </c:layout>
              <c:tx>
                <c:rich>
                  <a:bodyPr/>
                  <a:lstStyle/>
                  <a:p>
                    <a:fld id="{2CC70AA4-2C7E-46C0-9661-72A04016DDAC}"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4B2C-40CC-8A15-79572BBD102E}"/>
                </c:ext>
              </c:extLst>
            </c:dLbl>
            <c:dLbl>
              <c:idx val="12"/>
              <c:layout>
                <c:manualLayout>
                  <c:x val="-6.2903775605614477E-3"/>
                  <c:y val="5.7057980599647264E-2"/>
                </c:manualLayout>
              </c:layout>
              <c:tx>
                <c:rich>
                  <a:bodyPr/>
                  <a:lstStyle/>
                  <a:p>
                    <a:fld id="{6CDA0DB5-6CCF-4C22-A87B-5CC80028A6F4}"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4B2C-40CC-8A15-79572BBD102E}"/>
                </c:ext>
              </c:extLst>
            </c:dLbl>
            <c:dLbl>
              <c:idx val="13"/>
              <c:tx>
                <c:rich>
                  <a:bodyPr/>
                  <a:lstStyle/>
                  <a:p>
                    <a:fld id="{CC59B289-3109-4248-A448-7324940DE7B6}" type="CELLRANGE">
                      <a:rPr lang="lt-LT"/>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B2C-40CC-8A15-79572BBD102E}"/>
                </c:ext>
              </c:extLst>
            </c:dLbl>
            <c:dLbl>
              <c:idx val="14"/>
              <c:layout>
                <c:manualLayout>
                  <c:x val="-4.1965789506573248E-3"/>
                  <c:y val="5.7914462081126185E-4"/>
                </c:manualLayout>
              </c:layout>
              <c:tx>
                <c:rich>
                  <a:bodyPr/>
                  <a:lstStyle/>
                  <a:p>
                    <a:fld id="{3239993D-0E87-4737-AF39-D18875ADD2D0}"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B2C-40CC-8A15-79572BBD102E}"/>
                </c:ext>
              </c:extLst>
            </c:dLbl>
            <c:dLbl>
              <c:idx val="15"/>
              <c:layout>
                <c:manualLayout>
                  <c:x val="-0.1135762351602051"/>
                  <c:y val="-2.9928908238203031E-2"/>
                </c:manualLayout>
              </c:layout>
              <c:tx>
                <c:rich>
                  <a:bodyPr/>
                  <a:lstStyle/>
                  <a:p>
                    <a:fld id="{07E4661B-DF3C-4B14-B3E4-0AFE9F954C03}" type="CELLRANGE">
                      <a:rPr lang="en-US">
                        <a:solidFill>
                          <a:srgbClr val="D41A1F"/>
                        </a:solidFill>
                      </a:rPr>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B2C-40CC-8A15-79572BBD102E}"/>
                </c:ext>
              </c:extLst>
            </c:dLbl>
            <c:dLbl>
              <c:idx val="16"/>
              <c:layout>
                <c:manualLayout>
                  <c:x val="-0.10302519282341109"/>
                  <c:y val="-6.4395943562610275E-2"/>
                </c:manualLayout>
              </c:layout>
              <c:tx>
                <c:rich>
                  <a:bodyPr/>
                  <a:lstStyle/>
                  <a:p>
                    <a:fld id="{1BEAF03D-23C7-44EA-98C3-51AFA1A1E7DF}" type="CELLRANGE">
                      <a:rPr lang="en-US">
                        <a:solidFill>
                          <a:srgbClr val="D41A1F"/>
                        </a:solidFill>
                      </a:rPr>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B2C-40CC-8A15-79572BBD102E}"/>
                </c:ext>
              </c:extLst>
            </c:dLbl>
            <c:dLbl>
              <c:idx val="17"/>
              <c:layout>
                <c:manualLayout>
                  <c:x val="-8.4480658115197171E-2"/>
                  <c:y val="7.559523809523809E-2"/>
                </c:manualLayout>
              </c:layout>
              <c:tx>
                <c:rich>
                  <a:bodyPr/>
                  <a:lstStyle/>
                  <a:p>
                    <a:fld id="{9EE8F9DB-4557-459D-BC98-593C6B26E6D8}" type="CELLRANGE">
                      <a:rPr lang="en-US">
                        <a:solidFill>
                          <a:srgbClr val="D41A1F"/>
                        </a:solidFill>
                      </a:rPr>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B2C-40CC-8A15-79572BBD102E}"/>
                </c:ext>
              </c:extLst>
            </c:dLbl>
            <c:dLbl>
              <c:idx val="18"/>
              <c:layout>
                <c:manualLayout>
                  <c:x val="-0.12156977223709786"/>
                  <c:y val="-2.7998236331569664E-3"/>
                </c:manualLayout>
              </c:layout>
              <c:tx>
                <c:rich>
                  <a:bodyPr/>
                  <a:lstStyle/>
                  <a:p>
                    <a:fld id="{D70BE27B-5534-44AE-AB04-E4551E669D50}" type="CELLRANGE">
                      <a:rPr lang="en-US">
                        <a:solidFill>
                          <a:srgbClr val="D41A1F"/>
                        </a:solidFill>
                      </a:rPr>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B2C-40CC-8A15-79572BBD102E}"/>
                </c:ext>
              </c:extLst>
            </c:dLbl>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'12 pav.'!$E$4:$E$22</c:f>
              <c:numCache>
                <c:formatCode>0.0;\–0.0</c:formatCode>
                <c:ptCount val="19"/>
                <c:pt idx="0">
                  <c:v>12.718527381359724</c:v>
                </c:pt>
                <c:pt idx="1">
                  <c:v>10.448593803277761</c:v>
                </c:pt>
                <c:pt idx="2">
                  <c:v>-8.3374220108924924</c:v>
                </c:pt>
                <c:pt idx="3">
                  <c:v>-8.3607644237056142</c:v>
                </c:pt>
                <c:pt idx="4">
                  <c:v>-4.8176396725674087</c:v>
                </c:pt>
                <c:pt idx="5">
                  <c:v>-3.0371928133519854</c:v>
                </c:pt>
                <c:pt idx="6">
                  <c:v>-1.4553040097060155</c:v>
                </c:pt>
                <c:pt idx="7">
                  <c:v>-5.6014495255674035E-2</c:v>
                </c:pt>
                <c:pt idx="8">
                  <c:v>-0.301765700508283</c:v>
                </c:pt>
                <c:pt idx="9">
                  <c:v>-0.19481828743966867</c:v>
                </c:pt>
                <c:pt idx="10">
                  <c:v>1.3956681380224323</c:v>
                </c:pt>
                <c:pt idx="11">
                  <c:v>2.3786811423713639</c:v>
                </c:pt>
                <c:pt idx="12">
                  <c:v>3.7336968873197263</c:v>
                </c:pt>
                <c:pt idx="13">
                  <c:v>0.52647783423889205</c:v>
                </c:pt>
                <c:pt idx="14">
                  <c:v>2.1845057087089614</c:v>
                </c:pt>
                <c:pt idx="15">
                  <c:v>0.65442253448877441</c:v>
                </c:pt>
                <c:pt idx="16">
                  <c:v>1.1271509482346787E-2</c:v>
                </c:pt>
                <c:pt idx="17">
                  <c:v>-0.14277055130227367</c:v>
                </c:pt>
                <c:pt idx="18">
                  <c:v>-0.21341018282184931</c:v>
                </c:pt>
              </c:numCache>
            </c:numRef>
          </c:xVal>
          <c:yVal>
            <c:numRef>
              <c:f>'12 pav.'!$F$4:$F$22</c:f>
              <c:numCache>
                <c:formatCode>0.0;\–0.0</c:formatCode>
                <c:ptCount val="19"/>
                <c:pt idx="0">
                  <c:v>-2.3143052977937746</c:v>
                </c:pt>
                <c:pt idx="1">
                  <c:v>-2.4419326291716219</c:v>
                </c:pt>
                <c:pt idx="2">
                  <c:v>2.3468955650538312</c:v>
                </c:pt>
                <c:pt idx="3">
                  <c:v>2.6979715860724616</c:v>
                </c:pt>
                <c:pt idx="4">
                  <c:v>0.5283152599245482</c:v>
                </c:pt>
                <c:pt idx="5">
                  <c:v>1.0089727533911654</c:v>
                </c:pt>
                <c:pt idx="6">
                  <c:v>1.1406415370635974</c:v>
                </c:pt>
                <c:pt idx="7">
                  <c:v>0.11497573716932241</c:v>
                </c:pt>
                <c:pt idx="8">
                  <c:v>0.35237474044632366</c:v>
                </c:pt>
                <c:pt idx="9">
                  <c:v>0.38061494445510902</c:v>
                </c:pt>
                <c:pt idx="10">
                  <c:v>-0.53467178767683321</c:v>
                </c:pt>
                <c:pt idx="11">
                  <c:v>-0.45988697207488349</c:v>
                </c:pt>
                <c:pt idx="12">
                  <c:v>-0.70489075365277765</c:v>
                </c:pt>
                <c:pt idx="13">
                  <c:v>-6.5856334343297984</c:v>
                </c:pt>
                <c:pt idx="14">
                  <c:v>5.3998714746767247</c:v>
                </c:pt>
                <c:pt idx="15">
                  <c:v>-3.377236139522239</c:v>
                </c:pt>
                <c:pt idx="16">
                  <c:v>1.7730159156360781</c:v>
                </c:pt>
                <c:pt idx="17">
                  <c:v>6.778801585469818E-2</c:v>
                </c:pt>
                <c:pt idx="18">
                  <c:v>0.25613452754486987</c:v>
                </c:pt>
              </c:numCache>
            </c:numRef>
          </c:yVal>
          <c:smooth val="1"/>
          <c:extLst>
            <c:ext xmlns:c15="http://schemas.microsoft.com/office/drawing/2012/chart" uri="{02D57815-91ED-43cb-92C2-25804820EDAC}">
              <c15:datalabelsRange>
                <c15:f>'12 pav.'!$D$4:$D$22</c15:f>
                <c15:dlblRange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2022N</c:v>
                  </c:pt>
                  <c:pt idx="16">
                    <c:v>2023P</c:v>
                  </c:pt>
                  <c:pt idx="17">
                    <c:v>2024P</c:v>
                  </c:pt>
                  <c:pt idx="18">
                    <c:v>2025P</c:v>
                  </c:pt>
                </c15:dlblRangeCache>
              </c15:datalabelsRange>
            </c:ext>
            <c:ext xmlns:c16="http://schemas.microsoft.com/office/drawing/2014/chart" uri="{C3380CC4-5D6E-409C-BE32-E72D297353CC}">
              <c16:uniqueId val="{00000013-4B2C-40CC-8A15-79572BBD102E}"/>
            </c:ext>
          </c:extLst>
        </c:ser>
        <c:dLbls>
          <c:showLegendKey val="0"/>
          <c:showVal val="1"/>
          <c:showCatName val="0"/>
          <c:showSerName val="0"/>
          <c:showPercent val="0"/>
          <c:showBubbleSize val="0"/>
        </c:dLbls>
        <c:axId val="692699272"/>
        <c:axId val="692700584"/>
      </c:scatterChart>
      <c:valAx>
        <c:axId val="692699272"/>
        <c:scaling>
          <c:orientation val="minMax"/>
          <c:max val="13.5"/>
          <c:min val="-13.5"/>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lt-LT"/>
                  <a:t>Produkcijos atotrūkis nuo potencialo, proc. pot. BVP</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692700584"/>
        <c:crosses val="autoZero"/>
        <c:crossBetween val="midCat"/>
        <c:majorUnit val="3"/>
      </c:valAx>
      <c:valAx>
        <c:axId val="692700584"/>
        <c:scaling>
          <c:orientation val="minMax"/>
          <c:max val="8"/>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lt-LT"/>
                  <a:t>Struktūrinio VS pirminio balanso pokytis, proc. BVP</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692699272"/>
        <c:crosses val="autoZero"/>
        <c:crossBetween val="midCat"/>
        <c:majorUnit val="2"/>
        <c:minorUnit val="0.2"/>
      </c:valAx>
      <c:spPr>
        <a:noFill/>
        <a:ln>
          <a:noFill/>
          <a:prstDash val="dash"/>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chemeClr val="tx1"/>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r>
              <a:rPr lang="lt-LT" b="1">
                <a:solidFill>
                  <a:srgbClr val="00244D"/>
                </a:solidFill>
              </a:rPr>
              <a:t>Fiskalinis impulsas be su COVID–19 susijusių ir kitų vienkartinių</a:t>
            </a:r>
            <a:r>
              <a:rPr lang="lt-LT" b="1" baseline="0">
                <a:solidFill>
                  <a:srgbClr val="00244D"/>
                </a:solidFill>
              </a:rPr>
              <a:t> priemonių</a:t>
            </a:r>
            <a:endParaRPr lang="en-US" b="1">
              <a:solidFill>
                <a:srgbClr val="00244D"/>
              </a:solidFill>
            </a:endParaRPr>
          </a:p>
        </c:rich>
      </c:tx>
      <c:layout>
        <c:manualLayout>
          <c:xMode val="edge"/>
          <c:yMode val="edge"/>
          <c:x val="0.19966244983690171"/>
          <c:y val="0"/>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0.14312930777313063"/>
          <c:y val="0.11411662257495589"/>
          <c:w val="0.81534043463206995"/>
          <c:h val="0.75356238977072321"/>
        </c:manualLayout>
      </c:layout>
      <c:scatterChart>
        <c:scatterStyle val="smoothMarker"/>
        <c:varyColors val="0"/>
        <c:ser>
          <c:idx val="0"/>
          <c:order val="0"/>
          <c:tx>
            <c:strRef>
              <c:f>'12 pav.'!$F$3</c:f>
              <c:strCache>
                <c:ptCount val="1"/>
                <c:pt idx="0">
                  <c:v>Struktūrinio VS pirminio balanso pokytis</c:v>
                </c:pt>
              </c:strCache>
            </c:strRef>
          </c:tx>
          <c:spPr>
            <a:ln w="19050" cap="rnd">
              <a:solidFill>
                <a:schemeClr val="accent2"/>
              </a:solidFill>
              <a:round/>
            </a:ln>
            <a:effectLst/>
          </c:spPr>
          <c:marker>
            <c:symbol val="circle"/>
            <c:size val="5"/>
            <c:spPr>
              <a:solidFill>
                <a:srgbClr val="FF0000"/>
              </a:solidFill>
              <a:ln w="9525">
                <a:solidFill>
                  <a:schemeClr val="accent2"/>
                </a:solidFill>
              </a:ln>
              <a:effectLst/>
            </c:spPr>
          </c:marker>
          <c:dPt>
            <c:idx val="12"/>
            <c:marker>
              <c:symbol val="circle"/>
              <c:size val="5"/>
              <c:spPr>
                <a:solidFill>
                  <a:srgbClr val="47ABD9"/>
                </a:solidFill>
                <a:ln w="9525">
                  <a:solidFill>
                    <a:srgbClr val="47ABD9"/>
                  </a:solidFill>
                </a:ln>
                <a:effectLst/>
              </c:spPr>
            </c:marker>
            <c:bubble3D val="0"/>
            <c:spPr>
              <a:ln w="19050" cap="rnd">
                <a:solidFill>
                  <a:schemeClr val="accent1"/>
                </a:solidFill>
                <a:round/>
              </a:ln>
              <a:effectLst/>
            </c:spPr>
            <c:extLst>
              <c:ext xmlns:c16="http://schemas.microsoft.com/office/drawing/2014/chart" uri="{C3380CC4-5D6E-409C-BE32-E72D297353CC}">
                <c16:uniqueId val="{00000001-F9EE-4E08-B8B2-4A499A94151D}"/>
              </c:ext>
            </c:extLst>
          </c:dPt>
          <c:dPt>
            <c:idx val="13"/>
            <c:marker>
              <c:symbol val="circle"/>
              <c:size val="5"/>
              <c:spPr>
                <a:solidFill>
                  <a:srgbClr val="00244D"/>
                </a:solidFill>
                <a:ln w="9525">
                  <a:solidFill>
                    <a:srgbClr val="00244D"/>
                  </a:solidFill>
                </a:ln>
                <a:effectLst/>
              </c:spPr>
            </c:marker>
            <c:bubble3D val="0"/>
            <c:spPr>
              <a:ln w="19050" cap="rnd">
                <a:solidFill>
                  <a:srgbClr val="00244D"/>
                </a:solidFill>
                <a:round/>
              </a:ln>
              <a:effectLst/>
            </c:spPr>
            <c:extLst>
              <c:ext xmlns:c16="http://schemas.microsoft.com/office/drawing/2014/chart" uri="{C3380CC4-5D6E-409C-BE32-E72D297353CC}">
                <c16:uniqueId val="{00000003-F9EE-4E08-B8B2-4A499A94151D}"/>
              </c:ext>
            </c:extLst>
          </c:dPt>
          <c:dPt>
            <c:idx val="14"/>
            <c:marker>
              <c:symbol val="circle"/>
              <c:size val="5"/>
              <c:spPr>
                <a:solidFill>
                  <a:srgbClr val="00244D"/>
                </a:solidFill>
                <a:ln w="9525">
                  <a:solidFill>
                    <a:srgbClr val="00244D"/>
                  </a:solidFill>
                </a:ln>
                <a:effectLst/>
              </c:spPr>
            </c:marker>
            <c:bubble3D val="0"/>
            <c:spPr>
              <a:ln w="19050" cap="rnd">
                <a:solidFill>
                  <a:srgbClr val="00244D"/>
                </a:solidFill>
                <a:round/>
              </a:ln>
              <a:effectLst/>
            </c:spPr>
            <c:extLst>
              <c:ext xmlns:c16="http://schemas.microsoft.com/office/drawing/2014/chart" uri="{C3380CC4-5D6E-409C-BE32-E72D297353CC}">
                <c16:uniqueId val="{00000005-F9EE-4E08-B8B2-4A499A94151D}"/>
              </c:ext>
            </c:extLst>
          </c:dPt>
          <c:dPt>
            <c:idx val="15"/>
            <c:marker>
              <c:symbol val="circle"/>
              <c:size val="5"/>
              <c:spPr>
                <a:solidFill>
                  <a:srgbClr val="D41A1F"/>
                </a:solidFill>
                <a:ln w="9525">
                  <a:solidFill>
                    <a:srgbClr val="D41A1F"/>
                  </a:solidFill>
                </a:ln>
                <a:effectLst/>
              </c:spPr>
            </c:marker>
            <c:bubble3D val="0"/>
            <c:spPr>
              <a:ln w="19050" cap="rnd">
                <a:solidFill>
                  <a:srgbClr val="00244D"/>
                </a:solidFill>
                <a:round/>
              </a:ln>
              <a:effectLst/>
            </c:spPr>
            <c:extLst>
              <c:ext xmlns:c16="http://schemas.microsoft.com/office/drawing/2014/chart" uri="{C3380CC4-5D6E-409C-BE32-E72D297353CC}">
                <c16:uniqueId val="{00000007-F9EE-4E08-B8B2-4A499A94151D}"/>
              </c:ext>
            </c:extLst>
          </c:dPt>
          <c:dPt>
            <c:idx val="16"/>
            <c:marker>
              <c:symbol val="circle"/>
              <c:size val="5"/>
              <c:spPr>
                <a:solidFill>
                  <a:srgbClr val="D41A1F"/>
                </a:solidFill>
                <a:ln w="9525">
                  <a:solidFill>
                    <a:srgbClr val="D41A1F"/>
                  </a:solidFill>
                </a:ln>
                <a:effectLst/>
              </c:spPr>
            </c:marker>
            <c:bubble3D val="0"/>
            <c:spPr>
              <a:ln w="19050" cap="rnd">
                <a:solidFill>
                  <a:srgbClr val="00244D"/>
                </a:solidFill>
                <a:round/>
              </a:ln>
              <a:effectLst/>
            </c:spPr>
            <c:extLst>
              <c:ext xmlns:c16="http://schemas.microsoft.com/office/drawing/2014/chart" uri="{C3380CC4-5D6E-409C-BE32-E72D297353CC}">
                <c16:uniqueId val="{00000009-F9EE-4E08-B8B2-4A499A94151D}"/>
              </c:ext>
            </c:extLst>
          </c:dPt>
          <c:dPt>
            <c:idx val="17"/>
            <c:marker>
              <c:symbol val="circle"/>
              <c:size val="5"/>
              <c:spPr>
                <a:solidFill>
                  <a:srgbClr val="D41A1F"/>
                </a:solidFill>
                <a:ln w="9525">
                  <a:solidFill>
                    <a:srgbClr val="D41A1F"/>
                  </a:solidFill>
                </a:ln>
                <a:effectLst/>
              </c:spPr>
            </c:marker>
            <c:bubble3D val="0"/>
            <c:spPr>
              <a:ln w="19050" cap="rnd">
                <a:solidFill>
                  <a:srgbClr val="00244D"/>
                </a:solidFill>
                <a:round/>
              </a:ln>
              <a:effectLst/>
            </c:spPr>
            <c:extLst>
              <c:ext xmlns:c16="http://schemas.microsoft.com/office/drawing/2014/chart" uri="{C3380CC4-5D6E-409C-BE32-E72D297353CC}">
                <c16:uniqueId val="{0000000B-F9EE-4E08-B8B2-4A499A94151D}"/>
              </c:ext>
            </c:extLst>
          </c:dPt>
          <c:dPt>
            <c:idx val="18"/>
            <c:marker>
              <c:symbol val="circle"/>
              <c:size val="5"/>
              <c:spPr>
                <a:solidFill>
                  <a:srgbClr val="D41A1F"/>
                </a:solidFill>
                <a:ln w="9525">
                  <a:solidFill>
                    <a:srgbClr val="D41A1F"/>
                  </a:solidFill>
                </a:ln>
                <a:effectLst/>
              </c:spPr>
            </c:marker>
            <c:bubble3D val="0"/>
            <c:spPr>
              <a:ln w="19050" cap="rnd">
                <a:solidFill>
                  <a:srgbClr val="00244D"/>
                </a:solidFill>
                <a:round/>
              </a:ln>
              <a:effectLst/>
            </c:spPr>
            <c:extLst>
              <c:ext xmlns:c16="http://schemas.microsoft.com/office/drawing/2014/chart" uri="{C3380CC4-5D6E-409C-BE32-E72D297353CC}">
                <c16:uniqueId val="{0000000D-F9EE-4E08-B8B2-4A499A94151D}"/>
              </c:ext>
            </c:extLst>
          </c:dPt>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9EE-4E08-B8B2-4A499A94151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9EE-4E08-B8B2-4A499A94151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9EE-4E08-B8B2-4A499A94151D}"/>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9EE-4E08-B8B2-4A499A94151D}"/>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9EE-4E08-B8B2-4A499A94151D}"/>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9EE-4E08-B8B2-4A499A94151D}"/>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9EE-4E08-B8B2-4A499A94151D}"/>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9EE-4E08-B8B2-4A499A94151D}"/>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9EE-4E08-B8B2-4A499A94151D}"/>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9EE-4E08-B8B2-4A499A94151D}"/>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9EE-4E08-B8B2-4A499A94151D}"/>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9EE-4E08-B8B2-4A499A94151D}"/>
                </c:ext>
              </c:extLst>
            </c:dLbl>
            <c:dLbl>
              <c:idx val="12"/>
              <c:layout>
                <c:manualLayout>
                  <c:x val="-3.6874758147983987E-2"/>
                  <c:y val="4.9527777777777775E-2"/>
                </c:manualLayout>
              </c:layout>
              <c:tx>
                <c:rich>
                  <a:bodyPr/>
                  <a:lstStyle/>
                  <a:p>
                    <a:fld id="{A1B4118E-D2FB-4340-9A00-8BF3596230A6}"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9EE-4E08-B8B2-4A499A94151D}"/>
                </c:ext>
              </c:extLst>
            </c:dLbl>
            <c:dLbl>
              <c:idx val="13"/>
              <c:layout>
                <c:manualLayout>
                  <c:x val="-3.0931090232379173E-2"/>
                  <c:y val="4.4893298059964726E-2"/>
                </c:manualLayout>
              </c:layout>
              <c:tx>
                <c:rich>
                  <a:bodyPr/>
                  <a:lstStyle/>
                  <a:p>
                    <a:fld id="{EE4ED908-E518-4AA3-8529-3D967ADA63C2}"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9EE-4E08-B8B2-4A499A94151D}"/>
                </c:ext>
              </c:extLst>
            </c:dLbl>
            <c:dLbl>
              <c:idx val="14"/>
              <c:layout>
                <c:manualLayout>
                  <c:x val="5.3708339642951776E-2"/>
                  <c:y val="1.1971563295281202E-2"/>
                </c:manualLayout>
              </c:layout>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fld id="{88217D8A-3773-4D65-9603-9FFEE3EB75D4}" type="CELLRANGE">
                      <a:rPr lang="en-US"/>
                      <a:pPr>
                        <a:defRPr>
                          <a:solidFill>
                            <a:sysClr val="windowText" lastClr="000000"/>
                          </a:solidFill>
                        </a:defRPr>
                      </a:pPr>
                      <a:t>[LANGELIŲ DIAPAZONAS]</a:t>
                    </a:fld>
                    <a:endParaRPr lang="lt-LT"/>
                  </a:p>
                </c:rich>
              </c:tx>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9EE-4E08-B8B2-4A499A94151D}"/>
                </c:ext>
              </c:extLst>
            </c:dLbl>
            <c:dLbl>
              <c:idx val="15"/>
              <c:layout>
                <c:manualLayout>
                  <c:x val="4.1116878446959626E-3"/>
                  <c:y val="2.3943126590562292E-2"/>
                </c:manualLayout>
              </c:layout>
              <c:tx>
                <c:rich>
                  <a:bodyPr/>
                  <a:lstStyle/>
                  <a:p>
                    <a:fld id="{5D745BB5-5B44-4842-9FE2-5FEFF514B12B}" type="CELLRANGE">
                      <a:rPr lang="en-US">
                        <a:solidFill>
                          <a:srgbClr val="D41A1F"/>
                        </a:solidFill>
                      </a:rPr>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9EE-4E08-B8B2-4A499A94151D}"/>
                </c:ext>
              </c:extLst>
            </c:dLbl>
            <c:dLbl>
              <c:idx val="16"/>
              <c:layout>
                <c:manualLayout>
                  <c:x val="-1.5139880525161919E-2"/>
                  <c:y val="-5.3196649029982418E-2"/>
                </c:manualLayout>
              </c:layout>
              <c:tx>
                <c:rich>
                  <a:bodyPr rot="0" spcFirstLastPara="1" vertOverflow="ellipsis" vert="horz" wrap="square" anchor="ctr" anchorCtr="1"/>
                  <a:lstStyle/>
                  <a:p>
                    <a:pPr>
                      <a:defRPr sz="1100" b="0" i="0" u="none" strike="noStrike" kern="1200" baseline="0">
                        <a:solidFill>
                          <a:srgbClr val="D41A1F"/>
                        </a:solidFill>
                        <a:latin typeface="Arial" panose="020B0604020202020204" pitchFamily="34" charset="0"/>
                        <a:ea typeface="+mn-ea"/>
                        <a:cs typeface="Arial" panose="020B0604020202020204" pitchFamily="34" charset="0"/>
                      </a:defRPr>
                    </a:pPr>
                    <a:fld id="{7FC003DA-4BAC-4405-B473-3D2DC24122A6}" type="CELLRANGE">
                      <a:rPr lang="en-US"/>
                      <a:pPr>
                        <a:defRPr>
                          <a:solidFill>
                            <a:srgbClr val="D41A1F"/>
                          </a:solidFill>
                        </a:defRPr>
                      </a:pPr>
                      <a:t>[LANGELIŲ DIAPAZONAS]</a:t>
                    </a:fld>
                    <a:endParaRPr lang="lt-LT"/>
                  </a:p>
                </c:rich>
              </c:tx>
              <c:spPr>
                <a:noFill/>
                <a:ln>
                  <a:noFill/>
                </a:ln>
                <a:effectLst/>
              </c:spPr>
              <c:txPr>
                <a:bodyPr rot="0" spcFirstLastPara="1" vertOverflow="ellipsis" vert="horz" wrap="square" anchor="ctr" anchorCtr="1"/>
                <a:lstStyle/>
                <a:p>
                  <a:pPr>
                    <a:defRPr sz="1100" b="0" i="0" u="none" strike="noStrike" kern="1200" baseline="0">
                      <a:solidFill>
                        <a:srgbClr val="D41A1F"/>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9EE-4E08-B8B2-4A499A94151D}"/>
                </c:ext>
              </c:extLst>
            </c:dLbl>
            <c:dLbl>
              <c:idx val="17"/>
              <c:layout>
                <c:manualLayout>
                  <c:x val="-0.20590353767359998"/>
                  <c:y val="-1.6798941798941799E-2"/>
                </c:manualLayout>
              </c:layout>
              <c:tx>
                <c:rich>
                  <a:bodyPr rot="0" spcFirstLastPara="1" vertOverflow="ellipsis" vert="horz" wrap="square" anchor="ctr" anchorCtr="1"/>
                  <a:lstStyle/>
                  <a:p>
                    <a:pPr>
                      <a:defRPr sz="1100" b="0" i="0" u="none" strike="noStrike" kern="1200" baseline="0">
                        <a:solidFill>
                          <a:srgbClr val="D41A1F"/>
                        </a:solidFill>
                        <a:latin typeface="Arial" panose="020B0604020202020204" pitchFamily="34" charset="0"/>
                        <a:ea typeface="+mn-ea"/>
                        <a:cs typeface="Arial" panose="020B0604020202020204" pitchFamily="34" charset="0"/>
                      </a:defRPr>
                    </a:pPr>
                    <a:fld id="{7B606654-65AE-4265-A15E-F07C32177CF2}" type="CELLRANGE">
                      <a:rPr lang="en-US"/>
                      <a:pPr>
                        <a:defRPr>
                          <a:solidFill>
                            <a:srgbClr val="D41A1F"/>
                          </a:solidFill>
                        </a:defRPr>
                      </a:pPr>
                      <a:t>[LANGELIŲ DIAPAZONAS]</a:t>
                    </a:fld>
                    <a:endParaRPr lang="lt-LT"/>
                  </a:p>
                </c:rich>
              </c:tx>
              <c:spPr>
                <a:noFill/>
                <a:ln>
                  <a:noFill/>
                </a:ln>
                <a:effectLst/>
              </c:spPr>
              <c:txPr>
                <a:bodyPr rot="0" spcFirstLastPara="1" vertOverflow="ellipsis" vert="horz" wrap="square" anchor="ctr" anchorCtr="1"/>
                <a:lstStyle/>
                <a:p>
                  <a:pPr>
                    <a:defRPr sz="1100" b="0" i="0" u="none" strike="noStrike" kern="1200" baseline="0">
                      <a:solidFill>
                        <a:srgbClr val="D41A1F"/>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9EE-4E08-B8B2-4A499A94151D}"/>
                </c:ext>
              </c:extLst>
            </c:dLbl>
            <c:dLbl>
              <c:idx val="18"/>
              <c:layout>
                <c:manualLayout>
                  <c:x val="-0.1150637416411294"/>
                  <c:y val="-4.4797178130511463E-2"/>
                </c:manualLayout>
              </c:layout>
              <c:tx>
                <c:rich>
                  <a:bodyPr rot="0" spcFirstLastPara="1" vertOverflow="ellipsis" vert="horz" wrap="square" anchor="ctr" anchorCtr="1"/>
                  <a:lstStyle/>
                  <a:p>
                    <a:pPr>
                      <a:defRPr sz="1100" b="0" i="0" u="none" strike="noStrike" kern="1200" baseline="0">
                        <a:solidFill>
                          <a:srgbClr val="D41A1F"/>
                        </a:solidFill>
                        <a:latin typeface="Arial" panose="020B0604020202020204" pitchFamily="34" charset="0"/>
                        <a:ea typeface="+mn-ea"/>
                        <a:cs typeface="Arial" panose="020B0604020202020204" pitchFamily="34" charset="0"/>
                      </a:defRPr>
                    </a:pPr>
                    <a:fld id="{B0591F34-43BB-4D9B-9168-F8D9181E309D}" type="CELLRANGE">
                      <a:rPr lang="en-US"/>
                      <a:pPr>
                        <a:defRPr>
                          <a:solidFill>
                            <a:srgbClr val="D41A1F"/>
                          </a:solidFill>
                        </a:defRPr>
                      </a:pPr>
                      <a:t>[LANGELIŲ DIAPAZONAS]</a:t>
                    </a:fld>
                    <a:endParaRPr lang="lt-LT"/>
                  </a:p>
                </c:rich>
              </c:tx>
              <c:spPr>
                <a:noFill/>
                <a:ln>
                  <a:noFill/>
                </a:ln>
                <a:effectLst/>
              </c:spPr>
              <c:txPr>
                <a:bodyPr rot="0" spcFirstLastPara="1" vertOverflow="ellipsis" vert="horz" wrap="square" anchor="ctr" anchorCtr="1"/>
                <a:lstStyle/>
                <a:p>
                  <a:pPr>
                    <a:defRPr sz="1100" b="0" i="0" u="none" strike="noStrike" kern="1200" baseline="0">
                      <a:solidFill>
                        <a:srgbClr val="D41A1F"/>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F9EE-4E08-B8B2-4A499A94151D}"/>
                </c:ext>
              </c:extLst>
            </c:dLbl>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'12 pav.'!$E$4:$E$22</c:f>
              <c:numCache>
                <c:formatCode>0.0;\–0.0</c:formatCode>
                <c:ptCount val="19"/>
                <c:pt idx="0">
                  <c:v>12.718527381359724</c:v>
                </c:pt>
                <c:pt idx="1">
                  <c:v>10.448593803277761</c:v>
                </c:pt>
                <c:pt idx="2">
                  <c:v>-8.3374220108924924</c:v>
                </c:pt>
                <c:pt idx="3">
                  <c:v>-8.3607644237056142</c:v>
                </c:pt>
                <c:pt idx="4">
                  <c:v>-4.8176396725674087</c:v>
                </c:pt>
                <c:pt idx="5">
                  <c:v>-3.0371928133519854</c:v>
                </c:pt>
                <c:pt idx="6">
                  <c:v>-1.4553040097060155</c:v>
                </c:pt>
                <c:pt idx="7">
                  <c:v>-5.6014495255674035E-2</c:v>
                </c:pt>
                <c:pt idx="8">
                  <c:v>-0.301765700508283</c:v>
                </c:pt>
                <c:pt idx="9">
                  <c:v>-0.19481828743966867</c:v>
                </c:pt>
                <c:pt idx="10">
                  <c:v>1.3956681380224323</c:v>
                </c:pt>
                <c:pt idx="11">
                  <c:v>2.3786811423713639</c:v>
                </c:pt>
                <c:pt idx="12">
                  <c:v>3.7336968873197263</c:v>
                </c:pt>
                <c:pt idx="13">
                  <c:v>0.52647783423889205</c:v>
                </c:pt>
                <c:pt idx="14">
                  <c:v>2.1845057087089614</c:v>
                </c:pt>
                <c:pt idx="15">
                  <c:v>0.65442253448877441</c:v>
                </c:pt>
                <c:pt idx="16">
                  <c:v>1.1271509482346787E-2</c:v>
                </c:pt>
                <c:pt idx="17">
                  <c:v>-0.14277055130227367</c:v>
                </c:pt>
                <c:pt idx="18">
                  <c:v>-0.21341018282184931</c:v>
                </c:pt>
              </c:numCache>
            </c:numRef>
          </c:xVal>
          <c:yVal>
            <c:numRef>
              <c:f>'12 pav.'!$G$4:$G$22</c:f>
              <c:numCache>
                <c:formatCode>0.0;\–0.0</c:formatCode>
                <c:ptCount val="19"/>
                <c:pt idx="12">
                  <c:v>-0.70489075365277765</c:v>
                </c:pt>
                <c:pt idx="13">
                  <c:v>-0.57822715121034141</c:v>
                </c:pt>
                <c:pt idx="14">
                  <c:v>1.3159754134353552</c:v>
                </c:pt>
                <c:pt idx="15">
                  <c:v>-3.6882711622320667</c:v>
                </c:pt>
                <c:pt idx="16">
                  <c:v>0.16054071646781853</c:v>
                </c:pt>
                <c:pt idx="17">
                  <c:v>6.778801585469818E-2</c:v>
                </c:pt>
                <c:pt idx="18">
                  <c:v>0.25613452754486987</c:v>
                </c:pt>
              </c:numCache>
            </c:numRef>
          </c:yVal>
          <c:smooth val="1"/>
          <c:extLst>
            <c:ext xmlns:c15="http://schemas.microsoft.com/office/drawing/2012/chart" uri="{02D57815-91ED-43cb-92C2-25804820EDAC}">
              <c15:datalabelsRange>
                <c15:f>'12 pav.'!$D$4:$D$22</c15:f>
                <c15:dlblRange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2022N</c:v>
                  </c:pt>
                  <c:pt idx="16">
                    <c:v>2023P</c:v>
                  </c:pt>
                  <c:pt idx="17">
                    <c:v>2024P</c:v>
                  </c:pt>
                  <c:pt idx="18">
                    <c:v>2025P</c:v>
                  </c:pt>
                </c15:dlblRangeCache>
              </c15:datalabelsRange>
            </c:ext>
            <c:ext xmlns:c16="http://schemas.microsoft.com/office/drawing/2014/chart" uri="{C3380CC4-5D6E-409C-BE32-E72D297353CC}">
              <c16:uniqueId val="{0000001A-F9EE-4E08-B8B2-4A499A94151D}"/>
            </c:ext>
          </c:extLst>
        </c:ser>
        <c:dLbls>
          <c:showLegendKey val="0"/>
          <c:showVal val="1"/>
          <c:showCatName val="0"/>
          <c:showSerName val="0"/>
          <c:showPercent val="0"/>
          <c:showBubbleSize val="0"/>
        </c:dLbls>
        <c:axId val="692699272"/>
        <c:axId val="692700584"/>
        <c:extLst/>
      </c:scatterChart>
      <c:valAx>
        <c:axId val="692699272"/>
        <c:scaling>
          <c:orientation val="minMax"/>
          <c:max val="4.5"/>
          <c:min val="-4.5"/>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lt-LT" sz="1100" b="0" i="0" u="none" strike="noStrike" baseline="0">
                    <a:effectLst/>
                  </a:rPr>
                  <a:t>Produkcijos atotrūkis nuo potencialo</a:t>
                </a:r>
                <a:r>
                  <a:rPr lang="lt-LT"/>
                  <a:t>, proc. pot. BVP</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692700584"/>
        <c:crosses val="autoZero"/>
        <c:crossBetween val="midCat"/>
        <c:majorUnit val="1.5"/>
      </c:valAx>
      <c:valAx>
        <c:axId val="692700584"/>
        <c:scaling>
          <c:orientation val="minMax"/>
          <c:max val="3"/>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lt-LT"/>
                  <a:t>Struktūrinio VS pirminio balanso pokytis, proc. BVP</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692699272"/>
        <c:crosses val="autoZero"/>
        <c:crossBetween val="midCat"/>
      </c:valAx>
      <c:spPr>
        <a:noFill/>
        <a:ln>
          <a:noFill/>
          <a:prstDash val="dash"/>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chemeClr val="tx1"/>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5007122572793159E-2"/>
          <c:y val="9.3707326376590475E-2"/>
          <c:w val="0.5713671421195301"/>
          <c:h val="0.83956624799062751"/>
        </c:manualLayout>
      </c:layout>
      <c:barChart>
        <c:barDir val="col"/>
        <c:grouping val="stacked"/>
        <c:varyColors val="0"/>
        <c:ser>
          <c:idx val="3"/>
          <c:order val="0"/>
          <c:tx>
            <c:strRef>
              <c:f>'2 priedas. 1 pav.'!$D$6</c:f>
              <c:strCache>
                <c:ptCount val="1"/>
                <c:pt idx="0">
                  <c:v>Socialinės išmokos (pašalpos)</c:v>
                </c:pt>
              </c:strCache>
            </c:strRef>
          </c:tx>
          <c:spPr>
            <a:solidFill>
              <a:srgbClr val="00244D"/>
            </a:solidFill>
            <a:ln>
              <a:noFill/>
            </a:ln>
          </c:spPr>
          <c:invertIfNegative val="0"/>
          <c:cat>
            <c:numRef>
              <c:f>'2 priedas. 1 pav.'!$E$3:$K$3</c:f>
              <c:numCache>
                <c:formatCode>General</c:formatCode>
                <c:ptCount val="7"/>
                <c:pt idx="0">
                  <c:v>2015</c:v>
                </c:pt>
                <c:pt idx="1">
                  <c:v>2016</c:v>
                </c:pt>
                <c:pt idx="2">
                  <c:v>2017</c:v>
                </c:pt>
                <c:pt idx="3">
                  <c:v>2018</c:v>
                </c:pt>
                <c:pt idx="4">
                  <c:v>2019</c:v>
                </c:pt>
                <c:pt idx="5">
                  <c:v>2020</c:v>
                </c:pt>
                <c:pt idx="6">
                  <c:v>2021</c:v>
                </c:pt>
              </c:numCache>
            </c:numRef>
          </c:cat>
          <c:val>
            <c:numRef>
              <c:f>'2 priedas. 1 pav.'!$E$6:$K$6</c:f>
              <c:numCache>
                <c:formatCode>0.00;\–0.00</c:formatCode>
                <c:ptCount val="7"/>
                <c:pt idx="0">
                  <c:v>-8.3950000000000008E-4</c:v>
                </c:pt>
                <c:pt idx="1">
                  <c:v>-2.4392199999999954E-2</c:v>
                </c:pt>
                <c:pt idx="2">
                  <c:v>-3.5570500000000005E-2</c:v>
                </c:pt>
                <c:pt idx="3">
                  <c:v>-7.0463199999999962E-2</c:v>
                </c:pt>
                <c:pt idx="4">
                  <c:v>2.4795899999999906E-2</c:v>
                </c:pt>
                <c:pt idx="5">
                  <c:v>0.75334569999999978</c:v>
                </c:pt>
                <c:pt idx="6">
                  <c:v>0.31435480021000001</c:v>
                </c:pt>
              </c:numCache>
            </c:numRef>
          </c:val>
          <c:extLst>
            <c:ext xmlns:c16="http://schemas.microsoft.com/office/drawing/2014/chart" uri="{C3380CC4-5D6E-409C-BE32-E72D297353CC}">
              <c16:uniqueId val="{00000000-AC39-4C88-B4A7-E366375C175C}"/>
            </c:ext>
          </c:extLst>
        </c:ser>
        <c:ser>
          <c:idx val="6"/>
          <c:order val="1"/>
          <c:tx>
            <c:strRef>
              <c:f>'2 priedas. 1 pav.'!$D$5</c:f>
              <c:strCache>
                <c:ptCount val="1"/>
                <c:pt idx="0">
                  <c:v>Dotacijos</c:v>
                </c:pt>
              </c:strCache>
            </c:strRef>
          </c:tx>
          <c:spPr>
            <a:solidFill>
              <a:srgbClr val="47ABD9"/>
            </a:solidFill>
            <a:ln>
              <a:noFill/>
              <a:round/>
            </a:ln>
          </c:spPr>
          <c:invertIfNegative val="0"/>
          <c:dPt>
            <c:idx val="0"/>
            <c:invertIfNegative val="0"/>
            <c:bubble3D val="0"/>
            <c:spPr>
              <a:solidFill>
                <a:srgbClr val="47ABD9"/>
              </a:solidFill>
              <a:ln>
                <a:noFill/>
              </a:ln>
            </c:spPr>
            <c:extLst>
              <c:ext xmlns:c16="http://schemas.microsoft.com/office/drawing/2014/chart" uri="{C3380CC4-5D6E-409C-BE32-E72D297353CC}">
                <c16:uniqueId val="{00000003-AC39-4C88-B4A7-E366375C175C}"/>
              </c:ext>
            </c:extLst>
          </c:dPt>
          <c:cat>
            <c:numRef>
              <c:f>'2 priedas. 1 pav.'!$E$3:$K$3</c:f>
              <c:numCache>
                <c:formatCode>General</c:formatCode>
                <c:ptCount val="7"/>
                <c:pt idx="0">
                  <c:v>2015</c:v>
                </c:pt>
                <c:pt idx="1">
                  <c:v>2016</c:v>
                </c:pt>
                <c:pt idx="2">
                  <c:v>2017</c:v>
                </c:pt>
                <c:pt idx="3">
                  <c:v>2018</c:v>
                </c:pt>
                <c:pt idx="4">
                  <c:v>2019</c:v>
                </c:pt>
                <c:pt idx="5">
                  <c:v>2020</c:v>
                </c:pt>
                <c:pt idx="6">
                  <c:v>2021</c:v>
                </c:pt>
              </c:numCache>
            </c:numRef>
          </c:cat>
          <c:val>
            <c:numRef>
              <c:f>'2 priedas. 1 pav.'!$E$5:$K$5</c:f>
              <c:numCache>
                <c:formatCode>0.00;\–0.00</c:formatCode>
                <c:ptCount val="7"/>
                <c:pt idx="0">
                  <c:v>1.9936800000000046E-2</c:v>
                </c:pt>
                <c:pt idx="1">
                  <c:v>2.6084199999999953E-2</c:v>
                </c:pt>
                <c:pt idx="2">
                  <c:v>-3.5938999999999069E-3</c:v>
                </c:pt>
                <c:pt idx="3">
                  <c:v>8.9778599999999986E-2</c:v>
                </c:pt>
                <c:pt idx="4">
                  <c:v>-8.3851000000000932E-3</c:v>
                </c:pt>
                <c:pt idx="5">
                  <c:v>0.35888679999999984</c:v>
                </c:pt>
                <c:pt idx="6">
                  <c:v>4.4692906090000178E-2</c:v>
                </c:pt>
              </c:numCache>
            </c:numRef>
          </c:val>
          <c:extLst>
            <c:ext xmlns:c16="http://schemas.microsoft.com/office/drawing/2014/chart" uri="{C3380CC4-5D6E-409C-BE32-E72D297353CC}">
              <c16:uniqueId val="{00000004-AC39-4C88-B4A7-E366375C175C}"/>
            </c:ext>
          </c:extLst>
        </c:ser>
        <c:ser>
          <c:idx val="1"/>
          <c:order val="2"/>
          <c:tx>
            <c:strRef>
              <c:f>'2 priedas. 1 pav.'!$D$9</c:f>
              <c:strCache>
                <c:ptCount val="1"/>
                <c:pt idx="0">
                  <c:v>Kitos išlaidos</c:v>
                </c:pt>
              </c:strCache>
            </c:strRef>
          </c:tx>
          <c:spPr>
            <a:solidFill>
              <a:sysClr val="window" lastClr="FFFFFF">
                <a:lumMod val="65000"/>
              </a:sysClr>
            </a:solidFill>
          </c:spPr>
          <c:invertIfNegative val="0"/>
          <c:cat>
            <c:numRef>
              <c:f>'2 priedas. 1 pav.'!$E$3:$K$3</c:f>
              <c:numCache>
                <c:formatCode>General</c:formatCode>
                <c:ptCount val="7"/>
                <c:pt idx="0">
                  <c:v>2015</c:v>
                </c:pt>
                <c:pt idx="1">
                  <c:v>2016</c:v>
                </c:pt>
                <c:pt idx="2">
                  <c:v>2017</c:v>
                </c:pt>
                <c:pt idx="3">
                  <c:v>2018</c:v>
                </c:pt>
                <c:pt idx="4">
                  <c:v>2019</c:v>
                </c:pt>
                <c:pt idx="5">
                  <c:v>2020</c:v>
                </c:pt>
                <c:pt idx="6">
                  <c:v>2021</c:v>
                </c:pt>
              </c:numCache>
            </c:numRef>
          </c:cat>
          <c:val>
            <c:numRef>
              <c:f>'2 priedas. 1 pav.'!$E$9:$K$9</c:f>
              <c:numCache>
                <c:formatCode>0.00;\–0.00</c:formatCode>
                <c:ptCount val="7"/>
                <c:pt idx="0">
                  <c:v>-3.6051999999999534E-3</c:v>
                </c:pt>
                <c:pt idx="1">
                  <c:v>2.498629999999993E-2</c:v>
                </c:pt>
                <c:pt idx="2">
                  <c:v>-7.1925000000000003E-2</c:v>
                </c:pt>
                <c:pt idx="3">
                  <c:v>-0.17720909999999998</c:v>
                </c:pt>
                <c:pt idx="4">
                  <c:v>-0.1605288</c:v>
                </c:pt>
                <c:pt idx="5">
                  <c:v>1.0368272000000003</c:v>
                </c:pt>
                <c:pt idx="6">
                  <c:v>-1.0146171260099999</c:v>
                </c:pt>
              </c:numCache>
            </c:numRef>
          </c:val>
          <c:extLst>
            <c:ext xmlns:c16="http://schemas.microsoft.com/office/drawing/2014/chart" uri="{C3380CC4-5D6E-409C-BE32-E72D297353CC}">
              <c16:uniqueId val="{00000005-AC39-4C88-B4A7-E366375C175C}"/>
            </c:ext>
          </c:extLst>
        </c:ser>
        <c:ser>
          <c:idx val="0"/>
          <c:order val="4"/>
          <c:tx>
            <c:strRef>
              <c:f>'2 priedas. 1 pav.'!$D$8</c:f>
              <c:strCache>
                <c:ptCount val="1"/>
                <c:pt idx="0">
                  <c:v>Subsidijos</c:v>
                </c:pt>
              </c:strCache>
            </c:strRef>
          </c:tx>
          <c:spPr>
            <a:solidFill>
              <a:srgbClr val="47ABD9">
                <a:lumMod val="40000"/>
                <a:lumOff val="60000"/>
              </a:srgbClr>
            </a:solidFill>
          </c:spPr>
          <c:invertIfNegative val="0"/>
          <c:cat>
            <c:numRef>
              <c:f>'2 priedas. 1 pav.'!$E$3:$K$3</c:f>
              <c:numCache>
                <c:formatCode>General</c:formatCode>
                <c:ptCount val="7"/>
                <c:pt idx="0">
                  <c:v>2015</c:v>
                </c:pt>
                <c:pt idx="1">
                  <c:v>2016</c:v>
                </c:pt>
                <c:pt idx="2">
                  <c:v>2017</c:v>
                </c:pt>
                <c:pt idx="3">
                  <c:v>2018</c:v>
                </c:pt>
                <c:pt idx="4">
                  <c:v>2019</c:v>
                </c:pt>
                <c:pt idx="5">
                  <c:v>2020</c:v>
                </c:pt>
                <c:pt idx="6">
                  <c:v>2021</c:v>
                </c:pt>
              </c:numCache>
            </c:numRef>
          </c:cat>
          <c:val>
            <c:numRef>
              <c:f>'2 priedas. 1 pav.'!$E$8:$K$8</c:f>
              <c:numCache>
                <c:formatCode>0.00;\–0.00</c:formatCode>
                <c:ptCount val="7"/>
                <c:pt idx="0">
                  <c:v>2.9015E-3</c:v>
                </c:pt>
                <c:pt idx="1">
                  <c:v>3.4853099999999991E-2</c:v>
                </c:pt>
                <c:pt idx="2">
                  <c:v>3.1949999999999999E-3</c:v>
                </c:pt>
                <c:pt idx="3">
                  <c:v>2.3126500000000015E-2</c:v>
                </c:pt>
                <c:pt idx="4">
                  <c:v>8.2087000000000115E-3</c:v>
                </c:pt>
                <c:pt idx="5">
                  <c:v>0.63140750000000001</c:v>
                </c:pt>
                <c:pt idx="6">
                  <c:v>-4.149081043999997E-2</c:v>
                </c:pt>
              </c:numCache>
            </c:numRef>
          </c:val>
          <c:extLst>
            <c:ext xmlns:c16="http://schemas.microsoft.com/office/drawing/2014/chart" uri="{C3380CC4-5D6E-409C-BE32-E72D297353CC}">
              <c16:uniqueId val="{00000008-AC39-4C88-B4A7-E366375C175C}"/>
            </c:ext>
          </c:extLst>
        </c:ser>
        <c:ser>
          <c:idx val="2"/>
          <c:order val="5"/>
          <c:tx>
            <c:strRef>
              <c:f>'2 priedas. 1 pav.'!$D$10</c:f>
              <c:strCache>
                <c:ptCount val="1"/>
                <c:pt idx="0">
                  <c:v>ES ir kitos tarptautinės finansinės paramos bendrojo finansavimo lėšos</c:v>
                </c:pt>
              </c:strCache>
            </c:strRef>
          </c:tx>
          <c:spPr>
            <a:solidFill>
              <a:srgbClr val="47ABD9">
                <a:lumMod val="75000"/>
              </a:srgbClr>
            </a:solidFill>
            <a:ln>
              <a:noFill/>
            </a:ln>
          </c:spPr>
          <c:invertIfNegative val="0"/>
          <c:cat>
            <c:numRef>
              <c:f>'2 priedas. 1 pav.'!$E$3:$K$3</c:f>
              <c:numCache>
                <c:formatCode>General</c:formatCode>
                <c:ptCount val="7"/>
                <c:pt idx="0">
                  <c:v>2015</c:v>
                </c:pt>
                <c:pt idx="1">
                  <c:v>2016</c:v>
                </c:pt>
                <c:pt idx="2">
                  <c:v>2017</c:v>
                </c:pt>
                <c:pt idx="3">
                  <c:v>2018</c:v>
                </c:pt>
                <c:pt idx="4">
                  <c:v>2019</c:v>
                </c:pt>
                <c:pt idx="5">
                  <c:v>2020</c:v>
                </c:pt>
                <c:pt idx="6">
                  <c:v>2021</c:v>
                </c:pt>
              </c:numCache>
            </c:numRef>
          </c:cat>
          <c:val>
            <c:numRef>
              <c:f>'2 priedas. 1 pav.'!$E$10:$K$10</c:f>
              <c:numCache>
                <c:formatCode>0.00;\–0.00</c:formatCode>
                <c:ptCount val="7"/>
                <c:pt idx="0">
                  <c:v>-3.6712000000000116E-3</c:v>
                </c:pt>
                <c:pt idx="1">
                  <c:v>-4.9984300000000002E-2</c:v>
                </c:pt>
                <c:pt idx="2">
                  <c:v>-2.0476999999999999E-2</c:v>
                </c:pt>
                <c:pt idx="3">
                  <c:v>-3.7598300000000001E-2</c:v>
                </c:pt>
                <c:pt idx="4">
                  <c:v>-1.3158600000000005E-2</c:v>
                </c:pt>
                <c:pt idx="5">
                  <c:v>4.7253100000000006E-2</c:v>
                </c:pt>
                <c:pt idx="6">
                  <c:v>-9.7035753370000005E-2</c:v>
                </c:pt>
              </c:numCache>
            </c:numRef>
          </c:val>
          <c:extLst>
            <c:ext xmlns:c16="http://schemas.microsoft.com/office/drawing/2014/chart" uri="{C3380CC4-5D6E-409C-BE32-E72D297353CC}">
              <c16:uniqueId val="{0000000A-AC39-4C88-B4A7-E366375C175C}"/>
            </c:ext>
          </c:extLst>
        </c:ser>
        <c:ser>
          <c:idx val="7"/>
          <c:order val="6"/>
          <c:tx>
            <c:strRef>
              <c:f>'2 priedas. 1 pav.'!$D$7</c:f>
              <c:strCache>
                <c:ptCount val="1"/>
                <c:pt idx="0">
                  <c:v>Materialiojo ir nematerialiojo turto įsigijimo išlaidos</c:v>
                </c:pt>
              </c:strCache>
            </c:strRef>
          </c:tx>
          <c:spPr>
            <a:solidFill>
              <a:srgbClr val="D1D1D1"/>
            </a:solidFill>
            <a:ln>
              <a:noFill/>
            </a:ln>
          </c:spPr>
          <c:invertIfNegative val="0"/>
          <c:dPt>
            <c:idx val="1"/>
            <c:invertIfNegative val="0"/>
            <c:bubble3D val="0"/>
            <c:extLst>
              <c:ext xmlns:c16="http://schemas.microsoft.com/office/drawing/2014/chart" uri="{C3380CC4-5D6E-409C-BE32-E72D297353CC}">
                <c16:uniqueId val="{00000006-AC39-4C88-B4A7-E366375C175C}"/>
              </c:ext>
            </c:extLst>
          </c:dPt>
          <c:cat>
            <c:numRef>
              <c:f>'2 priedas. 1 pav.'!$E$3:$K$3</c:f>
              <c:numCache>
                <c:formatCode>General</c:formatCode>
                <c:ptCount val="7"/>
                <c:pt idx="0">
                  <c:v>2015</c:v>
                </c:pt>
                <c:pt idx="1">
                  <c:v>2016</c:v>
                </c:pt>
                <c:pt idx="2">
                  <c:v>2017</c:v>
                </c:pt>
                <c:pt idx="3">
                  <c:v>2018</c:v>
                </c:pt>
                <c:pt idx="4">
                  <c:v>2019</c:v>
                </c:pt>
                <c:pt idx="5">
                  <c:v>2020</c:v>
                </c:pt>
                <c:pt idx="6">
                  <c:v>2021</c:v>
                </c:pt>
              </c:numCache>
            </c:numRef>
          </c:cat>
          <c:val>
            <c:numRef>
              <c:f>'2 priedas. 1 pav.'!$E$7:$K$7</c:f>
              <c:numCache>
                <c:formatCode>0.00;\–0.00</c:formatCode>
                <c:ptCount val="7"/>
                <c:pt idx="0">
                  <c:v>4.174940000000002E-2</c:v>
                </c:pt>
                <c:pt idx="1">
                  <c:v>-2.0723400000000024E-2</c:v>
                </c:pt>
                <c:pt idx="2">
                  <c:v>7.7533500000000005E-2</c:v>
                </c:pt>
                <c:pt idx="3">
                  <c:v>2.0933300000000047E-2</c:v>
                </c:pt>
                <c:pt idx="4">
                  <c:v>6.9029499999999994E-2</c:v>
                </c:pt>
                <c:pt idx="5">
                  <c:v>0.10702980000000005</c:v>
                </c:pt>
                <c:pt idx="6">
                  <c:v>0.15558161161</c:v>
                </c:pt>
              </c:numCache>
            </c:numRef>
          </c:val>
          <c:extLst>
            <c:ext xmlns:c16="http://schemas.microsoft.com/office/drawing/2014/chart" uri="{C3380CC4-5D6E-409C-BE32-E72D297353CC}">
              <c16:uniqueId val="{00000007-AC39-4C88-B4A7-E366375C175C}"/>
            </c:ext>
          </c:extLst>
        </c:ser>
        <c:ser>
          <c:idx val="4"/>
          <c:order val="7"/>
          <c:tx>
            <c:strRef>
              <c:f>'2 priedas. 1 pav.'!$D$11</c:f>
              <c:strCache>
                <c:ptCount val="1"/>
                <c:pt idx="0">
                  <c:v>Finansinio turto padidėjimo išlaidos (finansinio turto įsigijimo/investavimo išlaidos)</c:v>
                </c:pt>
              </c:strCache>
            </c:strRef>
          </c:tx>
          <c:spPr>
            <a:ln>
              <a:noFill/>
            </a:ln>
          </c:spPr>
          <c:invertIfNegative val="0"/>
          <c:cat>
            <c:numRef>
              <c:f>'2 priedas. 1 pav.'!$E$3:$K$3</c:f>
              <c:numCache>
                <c:formatCode>General</c:formatCode>
                <c:ptCount val="7"/>
                <c:pt idx="0">
                  <c:v>2015</c:v>
                </c:pt>
                <c:pt idx="1">
                  <c:v>2016</c:v>
                </c:pt>
                <c:pt idx="2">
                  <c:v>2017</c:v>
                </c:pt>
                <c:pt idx="3">
                  <c:v>2018</c:v>
                </c:pt>
                <c:pt idx="4">
                  <c:v>2019</c:v>
                </c:pt>
                <c:pt idx="5">
                  <c:v>2020</c:v>
                </c:pt>
                <c:pt idx="6">
                  <c:v>2021</c:v>
                </c:pt>
              </c:numCache>
            </c:numRef>
          </c:cat>
          <c:val>
            <c:numRef>
              <c:f>'2 priedas. 1 pav.'!$E$11:$K$11</c:f>
              <c:numCache>
                <c:formatCode>0.00;\–0.00</c:formatCode>
                <c:ptCount val="7"/>
                <c:pt idx="0">
                  <c:v>6.6041500000000003E-2</c:v>
                </c:pt>
                <c:pt idx="1">
                  <c:v>3.8208999999999943E-3</c:v>
                </c:pt>
                <c:pt idx="2">
                  <c:v>9.0799999999999995E-3</c:v>
                </c:pt>
                <c:pt idx="3">
                  <c:v>9.2624999999999999E-3</c:v>
                </c:pt>
                <c:pt idx="4">
                  <c:v>1.9999999999708961E-7</c:v>
                </c:pt>
                <c:pt idx="5">
                  <c:v>0.10318919999999999</c:v>
                </c:pt>
                <c:pt idx="6">
                  <c:v>-1.5917150000000039E-4</c:v>
                </c:pt>
              </c:numCache>
            </c:numRef>
          </c:val>
          <c:extLst>
            <c:ext xmlns:c16="http://schemas.microsoft.com/office/drawing/2014/chart" uri="{C3380CC4-5D6E-409C-BE32-E72D297353CC}">
              <c16:uniqueId val="{0000000B-AC39-4C88-B4A7-E366375C175C}"/>
            </c:ext>
          </c:extLst>
        </c:ser>
        <c:dLbls>
          <c:showLegendKey val="0"/>
          <c:showVal val="0"/>
          <c:showCatName val="0"/>
          <c:showSerName val="0"/>
          <c:showPercent val="0"/>
          <c:showBubbleSize val="0"/>
        </c:dLbls>
        <c:gapWidth val="150"/>
        <c:overlap val="100"/>
        <c:axId val="525395608"/>
        <c:axId val="525393648"/>
      </c:barChart>
      <c:lineChart>
        <c:grouping val="standard"/>
        <c:varyColors val="0"/>
        <c:ser>
          <c:idx val="8"/>
          <c:order val="3"/>
          <c:tx>
            <c:strRef>
              <c:f>'2 priedas. 1 pav.'!$D$4</c:f>
              <c:strCache>
                <c:ptCount val="1"/>
                <c:pt idx="0">
                  <c:v>Valstybės biudžeto išlaidų plano vykdymo paklaida</c:v>
                </c:pt>
              </c:strCache>
            </c:strRef>
          </c:tx>
          <c:spPr>
            <a:ln w="28575">
              <a:solidFill>
                <a:srgbClr val="D41A1F"/>
              </a:solidFill>
            </a:ln>
          </c:spPr>
          <c:marker>
            <c:symbol val="none"/>
          </c:marker>
          <c:cat>
            <c:numRef>
              <c:f>'2 priedas. 1 pav.'!$E$3:$K$3</c:f>
              <c:numCache>
                <c:formatCode>General</c:formatCode>
                <c:ptCount val="7"/>
                <c:pt idx="0">
                  <c:v>2015</c:v>
                </c:pt>
                <c:pt idx="1">
                  <c:v>2016</c:v>
                </c:pt>
                <c:pt idx="2">
                  <c:v>2017</c:v>
                </c:pt>
                <c:pt idx="3">
                  <c:v>2018</c:v>
                </c:pt>
                <c:pt idx="4">
                  <c:v>2019</c:v>
                </c:pt>
                <c:pt idx="5">
                  <c:v>2020</c:v>
                </c:pt>
                <c:pt idx="6">
                  <c:v>2021</c:v>
                </c:pt>
              </c:numCache>
            </c:numRef>
          </c:cat>
          <c:val>
            <c:numRef>
              <c:f>'2 priedas. 1 pav.'!$E$4:$K$4</c:f>
              <c:numCache>
                <c:formatCode>0.00;\–0.00</c:formatCode>
                <c:ptCount val="7"/>
                <c:pt idx="0">
                  <c:v>8.5751899999999437E-2</c:v>
                </c:pt>
                <c:pt idx="1">
                  <c:v>-0.11087629999999982</c:v>
                </c:pt>
                <c:pt idx="2">
                  <c:v>-0.12229309999999963</c:v>
                </c:pt>
                <c:pt idx="3">
                  <c:v>-0.1473802999999998</c:v>
                </c:pt>
                <c:pt idx="4">
                  <c:v>-7.9056900000002234E-2</c:v>
                </c:pt>
                <c:pt idx="5">
                  <c:v>3.0781667999999991</c:v>
                </c:pt>
                <c:pt idx="6">
                  <c:v>-0.57702075604999992</c:v>
                </c:pt>
              </c:numCache>
            </c:numRef>
          </c:val>
          <c:smooth val="0"/>
          <c:extLst>
            <c:ext xmlns:c16="http://schemas.microsoft.com/office/drawing/2014/chart" uri="{C3380CC4-5D6E-409C-BE32-E72D297353CC}">
              <c16:uniqueId val="{00000009-AC39-4C88-B4A7-E366375C175C}"/>
            </c:ext>
          </c:extLst>
        </c:ser>
        <c:dLbls>
          <c:showLegendKey val="0"/>
          <c:showVal val="0"/>
          <c:showCatName val="0"/>
          <c:showSerName val="0"/>
          <c:showPercent val="0"/>
          <c:showBubbleSize val="0"/>
        </c:dLbls>
        <c:marker val="1"/>
        <c:smooth val="0"/>
        <c:axId val="525395608"/>
        <c:axId val="525393648"/>
      </c:lineChart>
      <c:catAx>
        <c:axId val="525395608"/>
        <c:scaling>
          <c:orientation val="minMax"/>
        </c:scaling>
        <c:delete val="0"/>
        <c:axPos val="b"/>
        <c:majorGridlines>
          <c:spPr>
            <a:ln w="12700">
              <a:solidFill>
                <a:srgbClr val="D1D1D1"/>
              </a:solidFill>
              <a:prstDash val="dash"/>
            </a:ln>
          </c:spPr>
        </c:majorGridlines>
        <c:numFmt formatCode="General" sourceLinked="1"/>
        <c:majorTickMark val="in"/>
        <c:minorTickMark val="none"/>
        <c:tickLblPos val="low"/>
        <c:spPr>
          <a:ln w="12700">
            <a:solidFill>
              <a:srgbClr val="D1D1D1"/>
            </a:solidFill>
            <a:prstDash val="solid"/>
          </a:ln>
        </c:spPr>
        <c:txPr>
          <a:bodyPr rot="0" vert="horz"/>
          <a:lstStyle/>
          <a:p>
            <a:pPr>
              <a:defRPr>
                <a:latin typeface="Arial" panose="020B0604020202020204" pitchFamily="34" charset="0"/>
                <a:cs typeface="Arial" panose="020B0604020202020204" pitchFamily="34" charset="0"/>
              </a:defRPr>
            </a:pPr>
            <a:endParaRPr lang="lt-LT"/>
          </a:p>
        </c:txPr>
        <c:crossAx val="525393648"/>
        <c:crossesAt val="0"/>
        <c:auto val="1"/>
        <c:lblAlgn val="ctr"/>
        <c:lblOffset val="100"/>
        <c:noMultiLvlLbl val="0"/>
      </c:catAx>
      <c:valAx>
        <c:axId val="525393648"/>
        <c:scaling>
          <c:orientation val="minMax"/>
        </c:scaling>
        <c:delete val="0"/>
        <c:axPos val="l"/>
        <c:majorGridlines>
          <c:spPr>
            <a:ln w="12700">
              <a:solidFill>
                <a:srgbClr val="D1D1D1"/>
              </a:solidFill>
              <a:prstDash val="dash"/>
            </a:ln>
          </c:spPr>
        </c:majorGridlines>
        <c:numFmt formatCode="\ 0.0;\ \–0.0" sourceLinked="0"/>
        <c:majorTickMark val="out"/>
        <c:minorTickMark val="none"/>
        <c:tickLblPos val="nextTo"/>
        <c:spPr>
          <a:ln w="25400">
            <a:noFill/>
            <a:prstDash val="solid"/>
          </a:ln>
        </c:spPr>
        <c:txPr>
          <a:bodyPr rot="0" vert="horz"/>
          <a:lstStyle/>
          <a:p>
            <a:pPr>
              <a:defRPr>
                <a:latin typeface="Arial" panose="020B0604020202020204" pitchFamily="34" charset="0"/>
                <a:cs typeface="Arial" panose="020B0604020202020204" pitchFamily="34" charset="0"/>
              </a:defRPr>
            </a:pPr>
            <a:endParaRPr lang="lt-LT"/>
          </a:p>
        </c:txPr>
        <c:crossAx val="525395608"/>
        <c:crosses val="autoZero"/>
        <c:crossBetween val="between"/>
      </c:valAx>
      <c:spPr>
        <a:noFill/>
        <a:ln w="12700">
          <a:noFill/>
        </a:ln>
      </c:spPr>
    </c:plotArea>
    <c:legend>
      <c:legendPos val="b"/>
      <c:layout>
        <c:manualLayout>
          <c:xMode val="edge"/>
          <c:yMode val="edge"/>
          <c:x val="0.64695550351288056"/>
          <c:y val="3.1345434783892566E-3"/>
          <c:w val="0.35304449648711939"/>
          <c:h val="0.99686537885186499"/>
        </c:manualLayout>
      </c:layout>
      <c:overlay val="0"/>
      <c:txPr>
        <a:bodyPr/>
        <a:lstStyle/>
        <a:p>
          <a:pPr>
            <a:defRPr sz="1000"/>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mj-lt"/>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367567800088541"/>
          <c:y val="8.5913088494014703E-2"/>
          <c:w val="0.84502542447309414"/>
          <c:h val="0.5573160355029334"/>
        </c:manualLayout>
      </c:layout>
      <c:barChart>
        <c:barDir val="col"/>
        <c:grouping val="stacked"/>
        <c:varyColors val="0"/>
        <c:ser>
          <c:idx val="3"/>
          <c:order val="0"/>
          <c:tx>
            <c:strRef>
              <c:f>'2 priedas. 2 pav.'!$D$7</c:f>
              <c:strCache>
                <c:ptCount val="1"/>
                <c:pt idx="0">
                  <c:v>Socialinės išmokos (pašalpos)</c:v>
                </c:pt>
              </c:strCache>
            </c:strRef>
          </c:tx>
          <c:spPr>
            <a:solidFill>
              <a:srgbClr val="00244D"/>
            </a:solidFill>
            <a:ln>
              <a:noFill/>
            </a:ln>
          </c:spPr>
          <c:invertIfNegative val="0"/>
          <c:cat>
            <c:numRef>
              <c:f>'2 priedas. 2 pav.'!$E$3:$K$3</c:f>
              <c:numCache>
                <c:formatCode>General</c:formatCode>
                <c:ptCount val="7"/>
                <c:pt idx="0">
                  <c:v>2015</c:v>
                </c:pt>
                <c:pt idx="1">
                  <c:v>2016</c:v>
                </c:pt>
                <c:pt idx="2">
                  <c:v>2017</c:v>
                </c:pt>
                <c:pt idx="3">
                  <c:v>2018</c:v>
                </c:pt>
                <c:pt idx="4">
                  <c:v>2019</c:v>
                </c:pt>
                <c:pt idx="5">
                  <c:v>2020</c:v>
                </c:pt>
                <c:pt idx="6">
                  <c:v>2021</c:v>
                </c:pt>
              </c:numCache>
            </c:numRef>
          </c:cat>
          <c:val>
            <c:numRef>
              <c:f>'2 priedas. 2 pav.'!$E$7:$K$7</c:f>
              <c:numCache>
                <c:formatCode>0.0;\–0.0</c:formatCode>
                <c:ptCount val="7"/>
                <c:pt idx="0">
                  <c:v>-71.333753690000009</c:v>
                </c:pt>
                <c:pt idx="1">
                  <c:v>-46.678199999999983</c:v>
                </c:pt>
                <c:pt idx="2">
                  <c:v>-27.951499999999999</c:v>
                </c:pt>
                <c:pt idx="3">
                  <c:v>-16.353200000000012</c:v>
                </c:pt>
                <c:pt idx="4">
                  <c:v>-6.115399999999994</c:v>
                </c:pt>
                <c:pt idx="5">
                  <c:v>-19.797799999999988</c:v>
                </c:pt>
                <c:pt idx="6">
                  <c:v>29.943099999999976</c:v>
                </c:pt>
              </c:numCache>
            </c:numRef>
          </c:val>
          <c:extLst>
            <c:ext xmlns:c16="http://schemas.microsoft.com/office/drawing/2014/chart" uri="{C3380CC4-5D6E-409C-BE32-E72D297353CC}">
              <c16:uniqueId val="{00000000-F7F4-4AA5-8538-4E2485FFD491}"/>
            </c:ext>
          </c:extLst>
        </c:ser>
        <c:ser>
          <c:idx val="5"/>
          <c:order val="1"/>
          <c:tx>
            <c:strRef>
              <c:f>'2 priedas. 2 pav.'!$D$5</c:f>
              <c:strCache>
                <c:ptCount val="1"/>
                <c:pt idx="0">
                  <c:v>Darbo užmokestis ir socialinis draudimas</c:v>
                </c:pt>
              </c:strCache>
            </c:strRef>
          </c:tx>
          <c:spPr>
            <a:solidFill>
              <a:srgbClr val="8D8473"/>
            </a:solidFill>
            <a:ln>
              <a:noFill/>
            </a:ln>
          </c:spPr>
          <c:invertIfNegative val="0"/>
          <c:cat>
            <c:numRef>
              <c:f>'2 priedas. 2 pav.'!$E$3:$K$3</c:f>
              <c:numCache>
                <c:formatCode>General</c:formatCode>
                <c:ptCount val="7"/>
                <c:pt idx="0">
                  <c:v>2015</c:v>
                </c:pt>
                <c:pt idx="1">
                  <c:v>2016</c:v>
                </c:pt>
                <c:pt idx="2">
                  <c:v>2017</c:v>
                </c:pt>
                <c:pt idx="3">
                  <c:v>2018</c:v>
                </c:pt>
                <c:pt idx="4">
                  <c:v>2019</c:v>
                </c:pt>
                <c:pt idx="5">
                  <c:v>2020</c:v>
                </c:pt>
                <c:pt idx="6">
                  <c:v>2021</c:v>
                </c:pt>
              </c:numCache>
            </c:numRef>
          </c:cat>
          <c:val>
            <c:numRef>
              <c:f>'2 priedas. 2 pav.'!$E$5:$K$5</c:f>
              <c:numCache>
                <c:formatCode>0.0;\–0.0</c:formatCode>
                <c:ptCount val="7"/>
                <c:pt idx="0">
                  <c:v>18.000671800000127</c:v>
                </c:pt>
                <c:pt idx="1">
                  <c:v>30.729899999999908</c:v>
                </c:pt>
                <c:pt idx="2">
                  <c:v>28.989000000000001</c:v>
                </c:pt>
                <c:pt idx="3">
                  <c:v>26.812299999999812</c:v>
                </c:pt>
                <c:pt idx="4">
                  <c:v>32.978300000000047</c:v>
                </c:pt>
                <c:pt idx="5">
                  <c:v>13.224399999999907</c:v>
                </c:pt>
                <c:pt idx="6">
                  <c:v>22.821699999999954</c:v>
                </c:pt>
              </c:numCache>
            </c:numRef>
          </c:val>
          <c:extLst>
            <c:ext xmlns:c16="http://schemas.microsoft.com/office/drawing/2014/chart" uri="{C3380CC4-5D6E-409C-BE32-E72D297353CC}">
              <c16:uniqueId val="{00000001-F7F4-4AA5-8538-4E2485FFD491}"/>
            </c:ext>
          </c:extLst>
        </c:ser>
        <c:ser>
          <c:idx val="6"/>
          <c:order val="2"/>
          <c:tx>
            <c:strRef>
              <c:f>'2 priedas. 2 pav.'!$D$6</c:f>
              <c:strCache>
                <c:ptCount val="1"/>
                <c:pt idx="0">
                  <c:v>Prekių ir paslaugų naudojimo išlaidos</c:v>
                </c:pt>
              </c:strCache>
            </c:strRef>
          </c:tx>
          <c:spPr>
            <a:solidFill>
              <a:srgbClr val="47ABD9"/>
            </a:solidFill>
            <a:ln>
              <a:noFill/>
              <a:round/>
            </a:ln>
          </c:spPr>
          <c:invertIfNegative val="0"/>
          <c:dPt>
            <c:idx val="0"/>
            <c:invertIfNegative val="0"/>
            <c:bubble3D val="0"/>
            <c:spPr>
              <a:solidFill>
                <a:srgbClr val="47ABD9"/>
              </a:solidFill>
              <a:ln>
                <a:noFill/>
              </a:ln>
            </c:spPr>
            <c:extLst>
              <c:ext xmlns:c16="http://schemas.microsoft.com/office/drawing/2014/chart" uri="{C3380CC4-5D6E-409C-BE32-E72D297353CC}">
                <c16:uniqueId val="{00000003-F7F4-4AA5-8538-4E2485FFD491}"/>
              </c:ext>
            </c:extLst>
          </c:dPt>
          <c:cat>
            <c:numRef>
              <c:f>'2 priedas. 2 pav.'!$E$3:$K$3</c:f>
              <c:numCache>
                <c:formatCode>General</c:formatCode>
                <c:ptCount val="7"/>
                <c:pt idx="0">
                  <c:v>2015</c:v>
                </c:pt>
                <c:pt idx="1">
                  <c:v>2016</c:v>
                </c:pt>
                <c:pt idx="2">
                  <c:v>2017</c:v>
                </c:pt>
                <c:pt idx="3">
                  <c:v>2018</c:v>
                </c:pt>
                <c:pt idx="4">
                  <c:v>2019</c:v>
                </c:pt>
                <c:pt idx="5">
                  <c:v>2020</c:v>
                </c:pt>
                <c:pt idx="6">
                  <c:v>2021</c:v>
                </c:pt>
              </c:numCache>
            </c:numRef>
          </c:cat>
          <c:val>
            <c:numRef>
              <c:f>'2 priedas. 2 pav.'!$E$6:$K$6</c:f>
              <c:numCache>
                <c:formatCode>0.0;\–0.0</c:formatCode>
                <c:ptCount val="7"/>
                <c:pt idx="0">
                  <c:v>27.677423829999984</c:v>
                </c:pt>
                <c:pt idx="1">
                  <c:v>24.771099999999976</c:v>
                </c:pt>
                <c:pt idx="2">
                  <c:v>51.965099999999978</c:v>
                </c:pt>
                <c:pt idx="3">
                  <c:v>33.813299999999927</c:v>
                </c:pt>
                <c:pt idx="4">
                  <c:v>39.465299999999928</c:v>
                </c:pt>
                <c:pt idx="5">
                  <c:v>30.127299999999931</c:v>
                </c:pt>
                <c:pt idx="6">
                  <c:v>46.569699999999955</c:v>
                </c:pt>
              </c:numCache>
            </c:numRef>
          </c:val>
          <c:extLst>
            <c:ext xmlns:c16="http://schemas.microsoft.com/office/drawing/2014/chart" uri="{C3380CC4-5D6E-409C-BE32-E72D297353CC}">
              <c16:uniqueId val="{00000004-F7F4-4AA5-8538-4E2485FFD491}"/>
            </c:ext>
          </c:extLst>
        </c:ser>
        <c:ser>
          <c:idx val="1"/>
          <c:order val="3"/>
          <c:tx>
            <c:strRef>
              <c:f>'2 priedas. 2 pav.'!$D$10</c:f>
              <c:strCache>
                <c:ptCount val="1"/>
                <c:pt idx="0">
                  <c:v>Kitos išlaidos</c:v>
                </c:pt>
              </c:strCache>
            </c:strRef>
          </c:tx>
          <c:spPr>
            <a:solidFill>
              <a:sysClr val="window" lastClr="FFFFFF">
                <a:lumMod val="65000"/>
              </a:sysClr>
            </a:solidFill>
          </c:spPr>
          <c:invertIfNegative val="0"/>
          <c:cat>
            <c:numRef>
              <c:f>'2 priedas. 2 pav.'!$E$3:$K$3</c:f>
              <c:numCache>
                <c:formatCode>General</c:formatCode>
                <c:ptCount val="7"/>
                <c:pt idx="0">
                  <c:v>2015</c:v>
                </c:pt>
                <c:pt idx="1">
                  <c:v>2016</c:v>
                </c:pt>
                <c:pt idx="2">
                  <c:v>2017</c:v>
                </c:pt>
                <c:pt idx="3">
                  <c:v>2018</c:v>
                </c:pt>
                <c:pt idx="4">
                  <c:v>2019</c:v>
                </c:pt>
                <c:pt idx="5">
                  <c:v>2020</c:v>
                </c:pt>
                <c:pt idx="6">
                  <c:v>2021</c:v>
                </c:pt>
              </c:numCache>
            </c:numRef>
          </c:cat>
          <c:val>
            <c:numRef>
              <c:f>'2 priedas. 2 pav.'!$E$10:$K$10</c:f>
              <c:numCache>
                <c:formatCode>0.0;\–0.0</c:formatCode>
                <c:ptCount val="7"/>
                <c:pt idx="0">
                  <c:v>-9.0353686500000041</c:v>
                </c:pt>
                <c:pt idx="1">
                  <c:v>7.9398999999999944</c:v>
                </c:pt>
                <c:pt idx="2">
                  <c:v>0.51530000000001741</c:v>
                </c:pt>
                <c:pt idx="3">
                  <c:v>-7.9215</c:v>
                </c:pt>
                <c:pt idx="4">
                  <c:v>7.8818000000000179</c:v>
                </c:pt>
                <c:pt idx="5">
                  <c:v>13.634500000000029</c:v>
                </c:pt>
                <c:pt idx="6">
                  <c:v>45.797700000000042</c:v>
                </c:pt>
              </c:numCache>
            </c:numRef>
          </c:val>
          <c:extLst>
            <c:ext xmlns:c16="http://schemas.microsoft.com/office/drawing/2014/chart" uri="{C3380CC4-5D6E-409C-BE32-E72D297353CC}">
              <c16:uniqueId val="{00000004-3112-431E-A6B3-2A6AB61D7B8C}"/>
            </c:ext>
          </c:extLst>
        </c:ser>
        <c:ser>
          <c:idx val="7"/>
          <c:order val="4"/>
          <c:tx>
            <c:strRef>
              <c:f>'2 priedas. 2 pav.'!$D$8</c:f>
              <c:strCache>
                <c:ptCount val="1"/>
                <c:pt idx="0">
                  <c:v>Materialiojo ir nematerialiojo turto įsigijimo išlaidos</c:v>
                </c:pt>
              </c:strCache>
            </c:strRef>
          </c:tx>
          <c:spPr>
            <a:solidFill>
              <a:srgbClr val="D1D1D1"/>
            </a:solidFill>
            <a:ln>
              <a:noFill/>
            </a:ln>
          </c:spPr>
          <c:invertIfNegative val="0"/>
          <c:dPt>
            <c:idx val="1"/>
            <c:invertIfNegative val="0"/>
            <c:bubble3D val="0"/>
            <c:extLst>
              <c:ext xmlns:c16="http://schemas.microsoft.com/office/drawing/2014/chart" uri="{C3380CC4-5D6E-409C-BE32-E72D297353CC}">
                <c16:uniqueId val="{00000006-F7F4-4AA5-8538-4E2485FFD491}"/>
              </c:ext>
            </c:extLst>
          </c:dPt>
          <c:cat>
            <c:numRef>
              <c:f>'2 priedas. 2 pav.'!$E$3:$K$3</c:f>
              <c:numCache>
                <c:formatCode>General</c:formatCode>
                <c:ptCount val="7"/>
                <c:pt idx="0">
                  <c:v>2015</c:v>
                </c:pt>
                <c:pt idx="1">
                  <c:v>2016</c:v>
                </c:pt>
                <c:pt idx="2">
                  <c:v>2017</c:v>
                </c:pt>
                <c:pt idx="3">
                  <c:v>2018</c:v>
                </c:pt>
                <c:pt idx="4">
                  <c:v>2019</c:v>
                </c:pt>
                <c:pt idx="5">
                  <c:v>2020</c:v>
                </c:pt>
                <c:pt idx="6">
                  <c:v>2021</c:v>
                </c:pt>
              </c:numCache>
            </c:numRef>
          </c:cat>
          <c:val>
            <c:numRef>
              <c:f>'2 priedas. 2 pav.'!$E$8:$K$8</c:f>
              <c:numCache>
                <c:formatCode>0.0;\–0.0</c:formatCode>
                <c:ptCount val="7"/>
                <c:pt idx="0">
                  <c:v>78.024958119999994</c:v>
                </c:pt>
                <c:pt idx="1">
                  <c:v>140.26679999999999</c:v>
                </c:pt>
                <c:pt idx="2">
                  <c:v>85.189200000000014</c:v>
                </c:pt>
                <c:pt idx="3">
                  <c:v>12.697699999999953</c:v>
                </c:pt>
                <c:pt idx="4">
                  <c:v>60.59600000000006</c:v>
                </c:pt>
                <c:pt idx="5">
                  <c:v>229.99529999999982</c:v>
                </c:pt>
                <c:pt idx="6">
                  <c:v>122.86759999999998</c:v>
                </c:pt>
              </c:numCache>
            </c:numRef>
          </c:val>
          <c:extLst>
            <c:ext xmlns:c16="http://schemas.microsoft.com/office/drawing/2014/chart" uri="{C3380CC4-5D6E-409C-BE32-E72D297353CC}">
              <c16:uniqueId val="{00000007-F7F4-4AA5-8538-4E2485FFD491}"/>
            </c:ext>
          </c:extLst>
        </c:ser>
        <c:ser>
          <c:idx val="0"/>
          <c:order val="6"/>
          <c:tx>
            <c:strRef>
              <c:f>'2 priedas. 2 pav.'!$D$9</c:f>
              <c:strCache>
                <c:ptCount val="1"/>
                <c:pt idx="0">
                  <c:v>Subsidijos</c:v>
                </c:pt>
              </c:strCache>
            </c:strRef>
          </c:tx>
          <c:spPr>
            <a:solidFill>
              <a:srgbClr val="47ABD9">
                <a:lumMod val="40000"/>
                <a:lumOff val="60000"/>
              </a:srgbClr>
            </a:solidFill>
          </c:spPr>
          <c:invertIfNegative val="0"/>
          <c:cat>
            <c:numRef>
              <c:f>'2 priedas. 2 pav.'!$E$3:$K$3</c:f>
              <c:numCache>
                <c:formatCode>General</c:formatCode>
                <c:ptCount val="7"/>
                <c:pt idx="0">
                  <c:v>2015</c:v>
                </c:pt>
                <c:pt idx="1">
                  <c:v>2016</c:v>
                </c:pt>
                <c:pt idx="2">
                  <c:v>2017</c:v>
                </c:pt>
                <c:pt idx="3">
                  <c:v>2018</c:v>
                </c:pt>
                <c:pt idx="4">
                  <c:v>2019</c:v>
                </c:pt>
                <c:pt idx="5">
                  <c:v>2020</c:v>
                </c:pt>
                <c:pt idx="6">
                  <c:v>2021</c:v>
                </c:pt>
              </c:numCache>
            </c:numRef>
          </c:cat>
          <c:val>
            <c:numRef>
              <c:f>'2 priedas. 2 pav.'!$E$9:$K$9</c:f>
              <c:numCache>
                <c:formatCode>0.0;\–0.0</c:formatCode>
                <c:ptCount val="7"/>
                <c:pt idx="0">
                  <c:v>1.3692971699999998</c:v>
                </c:pt>
                <c:pt idx="1">
                  <c:v>1.7604000000000006</c:v>
                </c:pt>
                <c:pt idx="2">
                  <c:v>3.6418999999999997</c:v>
                </c:pt>
                <c:pt idx="3">
                  <c:v>8.7896999999999998</c:v>
                </c:pt>
                <c:pt idx="4">
                  <c:v>5.2990000000000004</c:v>
                </c:pt>
                <c:pt idx="5">
                  <c:v>20.635900000000003</c:v>
                </c:pt>
                <c:pt idx="6">
                  <c:v>30.957700000000003</c:v>
                </c:pt>
              </c:numCache>
            </c:numRef>
          </c:val>
          <c:extLst>
            <c:ext xmlns:c16="http://schemas.microsoft.com/office/drawing/2014/chart" uri="{C3380CC4-5D6E-409C-BE32-E72D297353CC}">
              <c16:uniqueId val="{00000003-3112-431E-A6B3-2A6AB61D7B8C}"/>
            </c:ext>
          </c:extLst>
        </c:ser>
        <c:dLbls>
          <c:showLegendKey val="0"/>
          <c:showVal val="0"/>
          <c:showCatName val="0"/>
          <c:showSerName val="0"/>
          <c:showPercent val="0"/>
          <c:showBubbleSize val="0"/>
        </c:dLbls>
        <c:gapWidth val="150"/>
        <c:overlap val="100"/>
        <c:axId val="525395608"/>
        <c:axId val="525393648"/>
      </c:barChart>
      <c:lineChart>
        <c:grouping val="standard"/>
        <c:varyColors val="0"/>
        <c:ser>
          <c:idx val="8"/>
          <c:order val="5"/>
          <c:tx>
            <c:strRef>
              <c:f>'2 priedas. 2 pav.'!$D$4</c:f>
              <c:strCache>
                <c:ptCount val="1"/>
                <c:pt idx="0">
                  <c:v>Savivaldybių biudžetų išlaidų plano vykdymo paklaida</c:v>
                </c:pt>
              </c:strCache>
            </c:strRef>
          </c:tx>
          <c:spPr>
            <a:ln w="28575">
              <a:solidFill>
                <a:srgbClr val="D41A1F"/>
              </a:solidFill>
            </a:ln>
          </c:spPr>
          <c:marker>
            <c:symbol val="none"/>
          </c:marker>
          <c:cat>
            <c:numRef>
              <c:f>'2 priedas. 2 pav.'!$E$3:$K$3</c:f>
              <c:numCache>
                <c:formatCode>General</c:formatCode>
                <c:ptCount val="7"/>
                <c:pt idx="0">
                  <c:v>2015</c:v>
                </c:pt>
                <c:pt idx="1">
                  <c:v>2016</c:v>
                </c:pt>
                <c:pt idx="2">
                  <c:v>2017</c:v>
                </c:pt>
                <c:pt idx="3">
                  <c:v>2018</c:v>
                </c:pt>
                <c:pt idx="4">
                  <c:v>2019</c:v>
                </c:pt>
                <c:pt idx="5">
                  <c:v>2020</c:v>
                </c:pt>
                <c:pt idx="6">
                  <c:v>2021</c:v>
                </c:pt>
              </c:numCache>
            </c:numRef>
          </c:cat>
          <c:val>
            <c:numRef>
              <c:f>'2 priedas. 2 pav.'!$E$4:$K$4</c:f>
              <c:numCache>
                <c:formatCode>0.0;\–0.0</c:formatCode>
                <c:ptCount val="7"/>
                <c:pt idx="0">
                  <c:v>40.186204300000007</c:v>
                </c:pt>
                <c:pt idx="1">
                  <c:v>153.17200000000017</c:v>
                </c:pt>
                <c:pt idx="2">
                  <c:v>137.90570000000002</c:v>
                </c:pt>
                <c:pt idx="3">
                  <c:v>52.110899999999674</c:v>
                </c:pt>
                <c:pt idx="4">
                  <c:v>136.42879999999985</c:v>
                </c:pt>
                <c:pt idx="5">
                  <c:v>283.96129999999982</c:v>
                </c:pt>
                <c:pt idx="6">
                  <c:v>295.87630000000013</c:v>
                </c:pt>
              </c:numCache>
            </c:numRef>
          </c:val>
          <c:smooth val="0"/>
          <c:extLst>
            <c:ext xmlns:c16="http://schemas.microsoft.com/office/drawing/2014/chart" uri="{C3380CC4-5D6E-409C-BE32-E72D297353CC}">
              <c16:uniqueId val="{00000008-F7F4-4AA5-8538-4E2485FFD491}"/>
            </c:ext>
          </c:extLst>
        </c:ser>
        <c:dLbls>
          <c:showLegendKey val="0"/>
          <c:showVal val="0"/>
          <c:showCatName val="0"/>
          <c:showSerName val="0"/>
          <c:showPercent val="0"/>
          <c:showBubbleSize val="0"/>
        </c:dLbls>
        <c:marker val="1"/>
        <c:smooth val="0"/>
        <c:axId val="525395608"/>
        <c:axId val="525393648"/>
      </c:lineChart>
      <c:catAx>
        <c:axId val="525395608"/>
        <c:scaling>
          <c:orientation val="minMax"/>
        </c:scaling>
        <c:delete val="0"/>
        <c:axPos val="b"/>
        <c:majorGridlines>
          <c:spPr>
            <a:ln w="12700">
              <a:solidFill>
                <a:srgbClr val="D1D1D1"/>
              </a:solidFill>
              <a:prstDash val="dash"/>
            </a:ln>
          </c:spPr>
        </c:majorGridlines>
        <c:numFmt formatCode="General" sourceLinked="1"/>
        <c:majorTickMark val="in"/>
        <c:minorTickMark val="none"/>
        <c:tickLblPos val="low"/>
        <c:spPr>
          <a:ln w="12700">
            <a:solidFill>
              <a:srgbClr val="D1D1D1"/>
            </a:solidFill>
            <a:prstDash val="solid"/>
          </a:ln>
        </c:spPr>
        <c:txPr>
          <a:bodyPr rot="0" vert="horz"/>
          <a:lstStyle/>
          <a:p>
            <a:pPr>
              <a:defRPr>
                <a:latin typeface="Arial" panose="020B0604020202020204" pitchFamily="34" charset="0"/>
                <a:cs typeface="Arial" panose="020B0604020202020204" pitchFamily="34" charset="0"/>
              </a:defRPr>
            </a:pPr>
            <a:endParaRPr lang="lt-LT"/>
          </a:p>
        </c:txPr>
        <c:crossAx val="525393648"/>
        <c:crossesAt val="0"/>
        <c:auto val="1"/>
        <c:lblAlgn val="ctr"/>
        <c:lblOffset val="100"/>
        <c:noMultiLvlLbl val="0"/>
      </c:catAx>
      <c:valAx>
        <c:axId val="525393648"/>
        <c:scaling>
          <c:orientation val="minMax"/>
        </c:scaling>
        <c:delete val="0"/>
        <c:axPos val="l"/>
        <c:majorGridlines>
          <c:spPr>
            <a:ln w="12700">
              <a:solidFill>
                <a:srgbClr val="D1D1D1"/>
              </a:solidFill>
              <a:prstDash val="dash"/>
            </a:ln>
          </c:spPr>
        </c:majorGridlines>
        <c:numFmt formatCode="\ 0.0;\ \–0.0" sourceLinked="0"/>
        <c:majorTickMark val="out"/>
        <c:minorTickMark val="none"/>
        <c:tickLblPos val="nextTo"/>
        <c:spPr>
          <a:ln w="25400">
            <a:noFill/>
            <a:prstDash val="solid"/>
          </a:ln>
        </c:spPr>
        <c:txPr>
          <a:bodyPr rot="0" vert="horz"/>
          <a:lstStyle/>
          <a:p>
            <a:pPr>
              <a:defRPr>
                <a:latin typeface="Arial" panose="020B0604020202020204" pitchFamily="34" charset="0"/>
                <a:cs typeface="Arial" panose="020B0604020202020204" pitchFamily="34" charset="0"/>
              </a:defRPr>
            </a:pPr>
            <a:endParaRPr lang="lt-LT"/>
          </a:p>
        </c:txPr>
        <c:crossAx val="525395608"/>
        <c:crosses val="autoZero"/>
        <c:crossBetween val="between"/>
        <c:majorUnit val="50"/>
      </c:valAx>
      <c:spPr>
        <a:noFill/>
        <a:ln w="12700">
          <a:noFill/>
        </a:ln>
      </c:spPr>
    </c:plotArea>
    <c:legend>
      <c:legendPos val="b"/>
      <c:layout>
        <c:manualLayout>
          <c:xMode val="edge"/>
          <c:yMode val="edge"/>
          <c:x val="0"/>
          <c:y val="0.70549808880505471"/>
          <c:w val="1"/>
          <c:h val="0.29450191119494529"/>
        </c:manualLayout>
      </c:layout>
      <c:overlay val="0"/>
      <c:txPr>
        <a:bodyPr/>
        <a:lstStyle/>
        <a:p>
          <a:pPr>
            <a:defRPr sz="1000"/>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mj-lt"/>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13973689944474"/>
          <c:y val="8.62093697105316E-2"/>
          <c:w val="0.44787748062112814"/>
          <c:h val="0.65310315479435022"/>
        </c:manualLayout>
      </c:layout>
      <c:barChart>
        <c:barDir val="col"/>
        <c:grouping val="stacked"/>
        <c:varyColors val="0"/>
        <c:ser>
          <c:idx val="0"/>
          <c:order val="0"/>
          <c:tx>
            <c:strRef>
              <c:f>'3 priedas.'!$D$4</c:f>
              <c:strCache>
                <c:ptCount val="1"/>
                <c:pt idx="0">
                  <c:v>Mokestinės pajamos</c:v>
                </c:pt>
              </c:strCache>
            </c:strRef>
          </c:tx>
          <c:spPr>
            <a:solidFill>
              <a:srgbClr val="47ABD9"/>
            </a:solidFill>
            <a:ln>
              <a:noFill/>
            </a:ln>
            <a:effectLst/>
          </c:spPr>
          <c:invertIfNegative val="0"/>
          <c:dLbls>
            <c:dLbl>
              <c:idx val="1"/>
              <c:layout>
                <c:manualLayout>
                  <c:x val="-5.4629599680587863E-17"/>
                  <c:y val="3.036214629294928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65-41E1-86FA-36DE8978212C}"/>
                </c:ext>
              </c:extLst>
            </c:dLbl>
            <c:numFmt formatCode="0.0;\ \–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 priedas.'!$E$3:$G$3</c:f>
              <c:numCache>
                <c:formatCode>General</c:formatCode>
                <c:ptCount val="3"/>
                <c:pt idx="0">
                  <c:v>2019</c:v>
                </c:pt>
                <c:pt idx="1">
                  <c:v>2020</c:v>
                </c:pt>
                <c:pt idx="2">
                  <c:v>2021</c:v>
                </c:pt>
              </c:numCache>
            </c:numRef>
          </c:cat>
          <c:val>
            <c:numRef>
              <c:f>'3 priedas.'!$E$4:$G$4</c:f>
              <c:numCache>
                <c:formatCode>0.0;\ \–0.0</c:formatCode>
                <c:ptCount val="3"/>
                <c:pt idx="0">
                  <c:v>13.693189727449015</c:v>
                </c:pt>
                <c:pt idx="1">
                  <c:v>0.70757627970491321</c:v>
                </c:pt>
                <c:pt idx="2">
                  <c:v>12.385306553492159</c:v>
                </c:pt>
              </c:numCache>
            </c:numRef>
          </c:val>
          <c:extLst>
            <c:ext xmlns:c16="http://schemas.microsoft.com/office/drawing/2014/chart" uri="{C3380CC4-5D6E-409C-BE32-E72D297353CC}">
              <c16:uniqueId val="{00000000-3990-4B62-B344-AC5B22C5D39F}"/>
            </c:ext>
          </c:extLst>
        </c:ser>
        <c:ser>
          <c:idx val="1"/>
          <c:order val="1"/>
          <c:tx>
            <c:strRef>
              <c:f>'3 priedas.'!$D$5</c:f>
              <c:strCache>
                <c:ptCount val="1"/>
                <c:pt idx="0">
                  <c:v>Grynosios socialinės įmokos</c:v>
                </c:pt>
              </c:strCache>
            </c:strRef>
          </c:tx>
          <c:spPr>
            <a:solidFill>
              <a:srgbClr val="666261"/>
            </a:solidFill>
            <a:ln>
              <a:noFill/>
            </a:ln>
            <a:effectLst/>
          </c:spPr>
          <c:invertIfNegative val="0"/>
          <c:dLbls>
            <c:dLbl>
              <c:idx val="0"/>
              <c:layout>
                <c:manualLayout>
                  <c:x val="-2.9798307690755508E-3"/>
                  <c:y val="3.036214629294928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90-4B62-B344-AC5B22C5D39F}"/>
                </c:ext>
              </c:extLst>
            </c:dLbl>
            <c:dLbl>
              <c:idx val="1"/>
              <c:layout>
                <c:manualLayout>
                  <c:x val="-5.4629599680587863E-17"/>
                  <c:y val="3.036214629294928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90-4B62-B344-AC5B22C5D39F}"/>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65-41E1-86FA-36DE8978212C}"/>
                </c:ext>
              </c:extLst>
            </c:dLbl>
            <c:numFmt formatCode="0.0;\ \–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 priedas.'!$E$3:$G$3</c:f>
              <c:numCache>
                <c:formatCode>General</c:formatCode>
                <c:ptCount val="3"/>
                <c:pt idx="0">
                  <c:v>2019</c:v>
                </c:pt>
                <c:pt idx="1">
                  <c:v>2020</c:v>
                </c:pt>
                <c:pt idx="2">
                  <c:v>2021</c:v>
                </c:pt>
              </c:numCache>
            </c:numRef>
          </c:cat>
          <c:val>
            <c:numRef>
              <c:f>'3 priedas.'!$E$5:$G$5</c:f>
              <c:numCache>
                <c:formatCode>0.0;\ \–0.0</c:formatCode>
                <c:ptCount val="3"/>
                <c:pt idx="0">
                  <c:v>-6.3127650010481693</c:v>
                </c:pt>
                <c:pt idx="1">
                  <c:v>2.2952521783808781</c:v>
                </c:pt>
                <c:pt idx="2">
                  <c:v>3.5976289259615846</c:v>
                </c:pt>
              </c:numCache>
            </c:numRef>
          </c:val>
          <c:extLst>
            <c:ext xmlns:c16="http://schemas.microsoft.com/office/drawing/2014/chart" uri="{C3380CC4-5D6E-409C-BE32-E72D297353CC}">
              <c16:uniqueId val="{00000003-3990-4B62-B344-AC5B22C5D39F}"/>
            </c:ext>
          </c:extLst>
        </c:ser>
        <c:ser>
          <c:idx val="2"/>
          <c:order val="2"/>
          <c:tx>
            <c:strRef>
              <c:f>'3 priedas.'!$D$6</c:f>
              <c:strCache>
                <c:ptCount val="1"/>
                <c:pt idx="0">
                  <c:v>Nemokestinės pajamos</c:v>
                </c:pt>
              </c:strCache>
            </c:strRef>
          </c:tx>
          <c:spPr>
            <a:solidFill>
              <a:srgbClr val="8D8473"/>
            </a:solidFill>
            <a:ln>
              <a:noFill/>
            </a:ln>
            <a:effectLst/>
          </c:spPr>
          <c:invertIfNegative val="0"/>
          <c:dLbls>
            <c:dLbl>
              <c:idx val="1"/>
              <c:layout>
                <c:manualLayout>
                  <c:x val="-5.9596615381511016E-3"/>
                  <c:y val="-2.42894779623413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90-4B62-B344-AC5B22C5D3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 priedas.'!$E$3:$G$3</c:f>
              <c:numCache>
                <c:formatCode>General</c:formatCode>
                <c:ptCount val="3"/>
                <c:pt idx="0">
                  <c:v>2019</c:v>
                </c:pt>
                <c:pt idx="1">
                  <c:v>2020</c:v>
                </c:pt>
                <c:pt idx="2">
                  <c:v>2021</c:v>
                </c:pt>
              </c:numCache>
            </c:numRef>
          </c:cat>
          <c:val>
            <c:numRef>
              <c:f>'3 priedas.'!$E$6:$G$6</c:f>
              <c:numCache>
                <c:formatCode>0.0;\ \–0.0</c:formatCode>
                <c:ptCount val="3"/>
                <c:pt idx="0">
                  <c:v>0.40914994368717766</c:v>
                </c:pt>
                <c:pt idx="1">
                  <c:v>-0.49911130412670768</c:v>
                </c:pt>
                <c:pt idx="2">
                  <c:v>0.701998475718702</c:v>
                </c:pt>
              </c:numCache>
            </c:numRef>
          </c:val>
          <c:extLst>
            <c:ext xmlns:c16="http://schemas.microsoft.com/office/drawing/2014/chart" uri="{C3380CC4-5D6E-409C-BE32-E72D297353CC}">
              <c16:uniqueId val="{00000005-3990-4B62-B344-AC5B22C5D39F}"/>
            </c:ext>
          </c:extLst>
        </c:ser>
        <c:ser>
          <c:idx val="3"/>
          <c:order val="3"/>
          <c:tx>
            <c:strRef>
              <c:f>'3 priedas.'!$D$7</c:f>
              <c:strCache>
                <c:ptCount val="1"/>
                <c:pt idx="0">
                  <c:v>Kiti einamieji ir kapitalo pervedimai (gaunami)</c:v>
                </c:pt>
              </c:strCache>
            </c:strRef>
          </c:tx>
          <c:spPr>
            <a:solidFill>
              <a:srgbClr val="D1D1D1"/>
            </a:solidFill>
            <a:ln>
              <a:noFill/>
            </a:ln>
            <a:effectLst/>
          </c:spPr>
          <c:invertIfNegative val="0"/>
          <c:dLbls>
            <c:dLbl>
              <c:idx val="0"/>
              <c:layout>
                <c:manualLayout>
                  <c:x val="0"/>
                  <c:y val="-1.67345631197942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90-4B62-B344-AC5B22C5D39F}"/>
                </c:ext>
              </c:extLst>
            </c:dLbl>
            <c:dLbl>
              <c:idx val="1"/>
              <c:layout>
                <c:manualLayout>
                  <c:x val="-5.4629599680587863E-17"/>
                  <c:y val="-1.21448585171797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90-4B62-B344-AC5B22C5D39F}"/>
                </c:ext>
              </c:extLst>
            </c:dLbl>
            <c:dLbl>
              <c:idx val="2"/>
              <c:layout>
                <c:manualLayout>
                  <c:x val="0"/>
                  <c:y val="-1.21448585171797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65-41E1-86FA-36DE8978212C}"/>
                </c:ext>
              </c:extLst>
            </c:dLbl>
            <c:numFmt formatCode="0.0;\ \–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 priedas.'!$E$3:$G$3</c:f>
              <c:numCache>
                <c:formatCode>General</c:formatCode>
                <c:ptCount val="3"/>
                <c:pt idx="0">
                  <c:v>2019</c:v>
                </c:pt>
                <c:pt idx="1">
                  <c:v>2020</c:v>
                </c:pt>
                <c:pt idx="2">
                  <c:v>2021</c:v>
                </c:pt>
              </c:numCache>
            </c:numRef>
          </c:cat>
          <c:val>
            <c:numRef>
              <c:f>'3 priedas.'!$E$7:$G$7</c:f>
              <c:numCache>
                <c:formatCode>0.0;\ \–0.0</c:formatCode>
                <c:ptCount val="3"/>
                <c:pt idx="0">
                  <c:v>2.0478486103102922</c:v>
                </c:pt>
                <c:pt idx="1">
                  <c:v>5.9819475174280087E-2</c:v>
                </c:pt>
                <c:pt idx="2">
                  <c:v>1.574983075811192</c:v>
                </c:pt>
              </c:numCache>
            </c:numRef>
          </c:val>
          <c:extLst>
            <c:ext xmlns:c16="http://schemas.microsoft.com/office/drawing/2014/chart" uri="{C3380CC4-5D6E-409C-BE32-E72D297353CC}">
              <c16:uniqueId val="{00000008-3990-4B62-B344-AC5B22C5D39F}"/>
            </c:ext>
          </c:extLst>
        </c:ser>
        <c:dLbls>
          <c:dLblPos val="ctr"/>
          <c:showLegendKey val="0"/>
          <c:showVal val="1"/>
          <c:showCatName val="0"/>
          <c:showSerName val="0"/>
          <c:showPercent val="0"/>
          <c:showBubbleSize val="0"/>
        </c:dLbls>
        <c:gapWidth val="150"/>
        <c:overlap val="100"/>
        <c:axId val="589032968"/>
        <c:axId val="589029832"/>
        <c:extLst>
          <c:ext xmlns:c15="http://schemas.microsoft.com/office/drawing/2012/chart" uri="{02D57815-91ED-43cb-92C2-25804820EDAC}">
            <c15:filteredBarSeries>
              <c15:ser>
                <c:idx val="4"/>
                <c:order val="4"/>
                <c:tx>
                  <c:strRef>
                    <c:extLst>
                      <c:ext uri="{02D57815-91ED-43cb-92C2-25804820EDAC}">
                        <c15:formulaRef>
                          <c15:sqref>'3 priedas.'!$D$8</c15:sqref>
                        </c15:formulaRef>
                      </c:ext>
                    </c:extLst>
                    <c:strCache>
                      <c:ptCount val="1"/>
                      <c:pt idx="0">
                        <c:v>Kompensacija dirbantiesiems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lt-LT"/>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'3 priedas.'!$E$3:$G$3</c15:sqref>
                        </c15:formulaRef>
                      </c:ext>
                    </c:extLst>
                    <c:numCache>
                      <c:formatCode>General</c:formatCode>
                      <c:ptCount val="3"/>
                      <c:pt idx="0">
                        <c:v>2019</c:v>
                      </c:pt>
                      <c:pt idx="1">
                        <c:v>2020</c:v>
                      </c:pt>
                      <c:pt idx="2">
                        <c:v>2021</c:v>
                      </c:pt>
                    </c:numCache>
                  </c:numRef>
                </c:cat>
                <c:val>
                  <c:numRef>
                    <c:extLst>
                      <c:ext uri="{02D57815-91ED-43cb-92C2-25804820EDAC}">
                        <c15:formulaRef>
                          <c15:sqref>'3 priedas.'!$E$8:$G$8</c15:sqref>
                        </c15:formulaRef>
                      </c:ext>
                    </c:extLst>
                    <c:numCache>
                      <c:formatCode>0.0;\ \–0.0</c:formatCode>
                      <c:ptCount val="3"/>
                      <c:pt idx="0">
                        <c:v>3.4929425712356701</c:v>
                      </c:pt>
                      <c:pt idx="1">
                        <c:v>3.7642796893638288</c:v>
                      </c:pt>
                      <c:pt idx="2">
                        <c:v>1.9609859893896586</c:v>
                      </c:pt>
                    </c:numCache>
                  </c:numRef>
                </c:val>
                <c:extLst>
                  <c:ext xmlns:c16="http://schemas.microsoft.com/office/drawing/2014/chart" uri="{C3380CC4-5D6E-409C-BE32-E72D297353CC}">
                    <c16:uniqueId val="{00000009-3990-4B62-B344-AC5B22C5D39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priedas.'!$D$9</c15:sqref>
                        </c15:formulaRef>
                      </c:ext>
                    </c:extLst>
                    <c:strCache>
                      <c:ptCount val="1"/>
                      <c:pt idx="0">
                        <c:v>Socialinės išmokos iš viso</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lt-LT"/>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'3 priedas.'!$E$3:$G$3</c15:sqref>
                        </c15:formulaRef>
                      </c:ext>
                    </c:extLst>
                    <c:numCache>
                      <c:formatCode>General</c:formatCode>
                      <c:ptCount val="3"/>
                      <c:pt idx="0">
                        <c:v>2019</c:v>
                      </c:pt>
                      <c:pt idx="1">
                        <c:v>2020</c:v>
                      </c:pt>
                      <c:pt idx="2">
                        <c:v>2021</c:v>
                      </c:pt>
                    </c:numCache>
                  </c:numRef>
                </c:cat>
                <c:val>
                  <c:numRef>
                    <c:extLst xmlns:c15="http://schemas.microsoft.com/office/drawing/2012/chart">
                      <c:ext xmlns:c15="http://schemas.microsoft.com/office/drawing/2012/chart" uri="{02D57815-91ED-43cb-92C2-25804820EDAC}">
                        <c15:formulaRef>
                          <c15:sqref>'3 priedas.'!$E$9:$G$9</c15:sqref>
                        </c15:formulaRef>
                      </c:ext>
                    </c:extLst>
                    <c:numCache>
                      <c:formatCode>0.0;\ \–0.0</c:formatCode>
                      <c:ptCount val="3"/>
                      <c:pt idx="0">
                        <c:v>4.400842307254516</c:v>
                      </c:pt>
                      <c:pt idx="1">
                        <c:v>8.8595729944792048</c:v>
                      </c:pt>
                      <c:pt idx="2">
                        <c:v>0.89438813700475328</c:v>
                      </c:pt>
                    </c:numCache>
                  </c:numRef>
                </c:val>
                <c:extLst xmlns:c15="http://schemas.microsoft.com/office/drawing/2012/chart">
                  <c:ext xmlns:c16="http://schemas.microsoft.com/office/drawing/2014/chart" uri="{C3380CC4-5D6E-409C-BE32-E72D297353CC}">
                    <c16:uniqueId val="{0000000A-3990-4B62-B344-AC5B22C5D39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 priedas.'!$D$10</c15:sqref>
                        </c15:formulaRef>
                      </c:ext>
                    </c:extLst>
                    <c:strCache>
                      <c:ptCount val="1"/>
                      <c:pt idx="0">
                        <c:v>Kitos išlaidos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lt-LT"/>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'3 priedas.'!$E$3:$G$3</c15:sqref>
                        </c15:formulaRef>
                      </c:ext>
                    </c:extLst>
                    <c:numCache>
                      <c:formatCode>General</c:formatCode>
                      <c:ptCount val="3"/>
                      <c:pt idx="0">
                        <c:v>2019</c:v>
                      </c:pt>
                      <c:pt idx="1">
                        <c:v>2020</c:v>
                      </c:pt>
                      <c:pt idx="2">
                        <c:v>2021</c:v>
                      </c:pt>
                    </c:numCache>
                  </c:numRef>
                </c:cat>
                <c:val>
                  <c:numRef>
                    <c:extLst xmlns:c15="http://schemas.microsoft.com/office/drawing/2012/chart">
                      <c:ext xmlns:c15="http://schemas.microsoft.com/office/drawing/2012/chart" uri="{02D57815-91ED-43cb-92C2-25804820EDAC}">
                        <c15:formulaRef>
                          <c15:sqref>'3 priedas.'!$E$10:$G$10</c15:sqref>
                        </c15:formulaRef>
                      </c:ext>
                    </c:extLst>
                    <c:numCache>
                      <c:formatCode>0.0;\ \–0.0</c:formatCode>
                      <c:ptCount val="3"/>
                      <c:pt idx="0">
                        <c:v>1.5649680015758689</c:v>
                      </c:pt>
                      <c:pt idx="1">
                        <c:v>1.504992434385275</c:v>
                      </c:pt>
                      <c:pt idx="2">
                        <c:v>1.8286765177565314</c:v>
                      </c:pt>
                    </c:numCache>
                  </c:numRef>
                </c:val>
                <c:extLst xmlns:c15="http://schemas.microsoft.com/office/drawing/2012/chart">
                  <c:ext xmlns:c16="http://schemas.microsoft.com/office/drawing/2014/chart" uri="{C3380CC4-5D6E-409C-BE32-E72D297353CC}">
                    <c16:uniqueId val="{0000000B-3990-4B62-B344-AC5B22C5D39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priedas.'!$D$11</c15:sqref>
                        </c15:formulaRef>
                      </c:ext>
                    </c:extLst>
                    <c:strCache>
                      <c:ptCount val="1"/>
                      <c:pt idx="0">
                        <c:v>Kapitalo išlaidos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lt-LT"/>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'3 priedas.'!$E$3:$G$3</c15:sqref>
                        </c15:formulaRef>
                      </c:ext>
                    </c:extLst>
                    <c:numCache>
                      <c:formatCode>General</c:formatCode>
                      <c:ptCount val="3"/>
                      <c:pt idx="0">
                        <c:v>2019</c:v>
                      </c:pt>
                      <c:pt idx="1">
                        <c:v>2020</c:v>
                      </c:pt>
                      <c:pt idx="2">
                        <c:v>2021</c:v>
                      </c:pt>
                    </c:numCache>
                  </c:numRef>
                </c:cat>
                <c:val>
                  <c:numRef>
                    <c:extLst xmlns:c15="http://schemas.microsoft.com/office/drawing/2012/chart">
                      <c:ext xmlns:c15="http://schemas.microsoft.com/office/drawing/2012/chart" uri="{02D57815-91ED-43cb-92C2-25804820EDAC}">
                        <c15:formulaRef>
                          <c15:sqref>'3 priedas.'!$E$11:$G$11</c15:sqref>
                        </c15:formulaRef>
                      </c:ext>
                    </c:extLst>
                    <c:numCache>
                      <c:formatCode>0.0;\ \–0.0</c:formatCode>
                      <c:ptCount val="3"/>
                      <c:pt idx="0">
                        <c:v>0.84949280171891584</c:v>
                      </c:pt>
                      <c:pt idx="1">
                        <c:v>4.8402448667535163</c:v>
                      </c:pt>
                      <c:pt idx="2">
                        <c:v>-2.1658909540071156</c:v>
                      </c:pt>
                    </c:numCache>
                  </c:numRef>
                </c:val>
                <c:extLst xmlns:c15="http://schemas.microsoft.com/office/drawing/2012/chart">
                  <c:ext xmlns:c16="http://schemas.microsoft.com/office/drawing/2014/chart" uri="{C3380CC4-5D6E-409C-BE32-E72D297353CC}">
                    <c16:uniqueId val="{0000000C-3990-4B62-B344-AC5B22C5D39F}"/>
                  </c:ext>
                </c:extLst>
              </c15:ser>
            </c15:filteredBarSeries>
          </c:ext>
        </c:extLst>
      </c:barChart>
      <c:catAx>
        <c:axId val="589032968"/>
        <c:scaling>
          <c:orientation val="minMax"/>
        </c:scaling>
        <c:delete val="0"/>
        <c:axPos val="b"/>
        <c:majorGridlines>
          <c:spPr>
            <a:ln w="12700" cap="flat" cmpd="sng" algn="ctr">
              <a:solidFill>
                <a:srgbClr val="D1D1D1"/>
              </a:solidFill>
              <a:prstDash val="dash"/>
              <a:round/>
            </a:ln>
            <a:effectLst/>
          </c:spPr>
        </c:majorGridlines>
        <c:numFmt formatCode="General" sourceLinked="1"/>
        <c:majorTickMark val="none"/>
        <c:minorTickMark val="none"/>
        <c:tickLblPos val="low"/>
        <c:spPr>
          <a:noFill/>
          <a:ln w="12700" cap="flat" cmpd="sng" algn="ctr">
            <a:solidFill>
              <a:srgbClr val="D1D1D1"/>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9029832"/>
        <c:crosses val="autoZero"/>
        <c:auto val="1"/>
        <c:lblAlgn val="ctr"/>
        <c:lblOffset val="100"/>
        <c:noMultiLvlLbl val="1"/>
      </c:catAx>
      <c:valAx>
        <c:axId val="589029832"/>
        <c:scaling>
          <c:orientation val="minMax"/>
          <c:max val="30"/>
          <c:min val="-10"/>
        </c:scaling>
        <c:delete val="0"/>
        <c:axPos val="l"/>
        <c:majorGridlines>
          <c:spPr>
            <a:ln w="12700" cap="flat" cmpd="sng" algn="ctr">
              <a:solidFill>
                <a:srgbClr val="D1D1D1"/>
              </a:solidFill>
              <a:prstDash val="dash"/>
              <a:round/>
            </a:ln>
            <a:effectLst/>
          </c:spPr>
        </c:majorGridlines>
        <c:numFmt formatCode="0.0;\ \–0.0" sourceLinked="0"/>
        <c:majorTickMark val="none"/>
        <c:minorTickMark val="none"/>
        <c:tickLblPos val="nextTo"/>
        <c:spPr>
          <a:noFill/>
          <a:ln w="12700">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9032968"/>
        <c:crosses val="autoZero"/>
        <c:crossBetween val="between"/>
      </c:valAx>
      <c:spPr>
        <a:noFill/>
        <a:ln w="12700">
          <a:noFill/>
          <a:prstDash val="dash"/>
        </a:ln>
        <a:effectLst/>
      </c:spPr>
    </c:plotArea>
    <c:legend>
      <c:legendPos val="b"/>
      <c:layout>
        <c:manualLayout>
          <c:xMode val="edge"/>
          <c:yMode val="edge"/>
          <c:x val="2.5356482786080766E-2"/>
          <c:y val="0.8168906771475839"/>
          <c:w val="0.5856348224431468"/>
          <c:h val="0.1679282497059414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j-lt"/>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mn-lt"/>
        </a:defRPr>
      </a:pPr>
      <a:endParaRPr lang="lt-L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14771302912431"/>
          <c:y val="7.2339767135587416E-2"/>
          <c:w val="0.80011475413385513"/>
          <c:h val="0.67444692570000053"/>
        </c:manualLayout>
      </c:layout>
      <c:barChart>
        <c:barDir val="col"/>
        <c:grouping val="stacked"/>
        <c:varyColors val="0"/>
        <c:ser>
          <c:idx val="4"/>
          <c:order val="4"/>
          <c:tx>
            <c:strRef>
              <c:f>'3 priedas.'!$D$8</c:f>
              <c:strCache>
                <c:ptCount val="1"/>
                <c:pt idx="0">
                  <c:v>Kompensacija dirbantiesiems</c:v>
                </c:pt>
              </c:strCache>
            </c:strRef>
          </c:tx>
          <c:spPr>
            <a:solidFill>
              <a:srgbClr val="8D8473"/>
            </a:solidFill>
            <a:ln>
              <a:noFill/>
            </a:ln>
            <a:effectLst/>
          </c:spPr>
          <c:invertIfNegative val="0"/>
          <c:dLbls>
            <c:dLbl>
              <c:idx val="1"/>
              <c:layout>
                <c:manualLayout>
                  <c:x val="4.9897768508928948E-3"/>
                  <c:y val="3.094462739135459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60-4F25-AD1E-6F7A952B61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Tekstas)"/>
                    <a:ea typeface="+mn-ea"/>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 priedas.'!$E$3:$G$3</c:f>
              <c:numCache>
                <c:formatCode>General</c:formatCode>
                <c:ptCount val="3"/>
                <c:pt idx="0">
                  <c:v>2019</c:v>
                </c:pt>
                <c:pt idx="1">
                  <c:v>2020</c:v>
                </c:pt>
                <c:pt idx="2">
                  <c:v>2021</c:v>
                </c:pt>
              </c:numCache>
            </c:numRef>
          </c:cat>
          <c:val>
            <c:numRef>
              <c:f>'3 priedas.'!$E$8:$G$8</c:f>
              <c:numCache>
                <c:formatCode>0.0;\ \–0.0</c:formatCode>
                <c:ptCount val="3"/>
                <c:pt idx="0">
                  <c:v>3.4929425712356701</c:v>
                </c:pt>
                <c:pt idx="1">
                  <c:v>3.7642796893638288</c:v>
                </c:pt>
                <c:pt idx="2">
                  <c:v>1.9609859893896586</c:v>
                </c:pt>
              </c:numCache>
            </c:numRef>
          </c:val>
          <c:extLst>
            <c:ext xmlns:c16="http://schemas.microsoft.com/office/drawing/2014/chart" uri="{C3380CC4-5D6E-409C-BE32-E72D297353CC}">
              <c16:uniqueId val="{00000000-C302-4D21-91E0-A9D1F6F95C66}"/>
            </c:ext>
          </c:extLst>
        </c:ser>
        <c:ser>
          <c:idx val="5"/>
          <c:order val="5"/>
          <c:tx>
            <c:strRef>
              <c:f>'3 priedas.'!$D$9</c:f>
              <c:strCache>
                <c:ptCount val="1"/>
                <c:pt idx="0">
                  <c:v>Socialinės išmokos iš viso</c:v>
                </c:pt>
              </c:strCache>
            </c:strRef>
          </c:tx>
          <c:spPr>
            <a:solidFill>
              <a:schemeClr val="accent2"/>
            </a:solidFill>
            <a:ln>
              <a:noFill/>
            </a:ln>
            <a:effectLst/>
          </c:spPr>
          <c:invertIfNegative val="0"/>
          <c:dLbls>
            <c:dLbl>
              <c:idx val="0"/>
              <c:layout>
                <c:manualLayout>
                  <c:x val="0"/>
                  <c:y val="9.283388217406662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AE-456B-8711-D8FC7E950313}"/>
                </c:ext>
              </c:extLst>
            </c:dLbl>
            <c:dLbl>
              <c:idx val="1"/>
              <c:layout>
                <c:manualLayout>
                  <c:x val="4.9897768508928948E-3"/>
                  <c:y val="-3.094462739135686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60-4F25-AD1E-6F7A952B61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Tekstas)"/>
                    <a:ea typeface="+mn-ea"/>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 priedas.'!$E$3:$G$3</c:f>
              <c:numCache>
                <c:formatCode>General</c:formatCode>
                <c:ptCount val="3"/>
                <c:pt idx="0">
                  <c:v>2019</c:v>
                </c:pt>
                <c:pt idx="1">
                  <c:v>2020</c:v>
                </c:pt>
                <c:pt idx="2">
                  <c:v>2021</c:v>
                </c:pt>
              </c:numCache>
            </c:numRef>
          </c:cat>
          <c:val>
            <c:numRef>
              <c:f>'3 priedas.'!$E$9:$G$9</c:f>
              <c:numCache>
                <c:formatCode>0.0;\ \–0.0</c:formatCode>
                <c:ptCount val="3"/>
                <c:pt idx="0">
                  <c:v>4.400842307254516</c:v>
                </c:pt>
                <c:pt idx="1">
                  <c:v>8.8595729944792048</c:v>
                </c:pt>
                <c:pt idx="2">
                  <c:v>0.89438813700475328</c:v>
                </c:pt>
              </c:numCache>
            </c:numRef>
          </c:val>
          <c:extLst>
            <c:ext xmlns:c16="http://schemas.microsoft.com/office/drawing/2014/chart" uri="{C3380CC4-5D6E-409C-BE32-E72D297353CC}">
              <c16:uniqueId val="{00000001-C302-4D21-91E0-A9D1F6F95C66}"/>
            </c:ext>
          </c:extLst>
        </c:ser>
        <c:ser>
          <c:idx val="6"/>
          <c:order val="6"/>
          <c:tx>
            <c:strRef>
              <c:f>'3 priedas.'!$D$10</c:f>
              <c:strCache>
                <c:ptCount val="1"/>
                <c:pt idx="0">
                  <c:v>Kitos išlaidos</c:v>
                </c:pt>
              </c:strCache>
            </c:strRef>
          </c:tx>
          <c:spPr>
            <a:solidFill>
              <a:srgbClr val="666261"/>
            </a:solidFill>
            <a:ln>
              <a:noFill/>
            </a:ln>
            <a:effectLst/>
          </c:spPr>
          <c:invertIfNegative val="0"/>
          <c:dLbls>
            <c:dLbl>
              <c:idx val="0"/>
              <c:layout>
                <c:manualLayout>
                  <c:x val="0"/>
                  <c:y val="9.283388217406717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02-4D21-91E0-A9D1F6F95C66}"/>
                </c:ext>
              </c:extLst>
            </c:dLbl>
            <c:dLbl>
              <c:idx val="1"/>
              <c:layout>
                <c:manualLayout>
                  <c:x val="-4.9897768508928948E-3"/>
                  <c:y val="1.5472313695676673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Arial (Tekstas)"/>
                      <a:ea typeface="+mn-ea"/>
                      <a:cs typeface="+mn-cs"/>
                    </a:defRPr>
                  </a:pPr>
                  <a:endParaRPr lang="lt-LT"/>
                </a:p>
              </c:txPr>
              <c:dLblPos val="ctr"/>
              <c:showLegendKey val="0"/>
              <c:showVal val="1"/>
              <c:showCatName val="0"/>
              <c:showSerName val="0"/>
              <c:showPercent val="0"/>
              <c:showBubbleSize val="0"/>
              <c:extLst>
                <c:ext xmlns:c15="http://schemas.microsoft.com/office/drawing/2012/chart" uri="{CE6537A1-D6FC-4f65-9D91-7224C49458BB}">
                  <c15:layout>
                    <c:manualLayout>
                      <c:w val="9.2360769510027488E-2"/>
                      <c:h val="5.0579115300412626E-2"/>
                    </c:manualLayout>
                  </c15:layout>
                </c:ext>
                <c:ext xmlns:c16="http://schemas.microsoft.com/office/drawing/2014/chart" uri="{C3380CC4-5D6E-409C-BE32-E72D297353CC}">
                  <c16:uniqueId val="{00000003-B860-4F25-AD1E-6F7A952B61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Tekstas)"/>
                    <a:ea typeface="+mn-ea"/>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 priedas.'!$E$3:$G$3</c:f>
              <c:numCache>
                <c:formatCode>General</c:formatCode>
                <c:ptCount val="3"/>
                <c:pt idx="0">
                  <c:v>2019</c:v>
                </c:pt>
                <c:pt idx="1">
                  <c:v>2020</c:v>
                </c:pt>
                <c:pt idx="2">
                  <c:v>2021</c:v>
                </c:pt>
              </c:numCache>
            </c:numRef>
          </c:cat>
          <c:val>
            <c:numRef>
              <c:f>'3 priedas.'!$E$10:$G$10</c:f>
              <c:numCache>
                <c:formatCode>0.0;\ \–0.0</c:formatCode>
                <c:ptCount val="3"/>
                <c:pt idx="0">
                  <c:v>1.5649680015758689</c:v>
                </c:pt>
                <c:pt idx="1">
                  <c:v>1.504992434385275</c:v>
                </c:pt>
                <c:pt idx="2">
                  <c:v>1.8286765177565314</c:v>
                </c:pt>
              </c:numCache>
            </c:numRef>
          </c:val>
          <c:extLst>
            <c:ext xmlns:c16="http://schemas.microsoft.com/office/drawing/2014/chart" uri="{C3380CC4-5D6E-409C-BE32-E72D297353CC}">
              <c16:uniqueId val="{00000003-C302-4D21-91E0-A9D1F6F95C66}"/>
            </c:ext>
          </c:extLst>
        </c:ser>
        <c:ser>
          <c:idx val="7"/>
          <c:order val="7"/>
          <c:tx>
            <c:strRef>
              <c:f>'3 priedas.'!$D$11</c:f>
              <c:strCache>
                <c:ptCount val="1"/>
                <c:pt idx="0">
                  <c:v>Kapitalo išlaidos</c:v>
                </c:pt>
              </c:strCache>
            </c:strRef>
          </c:tx>
          <c:spPr>
            <a:solidFill>
              <a:srgbClr val="D1D1D1"/>
            </a:solidFill>
            <a:ln>
              <a:noFill/>
            </a:ln>
            <a:effectLst/>
          </c:spPr>
          <c:invertIfNegative val="0"/>
          <c:dLbls>
            <c:dLbl>
              <c:idx val="0"/>
              <c:layout>
                <c:manualLayout>
                  <c:x val="0"/>
                  <c:y val="-1.5028855255896231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Arial (Tekstas)"/>
                      <a:ea typeface="+mn-ea"/>
                      <a:cs typeface="+mn-cs"/>
                    </a:defRPr>
                  </a:pPr>
                  <a:endParaRPr lang="lt-LT"/>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C302-4D21-91E0-A9D1F6F95C66}"/>
                </c:ext>
              </c:extLst>
            </c:dLbl>
            <c:dLbl>
              <c:idx val="1"/>
              <c:layout>
                <c:manualLayout>
                  <c:x val="4.9897768508928948E-3"/>
                  <c:y val="-9.283388217406717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60-4F25-AD1E-6F7A952B61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Tekstas)"/>
                    <a:ea typeface="+mn-ea"/>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 priedas.'!$E$3:$G$3</c:f>
              <c:numCache>
                <c:formatCode>General</c:formatCode>
                <c:ptCount val="3"/>
                <c:pt idx="0">
                  <c:v>2019</c:v>
                </c:pt>
                <c:pt idx="1">
                  <c:v>2020</c:v>
                </c:pt>
                <c:pt idx="2">
                  <c:v>2021</c:v>
                </c:pt>
              </c:numCache>
            </c:numRef>
          </c:cat>
          <c:val>
            <c:numRef>
              <c:f>'3 priedas.'!$E$11:$G$11</c:f>
              <c:numCache>
                <c:formatCode>0.0;\ \–0.0</c:formatCode>
                <c:ptCount val="3"/>
                <c:pt idx="0">
                  <c:v>0.84949280171891584</c:v>
                </c:pt>
                <c:pt idx="1">
                  <c:v>4.8402448667535163</c:v>
                </c:pt>
                <c:pt idx="2">
                  <c:v>-2.1658909540071156</c:v>
                </c:pt>
              </c:numCache>
            </c:numRef>
          </c:val>
          <c:extLst>
            <c:ext xmlns:c16="http://schemas.microsoft.com/office/drawing/2014/chart" uri="{C3380CC4-5D6E-409C-BE32-E72D297353CC}">
              <c16:uniqueId val="{00000005-C302-4D21-91E0-A9D1F6F95C66}"/>
            </c:ext>
          </c:extLst>
        </c:ser>
        <c:ser>
          <c:idx val="8"/>
          <c:order val="8"/>
          <c:tx>
            <c:strRef>
              <c:f>'3 priedas.'!$D$12</c:f>
              <c:strCache>
                <c:ptCount val="1"/>
                <c:pt idx="0">
                  <c:v>Subsidijos</c:v>
                </c:pt>
              </c:strCache>
            </c:strRef>
          </c:tx>
          <c:spPr>
            <a:solidFill>
              <a:schemeClr val="accent1"/>
            </a:solidFill>
            <a:ln>
              <a:noFill/>
            </a:ln>
            <a:effectLst/>
          </c:spPr>
          <c:invertIfNegative val="0"/>
          <c:dLbls>
            <c:dLbl>
              <c:idx val="0"/>
              <c:layout>
                <c:manualLayout>
                  <c:x val="0"/>
                  <c:y val="-2.011412963362292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Arial (Tekstas)"/>
                      <a:ea typeface="+mn-ea"/>
                      <a:cs typeface="+mn-cs"/>
                    </a:defRPr>
                  </a:pPr>
                  <a:endParaRPr lang="lt-LT"/>
                </a:p>
              </c:txPr>
              <c:dLblPos val="ctr"/>
              <c:showLegendKey val="0"/>
              <c:showVal val="1"/>
              <c:showCatName val="0"/>
              <c:showSerName val="0"/>
              <c:showPercent val="0"/>
              <c:showBubbleSize val="0"/>
              <c:extLst>
                <c:ext xmlns:c15="http://schemas.microsoft.com/office/drawing/2012/chart" uri="{CE6537A1-D6FC-4f65-9D91-7224C49458BB}">
                  <c15:layout>
                    <c:manualLayout>
                      <c:w val="9.2360769510027488E-2"/>
                      <c:h val="6.2956966256954919E-2"/>
                    </c:manualLayout>
                  </c15:layout>
                </c:ext>
                <c:ext xmlns:c16="http://schemas.microsoft.com/office/drawing/2014/chart" uri="{C3380CC4-5D6E-409C-BE32-E72D297353CC}">
                  <c16:uniqueId val="{00000002-15AE-456B-8711-D8FC7E950313}"/>
                </c:ext>
              </c:extLst>
            </c:dLbl>
            <c:dLbl>
              <c:idx val="1"/>
              <c:layout>
                <c:manualLayout>
                  <c:x val="0"/>
                  <c:y val="-1.237724181033368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Arial (Tekstas)"/>
                      <a:ea typeface="+mn-ea"/>
                      <a:cs typeface="+mn-cs"/>
                    </a:defRPr>
                  </a:pPr>
                  <a:endParaRPr lang="lt-LT"/>
                </a:p>
              </c:txPr>
              <c:dLblPos val="ctr"/>
              <c:showLegendKey val="0"/>
              <c:showVal val="1"/>
              <c:showCatName val="0"/>
              <c:showSerName val="0"/>
              <c:showPercent val="0"/>
              <c:showBubbleSize val="0"/>
              <c:extLst>
                <c:ext xmlns:c15="http://schemas.microsoft.com/office/drawing/2012/chart" uri="{CE6537A1-D6FC-4f65-9D91-7224C49458BB}">
                  <c15:layout>
                    <c:manualLayout>
                      <c:w val="0.14932909110625317"/>
                      <c:h val="5.0579115300412626E-2"/>
                    </c:manualLayout>
                  </c15:layout>
                </c:ext>
                <c:ext xmlns:c16="http://schemas.microsoft.com/office/drawing/2014/chart" uri="{C3380CC4-5D6E-409C-BE32-E72D297353CC}">
                  <c16:uniqueId val="{00000007-C302-4D21-91E0-A9D1F6F95C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Tekstas)"/>
                    <a:ea typeface="+mn-ea"/>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 priedas.'!$E$3:$G$3</c:f>
              <c:numCache>
                <c:formatCode>General</c:formatCode>
                <c:ptCount val="3"/>
                <c:pt idx="0">
                  <c:v>2019</c:v>
                </c:pt>
                <c:pt idx="1">
                  <c:v>2020</c:v>
                </c:pt>
                <c:pt idx="2">
                  <c:v>2021</c:v>
                </c:pt>
              </c:numCache>
            </c:numRef>
          </c:cat>
          <c:val>
            <c:numRef>
              <c:f>'3 priedas.'!$E$12:$G$12</c:f>
              <c:numCache>
                <c:formatCode>0.0;\ \–0.0</c:formatCode>
                <c:ptCount val="3"/>
                <c:pt idx="0">
                  <c:v>4.3834436676488307E-2</c:v>
                </c:pt>
                <c:pt idx="1">
                  <c:v>6.2150490294577088</c:v>
                </c:pt>
                <c:pt idx="2">
                  <c:v>-1.7026126288316032</c:v>
                </c:pt>
              </c:numCache>
            </c:numRef>
          </c:val>
          <c:extLst>
            <c:ext xmlns:c16="http://schemas.microsoft.com/office/drawing/2014/chart" uri="{C3380CC4-5D6E-409C-BE32-E72D297353CC}">
              <c16:uniqueId val="{00000008-C302-4D21-91E0-A9D1F6F95C66}"/>
            </c:ext>
          </c:extLst>
        </c:ser>
        <c:dLbls>
          <c:dLblPos val="ctr"/>
          <c:showLegendKey val="0"/>
          <c:showVal val="1"/>
          <c:showCatName val="0"/>
          <c:showSerName val="0"/>
          <c:showPercent val="0"/>
          <c:showBubbleSize val="0"/>
        </c:dLbls>
        <c:gapWidth val="150"/>
        <c:overlap val="100"/>
        <c:axId val="589030224"/>
        <c:axId val="525392080"/>
        <c:extLst>
          <c:ext xmlns:c15="http://schemas.microsoft.com/office/drawing/2012/chart" uri="{02D57815-91ED-43cb-92C2-25804820EDAC}">
            <c15:filteredBarSeries>
              <c15:ser>
                <c:idx val="0"/>
                <c:order val="0"/>
                <c:tx>
                  <c:strRef>
                    <c:extLst>
                      <c:ext uri="{02D57815-91ED-43cb-92C2-25804820EDAC}">
                        <c15:formulaRef>
                          <c15:sqref>'3 priedas.'!$D$4</c15:sqref>
                        </c15:formulaRef>
                      </c:ext>
                    </c:extLst>
                    <c:strCache>
                      <c:ptCount val="1"/>
                      <c:pt idx="0">
                        <c:v>Mokestinės pajamos</c:v>
                      </c:pt>
                    </c:strCache>
                  </c:strRef>
                </c:tx>
                <c:spPr>
                  <a:solidFill>
                    <a:srgbClr val="8D847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Tekstas)"/>
                          <a:ea typeface="+mn-ea"/>
                          <a:cs typeface="+mn-cs"/>
                        </a:defRPr>
                      </a:pPr>
                      <a:endParaRPr lang="lt-LT"/>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'3 priedas.'!$E$3:$G$3</c15:sqref>
                        </c15:formulaRef>
                      </c:ext>
                    </c:extLst>
                    <c:numCache>
                      <c:formatCode>General</c:formatCode>
                      <c:ptCount val="3"/>
                      <c:pt idx="0">
                        <c:v>2019</c:v>
                      </c:pt>
                      <c:pt idx="1">
                        <c:v>2020</c:v>
                      </c:pt>
                      <c:pt idx="2">
                        <c:v>2021</c:v>
                      </c:pt>
                    </c:numCache>
                  </c:numRef>
                </c:cat>
                <c:val>
                  <c:numRef>
                    <c:extLst>
                      <c:ext uri="{02D57815-91ED-43cb-92C2-25804820EDAC}">
                        <c15:formulaRef>
                          <c15:sqref>'3 priedas.'!$E$4:$G$4</c15:sqref>
                        </c15:formulaRef>
                      </c:ext>
                    </c:extLst>
                    <c:numCache>
                      <c:formatCode>0.0;\ \–0.0</c:formatCode>
                      <c:ptCount val="3"/>
                      <c:pt idx="0">
                        <c:v>13.693189727449015</c:v>
                      </c:pt>
                      <c:pt idx="1">
                        <c:v>0.70757627970491321</c:v>
                      </c:pt>
                      <c:pt idx="2">
                        <c:v>12.385306553492159</c:v>
                      </c:pt>
                    </c:numCache>
                  </c:numRef>
                </c:val>
                <c:extLst>
                  <c:ext xmlns:c16="http://schemas.microsoft.com/office/drawing/2014/chart" uri="{C3380CC4-5D6E-409C-BE32-E72D297353CC}">
                    <c16:uniqueId val="{00000009-C302-4D21-91E0-A9D1F6F95C6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priedas.'!$D$5</c15:sqref>
                        </c15:formulaRef>
                      </c:ext>
                    </c:extLst>
                    <c:strCache>
                      <c:ptCount val="1"/>
                      <c:pt idx="0">
                        <c:v>Grynosios socialinės įmokos</c:v>
                      </c:pt>
                    </c:strCache>
                  </c:strRef>
                </c:tx>
                <c:spPr>
                  <a:solidFill>
                    <a:srgbClr val="47ABD9"/>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Tekstas)"/>
                          <a:ea typeface="+mn-ea"/>
                          <a:cs typeface="+mn-cs"/>
                        </a:defRPr>
                      </a:pPr>
                      <a:endParaRPr lang="lt-LT"/>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'3 priedas.'!$E$3:$G$3</c15:sqref>
                        </c15:formulaRef>
                      </c:ext>
                    </c:extLst>
                    <c:numCache>
                      <c:formatCode>General</c:formatCode>
                      <c:ptCount val="3"/>
                      <c:pt idx="0">
                        <c:v>2019</c:v>
                      </c:pt>
                      <c:pt idx="1">
                        <c:v>2020</c:v>
                      </c:pt>
                      <c:pt idx="2">
                        <c:v>2021</c:v>
                      </c:pt>
                    </c:numCache>
                  </c:numRef>
                </c:cat>
                <c:val>
                  <c:numRef>
                    <c:extLst xmlns:c15="http://schemas.microsoft.com/office/drawing/2012/chart">
                      <c:ext xmlns:c15="http://schemas.microsoft.com/office/drawing/2012/chart" uri="{02D57815-91ED-43cb-92C2-25804820EDAC}">
                        <c15:formulaRef>
                          <c15:sqref>'3 priedas.'!$E$5:$G$5</c15:sqref>
                        </c15:formulaRef>
                      </c:ext>
                    </c:extLst>
                    <c:numCache>
                      <c:formatCode>0.0;\ \–0.0</c:formatCode>
                      <c:ptCount val="3"/>
                      <c:pt idx="0">
                        <c:v>-6.3127650010481693</c:v>
                      </c:pt>
                      <c:pt idx="1">
                        <c:v>2.2952521783808781</c:v>
                      </c:pt>
                      <c:pt idx="2">
                        <c:v>3.5976289259615846</c:v>
                      </c:pt>
                    </c:numCache>
                  </c:numRef>
                </c:val>
                <c:extLst xmlns:c15="http://schemas.microsoft.com/office/drawing/2012/chart">
                  <c:ext xmlns:c16="http://schemas.microsoft.com/office/drawing/2014/chart" uri="{C3380CC4-5D6E-409C-BE32-E72D297353CC}">
                    <c16:uniqueId val="{0000000A-C302-4D21-91E0-A9D1F6F95C6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priedas.'!$D$6</c15:sqref>
                        </c15:formulaRef>
                      </c:ext>
                    </c:extLst>
                    <c:strCache>
                      <c:ptCount val="1"/>
                      <c:pt idx="0">
                        <c:v>Nemokestinės pajamos</c:v>
                      </c:pt>
                    </c:strCache>
                  </c:strRef>
                </c:tx>
                <c:spPr>
                  <a:solidFill>
                    <a:srgbClr val="66626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Tekstas)"/>
                          <a:ea typeface="+mn-ea"/>
                          <a:cs typeface="+mn-cs"/>
                        </a:defRPr>
                      </a:pPr>
                      <a:endParaRPr lang="lt-LT"/>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'3 priedas.'!$E$3:$G$3</c15:sqref>
                        </c15:formulaRef>
                      </c:ext>
                    </c:extLst>
                    <c:numCache>
                      <c:formatCode>General</c:formatCode>
                      <c:ptCount val="3"/>
                      <c:pt idx="0">
                        <c:v>2019</c:v>
                      </c:pt>
                      <c:pt idx="1">
                        <c:v>2020</c:v>
                      </c:pt>
                      <c:pt idx="2">
                        <c:v>2021</c:v>
                      </c:pt>
                    </c:numCache>
                  </c:numRef>
                </c:cat>
                <c:val>
                  <c:numRef>
                    <c:extLst xmlns:c15="http://schemas.microsoft.com/office/drawing/2012/chart">
                      <c:ext xmlns:c15="http://schemas.microsoft.com/office/drawing/2012/chart" uri="{02D57815-91ED-43cb-92C2-25804820EDAC}">
                        <c15:formulaRef>
                          <c15:sqref>'3 priedas.'!$E$6:$G$6</c15:sqref>
                        </c15:formulaRef>
                      </c:ext>
                    </c:extLst>
                    <c:numCache>
                      <c:formatCode>0.0;\ \–0.0</c:formatCode>
                      <c:ptCount val="3"/>
                      <c:pt idx="0">
                        <c:v>0.40914994368717766</c:v>
                      </c:pt>
                      <c:pt idx="1">
                        <c:v>-0.49911130412670768</c:v>
                      </c:pt>
                      <c:pt idx="2">
                        <c:v>0.701998475718702</c:v>
                      </c:pt>
                    </c:numCache>
                  </c:numRef>
                </c:val>
                <c:extLst xmlns:c15="http://schemas.microsoft.com/office/drawing/2012/chart">
                  <c:ext xmlns:c16="http://schemas.microsoft.com/office/drawing/2014/chart" uri="{C3380CC4-5D6E-409C-BE32-E72D297353CC}">
                    <c16:uniqueId val="{0000000B-C302-4D21-91E0-A9D1F6F95C6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priedas.'!$D$7</c15:sqref>
                        </c15:formulaRef>
                      </c:ext>
                    </c:extLst>
                    <c:strCache>
                      <c:ptCount val="1"/>
                      <c:pt idx="0">
                        <c:v>Kiti einamieji ir kapitalo pervedimai (gaunami)</c:v>
                      </c:pt>
                    </c:strCache>
                  </c:strRef>
                </c:tx>
                <c:spPr>
                  <a:solidFill>
                    <a:srgbClr val="D1D1D1"/>
                  </a:solidFill>
                  <a:ln>
                    <a:noFill/>
                  </a:ln>
                  <a:effectLst/>
                </c:spPr>
                <c:invertIfNegative val="0"/>
                <c:dLbls>
                  <c:numFmt formatCode="0.0;\ \–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Tekstas)"/>
                          <a:ea typeface="+mn-ea"/>
                          <a:cs typeface="+mn-cs"/>
                        </a:defRPr>
                      </a:pPr>
                      <a:endParaRPr lang="lt-LT"/>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'3 priedas.'!$E$3:$G$3</c15:sqref>
                        </c15:formulaRef>
                      </c:ext>
                    </c:extLst>
                    <c:numCache>
                      <c:formatCode>General</c:formatCode>
                      <c:ptCount val="3"/>
                      <c:pt idx="0">
                        <c:v>2019</c:v>
                      </c:pt>
                      <c:pt idx="1">
                        <c:v>2020</c:v>
                      </c:pt>
                      <c:pt idx="2">
                        <c:v>2021</c:v>
                      </c:pt>
                    </c:numCache>
                  </c:numRef>
                </c:cat>
                <c:val>
                  <c:numRef>
                    <c:extLst xmlns:c15="http://schemas.microsoft.com/office/drawing/2012/chart">
                      <c:ext xmlns:c15="http://schemas.microsoft.com/office/drawing/2012/chart" uri="{02D57815-91ED-43cb-92C2-25804820EDAC}">
                        <c15:formulaRef>
                          <c15:sqref>'3 priedas.'!$E$7:$G$7</c15:sqref>
                        </c15:formulaRef>
                      </c:ext>
                    </c:extLst>
                    <c:numCache>
                      <c:formatCode>0.0;\ \–0.0</c:formatCode>
                      <c:ptCount val="3"/>
                      <c:pt idx="0">
                        <c:v>2.0478486103102922</c:v>
                      </c:pt>
                      <c:pt idx="1">
                        <c:v>5.9819475174280087E-2</c:v>
                      </c:pt>
                      <c:pt idx="2">
                        <c:v>1.574983075811192</c:v>
                      </c:pt>
                    </c:numCache>
                  </c:numRef>
                </c:val>
                <c:extLst xmlns:c15="http://schemas.microsoft.com/office/drawing/2012/chart">
                  <c:ext xmlns:c16="http://schemas.microsoft.com/office/drawing/2014/chart" uri="{C3380CC4-5D6E-409C-BE32-E72D297353CC}">
                    <c16:uniqueId val="{0000000C-C302-4D21-91E0-A9D1F6F95C66}"/>
                  </c:ext>
                </c:extLst>
              </c15:ser>
            </c15:filteredBarSeries>
          </c:ext>
        </c:extLst>
      </c:barChart>
      <c:catAx>
        <c:axId val="589030224"/>
        <c:scaling>
          <c:orientation val="minMax"/>
        </c:scaling>
        <c:delete val="0"/>
        <c:axPos val="b"/>
        <c:majorGridlines>
          <c:spPr>
            <a:ln w="12700" cap="flat" cmpd="sng" algn="ctr">
              <a:solidFill>
                <a:srgbClr val="D1D1D1"/>
              </a:solidFill>
              <a:prstDash val="dash"/>
              <a:round/>
            </a:ln>
            <a:effectLst/>
          </c:spPr>
        </c:majorGridlines>
        <c:numFmt formatCode="General" sourceLinked="1"/>
        <c:majorTickMark val="none"/>
        <c:minorTickMark val="none"/>
        <c:tickLblPos val="low"/>
        <c:spPr>
          <a:noFill/>
          <a:ln w="12700" cap="flat" cmpd="sng" algn="ctr">
            <a:solidFill>
              <a:srgbClr val="D1D1D1"/>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Tekstas)"/>
                <a:ea typeface="+mn-ea"/>
                <a:cs typeface="+mn-cs"/>
              </a:defRPr>
            </a:pPr>
            <a:endParaRPr lang="lt-LT"/>
          </a:p>
        </c:txPr>
        <c:crossAx val="525392080"/>
        <c:crosses val="autoZero"/>
        <c:auto val="1"/>
        <c:lblAlgn val="ctr"/>
        <c:lblOffset val="100"/>
        <c:noMultiLvlLbl val="0"/>
      </c:catAx>
      <c:valAx>
        <c:axId val="525392080"/>
        <c:scaling>
          <c:orientation val="minMax"/>
          <c:max val="30"/>
          <c:min val="-10"/>
        </c:scaling>
        <c:delete val="1"/>
        <c:axPos val="l"/>
        <c:majorGridlines>
          <c:spPr>
            <a:ln w="12700" cap="flat" cmpd="sng" algn="ctr">
              <a:solidFill>
                <a:srgbClr val="D1D1D1"/>
              </a:solidFill>
              <a:prstDash val="dash"/>
              <a:round/>
            </a:ln>
            <a:effectLst/>
          </c:spPr>
        </c:majorGridlines>
        <c:numFmt formatCode="\ 0.0;\ \–0.0" sourceLinked="0"/>
        <c:majorTickMark val="none"/>
        <c:minorTickMark val="none"/>
        <c:tickLblPos val="nextTo"/>
        <c:crossAx val="589030224"/>
        <c:crosses val="autoZero"/>
        <c:crossBetween val="between"/>
        <c:majorUnit val="5"/>
      </c:valAx>
      <c:spPr>
        <a:noFill/>
        <a:ln w="12700">
          <a:noFill/>
          <a:prstDash val="dash"/>
        </a:ln>
        <a:effectLst/>
      </c:spPr>
    </c:plotArea>
    <c:legend>
      <c:legendPos val="b"/>
      <c:layout>
        <c:manualLayout>
          <c:xMode val="edge"/>
          <c:yMode val="edge"/>
          <c:x val="1.4497860328907364E-2"/>
          <c:y val="0.82663309052765455"/>
          <c:w val="0.95563145429600127"/>
          <c:h val="0.1733669094723453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Arial (Tekstas)"/>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45370370370368E-2"/>
          <c:y val="0.12116867320854294"/>
          <c:w val="0.8220043744531933"/>
          <c:h val="0.69273633501547971"/>
        </c:manualLayout>
      </c:layout>
      <c:barChart>
        <c:barDir val="col"/>
        <c:grouping val="clustered"/>
        <c:varyColors val="0"/>
        <c:ser>
          <c:idx val="0"/>
          <c:order val="0"/>
          <c:tx>
            <c:strRef>
              <c:f>'2 pav.'!$E$3</c:f>
              <c:strCache>
                <c:ptCount val="1"/>
                <c:pt idx="0">
                  <c:v>Paklaida, mln. EUR</c:v>
                </c:pt>
              </c:strCache>
            </c:strRef>
          </c:tx>
          <c:spPr>
            <a:solidFill>
              <a:srgbClr val="47ABD9"/>
            </a:solidFill>
            <a:ln>
              <a:noFill/>
            </a:ln>
            <a:effectLst/>
          </c:spPr>
          <c:invertIfNegative val="0"/>
          <c:cat>
            <c:numRef>
              <c:f>'2 pav.'!$D$4:$D$10</c:f>
              <c:numCache>
                <c:formatCode>General</c:formatCode>
                <c:ptCount val="7"/>
                <c:pt idx="0">
                  <c:v>2015</c:v>
                </c:pt>
                <c:pt idx="1">
                  <c:v>2016</c:v>
                </c:pt>
                <c:pt idx="2">
                  <c:v>2017</c:v>
                </c:pt>
                <c:pt idx="3">
                  <c:v>2018</c:v>
                </c:pt>
                <c:pt idx="4">
                  <c:v>2019</c:v>
                </c:pt>
                <c:pt idx="5">
                  <c:v>2020</c:v>
                </c:pt>
                <c:pt idx="6">
                  <c:v>2021</c:v>
                </c:pt>
              </c:numCache>
            </c:numRef>
          </c:cat>
          <c:val>
            <c:numRef>
              <c:f>'2 pav.'!$E$4:$E$10</c:f>
              <c:numCache>
                <c:formatCode>0.0;\–0.0</c:formatCode>
                <c:ptCount val="7"/>
                <c:pt idx="0">
                  <c:v>-11.464</c:v>
                </c:pt>
                <c:pt idx="1">
                  <c:v>28.306000000000001</c:v>
                </c:pt>
                <c:pt idx="2">
                  <c:v>-25.640999999999998</c:v>
                </c:pt>
                <c:pt idx="3">
                  <c:v>-46.738399999999999</c:v>
                </c:pt>
                <c:pt idx="4">
                  <c:v>-69.088999999999999</c:v>
                </c:pt>
                <c:pt idx="5">
                  <c:v>-52.210999999999999</c:v>
                </c:pt>
                <c:pt idx="6">
                  <c:v>-2.2010000000000001</c:v>
                </c:pt>
              </c:numCache>
            </c:numRef>
          </c:val>
          <c:extLst>
            <c:ext xmlns:c16="http://schemas.microsoft.com/office/drawing/2014/chart" uri="{C3380CC4-5D6E-409C-BE32-E72D297353CC}">
              <c16:uniqueId val="{00000000-B60A-4776-B2AE-79A9F040DC68}"/>
            </c:ext>
          </c:extLst>
        </c:ser>
        <c:dLbls>
          <c:showLegendKey val="0"/>
          <c:showVal val="0"/>
          <c:showCatName val="0"/>
          <c:showSerName val="0"/>
          <c:showPercent val="0"/>
          <c:showBubbleSize val="0"/>
        </c:dLbls>
        <c:gapWidth val="150"/>
        <c:overlap val="100"/>
        <c:axId val="582560920"/>
        <c:axId val="582558176"/>
      </c:barChart>
      <c:lineChart>
        <c:grouping val="standard"/>
        <c:varyColors val="0"/>
        <c:ser>
          <c:idx val="1"/>
          <c:order val="1"/>
          <c:tx>
            <c:strRef>
              <c:f>'2 pav.'!$F$3</c:f>
              <c:strCache>
                <c:ptCount val="1"/>
                <c:pt idx="0">
                  <c:v>Paklaida, proc. </c:v>
                </c:pt>
              </c:strCache>
            </c:strRef>
          </c:tx>
          <c:spPr>
            <a:ln w="28575" cap="rnd">
              <a:solidFill>
                <a:srgbClr val="D41A1F"/>
              </a:solidFill>
              <a:round/>
            </a:ln>
            <a:effectLst/>
          </c:spPr>
          <c:marker>
            <c:symbol val="none"/>
          </c:marker>
          <c:cat>
            <c:numRef>
              <c:f>'2 pav.'!$D$4:$D$10</c:f>
              <c:numCache>
                <c:formatCode>General</c:formatCode>
                <c:ptCount val="7"/>
                <c:pt idx="0">
                  <c:v>2015</c:v>
                </c:pt>
                <c:pt idx="1">
                  <c:v>2016</c:v>
                </c:pt>
                <c:pt idx="2">
                  <c:v>2017</c:v>
                </c:pt>
                <c:pt idx="3">
                  <c:v>2018</c:v>
                </c:pt>
                <c:pt idx="4">
                  <c:v>2019</c:v>
                </c:pt>
                <c:pt idx="5">
                  <c:v>2020</c:v>
                </c:pt>
                <c:pt idx="6">
                  <c:v>2021</c:v>
                </c:pt>
              </c:numCache>
            </c:numRef>
          </c:cat>
          <c:val>
            <c:numRef>
              <c:f>'2 pav.'!$F$4:$F$10</c:f>
              <c:numCache>
                <c:formatCode>0.0;\–0.0</c:formatCode>
                <c:ptCount val="7"/>
                <c:pt idx="0">
                  <c:v>-12.405449567692163</c:v>
                </c:pt>
                <c:pt idx="1">
                  <c:v>29.799239911989805</c:v>
                </c:pt>
                <c:pt idx="2">
                  <c:v>-23.983724628191936</c:v>
                </c:pt>
                <c:pt idx="3">
                  <c:v>-21.042811927369641</c:v>
                </c:pt>
                <c:pt idx="4">
                  <c:v>-33.493150020845654</c:v>
                </c:pt>
                <c:pt idx="5">
                  <c:v>-23.968361083949631</c:v>
                </c:pt>
                <c:pt idx="6">
                  <c:v>-1.5429588918176251</c:v>
                </c:pt>
              </c:numCache>
            </c:numRef>
          </c:val>
          <c:smooth val="0"/>
          <c:extLst>
            <c:ext xmlns:c16="http://schemas.microsoft.com/office/drawing/2014/chart" uri="{C3380CC4-5D6E-409C-BE32-E72D297353CC}">
              <c16:uniqueId val="{00000001-B60A-4776-B2AE-79A9F040DC68}"/>
            </c:ext>
          </c:extLst>
        </c:ser>
        <c:dLbls>
          <c:showLegendKey val="0"/>
          <c:showVal val="0"/>
          <c:showCatName val="0"/>
          <c:showSerName val="0"/>
          <c:showPercent val="0"/>
          <c:showBubbleSize val="0"/>
        </c:dLbls>
        <c:marker val="1"/>
        <c:smooth val="0"/>
        <c:axId val="582560528"/>
        <c:axId val="582559352"/>
      </c:lineChart>
      <c:catAx>
        <c:axId val="582560920"/>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2558176"/>
        <c:crosses val="autoZero"/>
        <c:auto val="1"/>
        <c:lblAlgn val="ctr"/>
        <c:lblOffset val="100"/>
        <c:noMultiLvlLbl val="0"/>
      </c:catAx>
      <c:valAx>
        <c:axId val="582558176"/>
        <c:scaling>
          <c:orientation val="minMax"/>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mln. EUR</a:t>
                </a:r>
                <a:endParaRPr lang="lt-LT"/>
              </a:p>
            </c:rich>
          </c:tx>
          <c:layout>
            <c:manualLayout>
              <c:xMode val="edge"/>
              <c:yMode val="edge"/>
              <c:x val="1.3984495494764186E-2"/>
              <c:y val="2.9048114621582528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2560920"/>
        <c:crosses val="autoZero"/>
        <c:crossBetween val="between"/>
        <c:majorUnit val="20"/>
      </c:valAx>
      <c:valAx>
        <c:axId val="582559352"/>
        <c:scaling>
          <c:orientation val="minMax"/>
          <c:max val="40"/>
          <c:min val="-80"/>
        </c:scaling>
        <c:delete val="0"/>
        <c:axPos val="r"/>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proc.</a:t>
                </a:r>
                <a:endParaRPr lang="lt-LT"/>
              </a:p>
            </c:rich>
          </c:tx>
          <c:layout>
            <c:manualLayout>
              <c:xMode val="edge"/>
              <c:yMode val="edge"/>
              <c:x val="0.91174999999999995"/>
              <c:y val="3.1706110332316339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0"/>
        <c:majorTickMark val="out"/>
        <c:minorTickMark val="none"/>
        <c:tickLblPos val="nextTo"/>
        <c:spPr>
          <a:noFill/>
          <a:ln>
            <a:noFill/>
          </a:ln>
          <a:effectLst/>
        </c:spPr>
        <c:txPr>
          <a:bodyPr rot="6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2560528"/>
        <c:crosses val="max"/>
        <c:crossBetween val="between"/>
        <c:majorUnit val="20"/>
      </c:valAx>
      <c:catAx>
        <c:axId val="582560528"/>
        <c:scaling>
          <c:orientation val="minMax"/>
        </c:scaling>
        <c:delete val="1"/>
        <c:axPos val="b"/>
        <c:numFmt formatCode="General" sourceLinked="1"/>
        <c:majorTickMark val="out"/>
        <c:minorTickMark val="none"/>
        <c:tickLblPos val="nextTo"/>
        <c:crossAx val="582559352"/>
        <c:crosses val="autoZero"/>
        <c:auto val="1"/>
        <c:lblAlgn val="ctr"/>
        <c:lblOffset val="100"/>
        <c:noMultiLvlLbl val="0"/>
      </c:catAx>
      <c:spPr>
        <a:noFill/>
        <a:ln>
          <a:noFill/>
        </a:ln>
        <a:effectLst/>
      </c:spPr>
    </c:plotArea>
    <c:legend>
      <c:legendPos val="r"/>
      <c:layout>
        <c:manualLayout>
          <c:xMode val="edge"/>
          <c:yMode val="edge"/>
          <c:x val="6.0984490740740742E-2"/>
          <c:y val="0.92904374999999995"/>
          <c:w val="0.87790441819772536"/>
          <c:h val="7.048888888888889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baseline="0">
                <a:solidFill>
                  <a:srgbClr val="000000"/>
                </a:solidFill>
                <a:latin typeface="Arial"/>
                <a:ea typeface="Arial"/>
                <a:cs typeface="Arial"/>
              </a:defRPr>
            </a:pPr>
            <a:r>
              <a:rPr lang="lt-LT" sz="1100"/>
              <a:t>GPM paklaidos pagal pajamų klases</a:t>
            </a:r>
          </a:p>
        </c:rich>
      </c:tx>
      <c:layout>
        <c:manualLayout>
          <c:xMode val="edge"/>
          <c:yMode val="edge"/>
          <c:x val="0.2029526518051892"/>
          <c:y val="1.9396331278380145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Arial"/>
              <a:ea typeface="Arial"/>
              <a:cs typeface="Arial"/>
            </a:defRPr>
          </a:pPr>
          <a:endParaRPr lang="lt-LT"/>
        </a:p>
      </c:txPr>
    </c:title>
    <c:autoTitleDeleted val="0"/>
    <c:plotArea>
      <c:layout>
        <c:manualLayout>
          <c:layoutTarget val="inner"/>
          <c:xMode val="edge"/>
          <c:yMode val="edge"/>
          <c:x val="0.13516436907459115"/>
          <c:y val="0.14002298367020186"/>
          <c:w val="0.54297477875159483"/>
          <c:h val="0.49152164043972996"/>
        </c:manualLayout>
      </c:layout>
      <c:barChart>
        <c:barDir val="col"/>
        <c:grouping val="stacked"/>
        <c:varyColors val="0"/>
        <c:ser>
          <c:idx val="0"/>
          <c:order val="1"/>
          <c:tx>
            <c:strRef>
              <c:f>'4 priedas. 1 pav.'!$L$5</c:f>
              <c:strCache>
                <c:ptCount val="1"/>
                <c:pt idx="0">
                  <c:v>A klasė, gyventojai, ne darbo santykiai</c:v>
                </c:pt>
              </c:strCache>
            </c:strRef>
          </c:tx>
          <c:spPr>
            <a:solidFill>
              <a:srgbClr val="00244D"/>
            </a:solidFill>
            <a:ln>
              <a:noFill/>
            </a:ln>
            <a:effectLst/>
          </c:spPr>
          <c:invertIfNegative val="0"/>
          <c:dPt>
            <c:idx val="14"/>
            <c:invertIfNegative val="0"/>
            <c:bubble3D val="0"/>
            <c:extLst>
              <c:ext xmlns:c16="http://schemas.microsoft.com/office/drawing/2014/chart" uri="{C3380CC4-5D6E-409C-BE32-E72D297353CC}">
                <c16:uniqueId val="{00000000-E82A-4A62-BF53-D4C1F87824F8}"/>
              </c:ext>
            </c:extLst>
          </c:dPt>
          <c:dPt>
            <c:idx val="15"/>
            <c:invertIfNegative val="0"/>
            <c:bubble3D val="0"/>
            <c:extLst>
              <c:ext xmlns:c16="http://schemas.microsoft.com/office/drawing/2014/chart" uri="{C3380CC4-5D6E-409C-BE32-E72D297353CC}">
                <c16:uniqueId val="{00000001-E82A-4A62-BF53-D4C1F87824F8}"/>
              </c:ext>
            </c:extLst>
          </c:dPt>
          <c:dPt>
            <c:idx val="19"/>
            <c:invertIfNegative val="0"/>
            <c:bubble3D val="0"/>
            <c:extLst>
              <c:ext xmlns:c16="http://schemas.microsoft.com/office/drawing/2014/chart" uri="{C3380CC4-5D6E-409C-BE32-E72D297353CC}">
                <c16:uniqueId val="{00000002-E82A-4A62-BF53-D4C1F87824F8}"/>
              </c:ext>
            </c:extLst>
          </c:dPt>
          <c:dPt>
            <c:idx val="20"/>
            <c:invertIfNegative val="0"/>
            <c:bubble3D val="0"/>
            <c:extLst>
              <c:ext xmlns:c16="http://schemas.microsoft.com/office/drawing/2014/chart" uri="{C3380CC4-5D6E-409C-BE32-E72D297353CC}">
                <c16:uniqueId val="{00000003-E82A-4A62-BF53-D4C1F87824F8}"/>
              </c:ext>
            </c:extLst>
          </c:dPt>
          <c:dPt>
            <c:idx val="36"/>
            <c:invertIfNegative val="0"/>
            <c:bubble3D val="0"/>
            <c:extLst>
              <c:ext xmlns:c16="http://schemas.microsoft.com/office/drawing/2014/chart" uri="{C3380CC4-5D6E-409C-BE32-E72D297353CC}">
                <c16:uniqueId val="{00000004-E82A-4A62-BF53-D4C1F87824F8}"/>
              </c:ext>
            </c:extLst>
          </c:dPt>
          <c:dPt>
            <c:idx val="37"/>
            <c:invertIfNegative val="0"/>
            <c:bubble3D val="0"/>
            <c:extLst>
              <c:ext xmlns:c16="http://schemas.microsoft.com/office/drawing/2014/chart" uri="{C3380CC4-5D6E-409C-BE32-E72D297353CC}">
                <c16:uniqueId val="{00000005-E82A-4A62-BF53-D4C1F87824F8}"/>
              </c:ext>
            </c:extLst>
          </c:dPt>
          <c:cat>
            <c:numRef>
              <c:f>'4 priedas. 1 pav.'!$M$3:$P$3</c:f>
              <c:numCache>
                <c:formatCode>General</c:formatCode>
                <c:ptCount val="4"/>
                <c:pt idx="0">
                  <c:v>2018</c:v>
                </c:pt>
                <c:pt idx="1">
                  <c:v>2019</c:v>
                </c:pt>
                <c:pt idx="2">
                  <c:v>2020</c:v>
                </c:pt>
                <c:pt idx="3">
                  <c:v>2021</c:v>
                </c:pt>
              </c:numCache>
            </c:numRef>
          </c:cat>
          <c:val>
            <c:numRef>
              <c:f>'4 priedas. 1 pav.'!$M$5:$P$5</c:f>
              <c:numCache>
                <c:formatCode>0.0;\–0.0</c:formatCode>
                <c:ptCount val="4"/>
                <c:pt idx="0">
                  <c:v>-14.614168919999997</c:v>
                </c:pt>
                <c:pt idx="1">
                  <c:v>-4.5427199999999743</c:v>
                </c:pt>
                <c:pt idx="2">
                  <c:v>-41.069000000000017</c:v>
                </c:pt>
                <c:pt idx="3">
                  <c:v>82.367089469999996</c:v>
                </c:pt>
              </c:numCache>
            </c:numRef>
          </c:val>
          <c:extLst>
            <c:ext xmlns:c16="http://schemas.microsoft.com/office/drawing/2014/chart" uri="{C3380CC4-5D6E-409C-BE32-E72D297353CC}">
              <c16:uniqueId val="{00000006-E82A-4A62-BF53-D4C1F87824F8}"/>
            </c:ext>
          </c:extLst>
        </c:ser>
        <c:ser>
          <c:idx val="2"/>
          <c:order val="2"/>
          <c:tx>
            <c:strRef>
              <c:f>'4 priedas. 1 pav.'!$L$7</c:f>
              <c:strCache>
                <c:ptCount val="1"/>
                <c:pt idx="0">
                  <c:v>B klasė, nenuolatiniai gyventojai, ne darbo santykiai</c:v>
                </c:pt>
              </c:strCache>
            </c:strRef>
          </c:tx>
          <c:spPr>
            <a:solidFill>
              <a:schemeClr val="accent6">
                <a:lumMod val="75000"/>
              </a:schemeClr>
            </a:solidFill>
            <a:ln>
              <a:noFill/>
            </a:ln>
            <a:effectLst/>
          </c:spPr>
          <c:invertIfNegative val="0"/>
          <c:cat>
            <c:numRef>
              <c:f>'4 priedas. 1 pav.'!$M$3:$P$3</c:f>
              <c:numCache>
                <c:formatCode>General</c:formatCode>
                <c:ptCount val="4"/>
                <c:pt idx="0">
                  <c:v>2018</c:v>
                </c:pt>
                <c:pt idx="1">
                  <c:v>2019</c:v>
                </c:pt>
                <c:pt idx="2">
                  <c:v>2020</c:v>
                </c:pt>
                <c:pt idx="3">
                  <c:v>2021</c:v>
                </c:pt>
              </c:numCache>
            </c:numRef>
          </c:cat>
          <c:val>
            <c:numRef>
              <c:f>'4 priedas. 1 pav.'!$M$7:$P$7</c:f>
              <c:numCache>
                <c:formatCode>0.0;\–0.0</c:formatCode>
                <c:ptCount val="4"/>
                <c:pt idx="0">
                  <c:v>0.12793021000000004</c:v>
                </c:pt>
                <c:pt idx="1">
                  <c:v>8.6433890000000013E-2</c:v>
                </c:pt>
                <c:pt idx="2">
                  <c:v>6.0000000000000053E-2</c:v>
                </c:pt>
                <c:pt idx="3">
                  <c:v>0.3079010900000001</c:v>
                </c:pt>
              </c:numCache>
            </c:numRef>
          </c:val>
          <c:extLst>
            <c:ext xmlns:c16="http://schemas.microsoft.com/office/drawing/2014/chart" uri="{C3380CC4-5D6E-409C-BE32-E72D297353CC}">
              <c16:uniqueId val="{00000009-E82A-4A62-BF53-D4C1F87824F8}"/>
            </c:ext>
          </c:extLst>
        </c:ser>
        <c:ser>
          <c:idx val="1"/>
          <c:order val="3"/>
          <c:tx>
            <c:strRef>
              <c:f>'4 priedas. 1 pav.'!$L$4</c:f>
              <c:strCache>
                <c:ptCount val="1"/>
                <c:pt idx="0">
                  <c:v>A klasė, gyventojai, darbo santykiai</c:v>
                </c:pt>
              </c:strCache>
            </c:strRef>
          </c:tx>
          <c:spPr>
            <a:solidFill>
              <a:srgbClr val="47ABD9"/>
            </a:solidFill>
            <a:ln>
              <a:noFill/>
            </a:ln>
            <a:effectLst/>
          </c:spPr>
          <c:invertIfNegative val="0"/>
          <c:cat>
            <c:numRef>
              <c:f>'4 priedas. 1 pav.'!$M$3:$P$3</c:f>
              <c:numCache>
                <c:formatCode>General</c:formatCode>
                <c:ptCount val="4"/>
                <c:pt idx="0">
                  <c:v>2018</c:v>
                </c:pt>
                <c:pt idx="1">
                  <c:v>2019</c:v>
                </c:pt>
                <c:pt idx="2">
                  <c:v>2020</c:v>
                </c:pt>
                <c:pt idx="3">
                  <c:v>2021</c:v>
                </c:pt>
              </c:numCache>
            </c:numRef>
          </c:cat>
          <c:val>
            <c:numRef>
              <c:f>'4 priedas. 1 pav.'!$M$4:$P$4</c:f>
              <c:numCache>
                <c:formatCode>0.0;\–0.0</c:formatCode>
                <c:ptCount val="4"/>
                <c:pt idx="0">
                  <c:v>99.271515006519849</c:v>
                </c:pt>
                <c:pt idx="1">
                  <c:v>40.497675632815572</c:v>
                </c:pt>
                <c:pt idx="2">
                  <c:v>-57.640782574379955</c:v>
                </c:pt>
                <c:pt idx="3">
                  <c:v>587.88991798999996</c:v>
                </c:pt>
              </c:numCache>
            </c:numRef>
          </c:val>
          <c:extLst>
            <c:ext xmlns:c16="http://schemas.microsoft.com/office/drawing/2014/chart" uri="{C3380CC4-5D6E-409C-BE32-E72D297353CC}">
              <c16:uniqueId val="{00000007-E82A-4A62-BF53-D4C1F87824F8}"/>
            </c:ext>
          </c:extLst>
        </c:ser>
        <c:ser>
          <c:idx val="3"/>
          <c:order val="4"/>
          <c:tx>
            <c:strRef>
              <c:f>'4 priedas. 1 pav.'!$L$6</c:f>
              <c:strCache>
                <c:ptCount val="1"/>
                <c:pt idx="0">
                  <c:v>B klasė, nenuolatiniai gyventojai, darbo santykiai</c:v>
                </c:pt>
              </c:strCache>
            </c:strRef>
          </c:tx>
          <c:spPr>
            <a:solidFill>
              <a:schemeClr val="accent6"/>
            </a:solidFill>
            <a:ln>
              <a:noFill/>
            </a:ln>
            <a:effectLst/>
          </c:spPr>
          <c:invertIfNegative val="0"/>
          <c:cat>
            <c:numRef>
              <c:f>'4 priedas. 1 pav.'!$M$3:$P$3</c:f>
              <c:numCache>
                <c:formatCode>General</c:formatCode>
                <c:ptCount val="4"/>
                <c:pt idx="0">
                  <c:v>2018</c:v>
                </c:pt>
                <c:pt idx="1">
                  <c:v>2019</c:v>
                </c:pt>
                <c:pt idx="2">
                  <c:v>2020</c:v>
                </c:pt>
                <c:pt idx="3">
                  <c:v>2021</c:v>
                </c:pt>
              </c:numCache>
            </c:numRef>
          </c:cat>
          <c:val>
            <c:numRef>
              <c:f>'4 priedas. 1 pav.'!$M$6:$P$6</c:f>
              <c:numCache>
                <c:formatCode>0.0;\–0.0</c:formatCode>
                <c:ptCount val="4"/>
                <c:pt idx="0">
                  <c:v>-0.15006574000000003</c:v>
                </c:pt>
                <c:pt idx="1">
                  <c:v>-0.55678026999999997</c:v>
                </c:pt>
                <c:pt idx="2">
                  <c:v>-0.21000000000000002</c:v>
                </c:pt>
                <c:pt idx="3">
                  <c:v>-0.31053333999999999</c:v>
                </c:pt>
              </c:numCache>
            </c:numRef>
          </c:val>
          <c:extLst>
            <c:ext xmlns:c16="http://schemas.microsoft.com/office/drawing/2014/chart" uri="{C3380CC4-5D6E-409C-BE32-E72D297353CC}">
              <c16:uniqueId val="{00000008-E82A-4A62-BF53-D4C1F87824F8}"/>
            </c:ext>
          </c:extLst>
        </c:ser>
        <c:ser>
          <c:idx val="4"/>
          <c:order val="5"/>
          <c:tx>
            <c:strRef>
              <c:f>'4 priedas. 1 pav.'!$L$8</c:f>
              <c:strCache>
                <c:ptCount val="1"/>
                <c:pt idx="0">
                  <c:v>B klasė, gyventojų metinė deklaracija</c:v>
                </c:pt>
              </c:strCache>
            </c:strRef>
          </c:tx>
          <c:spPr>
            <a:solidFill>
              <a:srgbClr val="47ABD9">
                <a:lumMod val="40000"/>
                <a:lumOff val="60000"/>
              </a:srgbClr>
            </a:solidFill>
            <a:ln>
              <a:noFill/>
            </a:ln>
            <a:effectLst/>
          </c:spPr>
          <c:invertIfNegative val="0"/>
          <c:cat>
            <c:numRef>
              <c:f>'4 priedas. 1 pav.'!$M$3:$P$3</c:f>
              <c:numCache>
                <c:formatCode>General</c:formatCode>
                <c:ptCount val="4"/>
                <c:pt idx="0">
                  <c:v>2018</c:v>
                </c:pt>
                <c:pt idx="1">
                  <c:v>2019</c:v>
                </c:pt>
                <c:pt idx="2">
                  <c:v>2020</c:v>
                </c:pt>
                <c:pt idx="3">
                  <c:v>2021</c:v>
                </c:pt>
              </c:numCache>
            </c:numRef>
          </c:cat>
          <c:val>
            <c:numRef>
              <c:f>'4 priedas. 1 pav.'!$M$8:$P$8</c:f>
              <c:numCache>
                <c:formatCode>0.0;\–0.0</c:formatCode>
                <c:ptCount val="4"/>
                <c:pt idx="0">
                  <c:v>-40.278741859999997</c:v>
                </c:pt>
                <c:pt idx="1">
                  <c:v>18.038235950000001</c:v>
                </c:pt>
                <c:pt idx="2">
                  <c:v>-43.41</c:v>
                </c:pt>
                <c:pt idx="3">
                  <c:v>65.349933329999999</c:v>
                </c:pt>
              </c:numCache>
            </c:numRef>
          </c:val>
          <c:extLst>
            <c:ext xmlns:c16="http://schemas.microsoft.com/office/drawing/2014/chart" uri="{C3380CC4-5D6E-409C-BE32-E72D297353CC}">
              <c16:uniqueId val="{0000000A-E82A-4A62-BF53-D4C1F87824F8}"/>
            </c:ext>
          </c:extLst>
        </c:ser>
        <c:ser>
          <c:idx val="7"/>
          <c:order val="6"/>
          <c:tx>
            <c:strRef>
              <c:f>'4 priedas. 1 pav.'!$L$11</c:f>
              <c:strCache>
                <c:ptCount val="1"/>
                <c:pt idx="0">
                  <c:v>Grąžinta gyventojams</c:v>
                </c:pt>
              </c:strCache>
            </c:strRef>
          </c:tx>
          <c:spPr>
            <a:solidFill>
              <a:srgbClr val="333130"/>
            </a:solidFill>
            <a:ln>
              <a:noFill/>
            </a:ln>
            <a:effectLst/>
          </c:spPr>
          <c:invertIfNegative val="0"/>
          <c:cat>
            <c:numRef>
              <c:f>'4 priedas. 1 pav.'!$M$3:$P$3</c:f>
              <c:numCache>
                <c:formatCode>General</c:formatCode>
                <c:ptCount val="4"/>
                <c:pt idx="0">
                  <c:v>2018</c:v>
                </c:pt>
                <c:pt idx="1">
                  <c:v>2019</c:v>
                </c:pt>
                <c:pt idx="2">
                  <c:v>2020</c:v>
                </c:pt>
                <c:pt idx="3">
                  <c:v>2021</c:v>
                </c:pt>
              </c:numCache>
            </c:numRef>
          </c:cat>
          <c:val>
            <c:numRef>
              <c:f>'4 priedas. 1 pav.'!$M$11:$P$11</c:f>
              <c:numCache>
                <c:formatCode>0.0;\–0.0</c:formatCode>
                <c:ptCount val="4"/>
                <c:pt idx="0">
                  <c:v>0</c:v>
                </c:pt>
                <c:pt idx="1">
                  <c:v>-3.67213378000001</c:v>
                </c:pt>
                <c:pt idx="2">
                  <c:v>-51.664999999999992</c:v>
                </c:pt>
                <c:pt idx="3">
                  <c:v>-58.642817239999999</c:v>
                </c:pt>
              </c:numCache>
            </c:numRef>
          </c:val>
          <c:extLst>
            <c:ext xmlns:c16="http://schemas.microsoft.com/office/drawing/2014/chart" uri="{C3380CC4-5D6E-409C-BE32-E72D297353CC}">
              <c16:uniqueId val="{0000000C-E82A-4A62-BF53-D4C1F87824F8}"/>
            </c:ext>
          </c:extLst>
        </c:ser>
        <c:ser>
          <c:idx val="5"/>
          <c:order val="7"/>
          <c:tx>
            <c:strRef>
              <c:f>'4 priedas. 1 pav.'!$L$9</c:f>
              <c:strCache>
                <c:ptCount val="1"/>
                <c:pt idx="0">
                  <c:v>Verslo liudijimai</c:v>
                </c:pt>
              </c:strCache>
            </c:strRef>
          </c:tx>
          <c:spPr>
            <a:solidFill>
              <a:srgbClr val="D41A1F"/>
            </a:solidFill>
            <a:ln>
              <a:noFill/>
            </a:ln>
            <a:effectLst/>
          </c:spPr>
          <c:invertIfNegative val="0"/>
          <c:cat>
            <c:numRef>
              <c:f>'4 priedas. 1 pav.'!$M$3:$P$3</c:f>
              <c:numCache>
                <c:formatCode>General</c:formatCode>
                <c:ptCount val="4"/>
                <c:pt idx="0">
                  <c:v>2018</c:v>
                </c:pt>
                <c:pt idx="1">
                  <c:v>2019</c:v>
                </c:pt>
                <c:pt idx="2">
                  <c:v>2020</c:v>
                </c:pt>
                <c:pt idx="3">
                  <c:v>2021</c:v>
                </c:pt>
              </c:numCache>
            </c:numRef>
          </c:cat>
          <c:val>
            <c:numRef>
              <c:f>'4 priedas. 1 pav.'!$M$9:$P$9</c:f>
              <c:numCache>
                <c:formatCode>0.0;\–0.0</c:formatCode>
                <c:ptCount val="4"/>
                <c:pt idx="0">
                  <c:v>-0.93210739999999959</c:v>
                </c:pt>
                <c:pt idx="1">
                  <c:v>8.5403460000000209E-2</c:v>
                </c:pt>
                <c:pt idx="2">
                  <c:v>0.13400000000000034</c:v>
                </c:pt>
                <c:pt idx="3">
                  <c:v>1.0359498900000013</c:v>
                </c:pt>
              </c:numCache>
            </c:numRef>
          </c:val>
          <c:extLst>
            <c:ext xmlns:c16="http://schemas.microsoft.com/office/drawing/2014/chart" uri="{C3380CC4-5D6E-409C-BE32-E72D297353CC}">
              <c16:uniqueId val="{0000000B-E82A-4A62-BF53-D4C1F87824F8}"/>
            </c:ext>
          </c:extLst>
        </c:ser>
        <c:dLbls>
          <c:showLegendKey val="0"/>
          <c:showVal val="0"/>
          <c:showCatName val="0"/>
          <c:showSerName val="0"/>
          <c:showPercent val="0"/>
          <c:showBubbleSize val="0"/>
        </c:dLbls>
        <c:gapWidth val="150"/>
        <c:overlap val="100"/>
        <c:axId val="485795848"/>
        <c:axId val="485794672"/>
      </c:barChart>
      <c:lineChart>
        <c:grouping val="standard"/>
        <c:varyColors val="0"/>
        <c:ser>
          <c:idx val="6"/>
          <c:order val="0"/>
          <c:tx>
            <c:strRef>
              <c:f>'4 priedas. 1 pav.'!$L$10</c:f>
              <c:strCache>
                <c:ptCount val="1"/>
                <c:pt idx="0">
                  <c:v>Paklaida</c:v>
                </c:pt>
              </c:strCache>
            </c:strRef>
          </c:tx>
          <c:spPr>
            <a:ln w="28575" cap="rnd" cmpd="sng" algn="ctr">
              <a:solidFill>
                <a:srgbClr val="D41A1F"/>
              </a:solidFill>
              <a:prstDash val="solid"/>
              <a:round/>
            </a:ln>
            <a:effectLst/>
          </c:spPr>
          <c:marker>
            <c:symbol val="none"/>
          </c:marker>
          <c:cat>
            <c:numRef>
              <c:f>'[147]Paklaidų dekomponavimas'!$B$3:$J$3</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'4 priedas. 1 pav.'!$M$10:$P$10</c:f>
              <c:numCache>
                <c:formatCode>0.0;\–0.0</c:formatCode>
                <c:ptCount val="4"/>
                <c:pt idx="0">
                  <c:v>23.424099999999953</c:v>
                </c:pt>
                <c:pt idx="1">
                  <c:v>23.657999999999902</c:v>
                </c:pt>
                <c:pt idx="2">
                  <c:v>-197.13599999999997</c:v>
                </c:pt>
                <c:pt idx="3">
                  <c:v>639.26525842999945</c:v>
                </c:pt>
              </c:numCache>
            </c:numRef>
          </c:val>
          <c:smooth val="0"/>
          <c:extLst>
            <c:ext xmlns:c16="http://schemas.microsoft.com/office/drawing/2014/chart" uri="{C3380CC4-5D6E-409C-BE32-E72D297353CC}">
              <c16:uniqueId val="{0000000D-E82A-4A62-BF53-D4C1F87824F8}"/>
            </c:ext>
          </c:extLst>
        </c:ser>
        <c:dLbls>
          <c:showLegendKey val="0"/>
          <c:showVal val="0"/>
          <c:showCatName val="0"/>
          <c:showSerName val="0"/>
          <c:showPercent val="0"/>
          <c:showBubbleSize val="0"/>
        </c:dLbls>
        <c:marker val="1"/>
        <c:smooth val="0"/>
        <c:axId val="485795848"/>
        <c:axId val="485794672"/>
      </c:lineChart>
      <c:catAx>
        <c:axId val="485795848"/>
        <c:scaling>
          <c:orientation val="minMax"/>
        </c:scaling>
        <c:delete val="0"/>
        <c:axPos val="b"/>
        <c:majorGridlines>
          <c:spPr>
            <a:ln w="12700" cap="flat" cmpd="sng" algn="ctr">
              <a:solidFill>
                <a:srgbClr val="D1D1D1"/>
              </a:solidFill>
              <a:prstDash val="dash"/>
              <a:round/>
            </a:ln>
            <a:effectLst/>
          </c:spPr>
        </c:majorGridlines>
        <c:numFmt formatCode="General" sourceLinked="1"/>
        <c:majorTickMark val="in"/>
        <c:minorTickMark val="none"/>
        <c:tickLblPos val="low"/>
        <c:spPr>
          <a:noFill/>
          <a:ln w="12700" cap="flat" cmpd="sng" algn="ctr">
            <a:solidFill>
              <a:srgbClr val="D1D1D1"/>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lt-LT"/>
          </a:p>
        </c:txPr>
        <c:crossAx val="485794672"/>
        <c:crossesAt val="0"/>
        <c:auto val="1"/>
        <c:lblAlgn val="ctr"/>
        <c:lblOffset val="100"/>
        <c:tickLblSkip val="1"/>
        <c:tickMarkSkip val="1"/>
        <c:noMultiLvlLbl val="0"/>
      </c:catAx>
      <c:valAx>
        <c:axId val="485794672"/>
        <c:scaling>
          <c:orientation val="minMax"/>
        </c:scaling>
        <c:delete val="0"/>
        <c:axPos val="l"/>
        <c:majorGridlines>
          <c:spPr>
            <a:ln w="12700" cap="flat" cmpd="sng" algn="ctr">
              <a:solidFill>
                <a:srgbClr val="D1D1D1"/>
              </a:solidFill>
              <a:prstDash val="dash"/>
              <a:round/>
            </a:ln>
            <a:effectLst/>
          </c:spPr>
        </c:majorGridlines>
        <c:numFmt formatCode="0.0;\–0.0" sourceLinked="0"/>
        <c:majorTickMark val="out"/>
        <c:minorTickMark val="none"/>
        <c:tickLblPos val="nextTo"/>
        <c:spPr>
          <a:noFill/>
          <a:ln w="2540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lt-LT"/>
          </a:p>
        </c:txPr>
        <c:crossAx val="485795848"/>
        <c:crosses val="autoZero"/>
        <c:crossBetween val="between"/>
      </c:valAx>
      <c:spPr>
        <a:noFill/>
        <a:ln w="25400">
          <a:noFill/>
        </a:ln>
        <a:effectLst/>
      </c:spPr>
    </c:plotArea>
    <c:legend>
      <c:legendPos val="b"/>
      <c:legendEntry>
        <c:idx val="1"/>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lt-LT"/>
          </a:p>
        </c:txPr>
      </c:legendEntry>
      <c:layout>
        <c:manualLayout>
          <c:xMode val="edge"/>
          <c:yMode val="edge"/>
          <c:x val="2.1438195707431762E-3"/>
          <c:y val="0.67623299060029185"/>
          <c:w val="0.67628324481778035"/>
          <c:h val="0.21493501645797278"/>
        </c:manualLayout>
      </c:layout>
      <c:overlay val="1"/>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lt-LT"/>
        </a:p>
      </c:txPr>
    </c:legend>
    <c:plotVisOnly val="1"/>
    <c:dispBlanksAs val="zero"/>
    <c:showDLblsOverMax val="0"/>
  </c:chart>
  <c:spPr>
    <a:noFill/>
    <a:ln w="9525"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100">
                <a:solidFill>
                  <a:sysClr val="windowText" lastClr="000000"/>
                </a:solidFill>
                <a:latin typeface="Arial" panose="020B0604020202020204" pitchFamily="34" charset="0"/>
                <a:cs typeface="Arial" panose="020B0604020202020204" pitchFamily="34" charset="0"/>
              </a:rPr>
              <a:t>Pelno mokesčio plano paklaidos</a:t>
            </a:r>
            <a:r>
              <a:rPr lang="lt-LT" sz="1100" baseline="0">
                <a:solidFill>
                  <a:sysClr val="windowText" lastClr="000000"/>
                </a:solidFill>
                <a:latin typeface="Arial" panose="020B0604020202020204" pitchFamily="34" charset="0"/>
                <a:cs typeface="Arial" panose="020B0604020202020204" pitchFamily="34" charset="0"/>
              </a:rPr>
              <a:t> įtakos veiksniai</a:t>
            </a:r>
            <a:endParaRPr lang="lt-LT" sz="11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112285138694678"/>
          <c:y val="8.1704601114037994E-4"/>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9.9302932656541304E-2"/>
          <c:y val="0.11642095863768478"/>
          <c:w val="0.65098191820111373"/>
          <c:h val="0.63798988312715998"/>
        </c:manualLayout>
      </c:layout>
      <c:barChart>
        <c:barDir val="col"/>
        <c:grouping val="stacked"/>
        <c:varyColors val="0"/>
        <c:ser>
          <c:idx val="3"/>
          <c:order val="0"/>
          <c:tx>
            <c:strRef>
              <c:f>'4 priedas. 1 pav.'!$L$24</c:f>
              <c:strCache>
                <c:ptCount val="1"/>
                <c:pt idx="0">
                  <c:v>Kita</c:v>
                </c:pt>
              </c:strCache>
            </c:strRef>
          </c:tx>
          <c:spPr>
            <a:solidFill>
              <a:srgbClr val="00244D"/>
            </a:solidFill>
            <a:ln w="28575" cap="rnd">
              <a:noFill/>
              <a:round/>
            </a:ln>
            <a:effectLst/>
          </c:spPr>
          <c:invertIfNegative val="0"/>
          <c:cat>
            <c:numRef>
              <c:f>'4 priedas. 1 pav.'!$M$19:$P$19</c:f>
              <c:numCache>
                <c:formatCode>General</c:formatCode>
                <c:ptCount val="4"/>
                <c:pt idx="0">
                  <c:v>2018</c:v>
                </c:pt>
                <c:pt idx="1">
                  <c:v>2019</c:v>
                </c:pt>
                <c:pt idx="2">
                  <c:v>2020</c:v>
                </c:pt>
                <c:pt idx="3">
                  <c:v>2021</c:v>
                </c:pt>
              </c:numCache>
            </c:numRef>
          </c:cat>
          <c:val>
            <c:numRef>
              <c:f>'4 priedas. 1 pav.'!$M$24:$P$24</c:f>
              <c:numCache>
                <c:formatCode>0.0;\–0.0</c:formatCode>
                <c:ptCount val="4"/>
                <c:pt idx="0">
                  <c:v>-10.302961552906709</c:v>
                </c:pt>
                <c:pt idx="1">
                  <c:v>-77.71856232686423</c:v>
                </c:pt>
                <c:pt idx="2">
                  <c:v>-11.62904692628149</c:v>
                </c:pt>
                <c:pt idx="3">
                  <c:v>-170.96053799276194</c:v>
                </c:pt>
              </c:numCache>
            </c:numRef>
          </c:val>
          <c:extLst>
            <c:ext xmlns:c16="http://schemas.microsoft.com/office/drawing/2014/chart" uri="{C3380CC4-5D6E-409C-BE32-E72D297353CC}">
              <c16:uniqueId val="{00000000-72C3-490F-B965-9F6B4B1ADF81}"/>
            </c:ext>
          </c:extLst>
        </c:ser>
        <c:ser>
          <c:idx val="1"/>
          <c:order val="1"/>
          <c:tx>
            <c:strRef>
              <c:f>'4 priedas. 1 pav.'!$L$21</c:f>
              <c:strCache>
                <c:ptCount val="1"/>
                <c:pt idx="0">
                  <c:v>Makroekonominio rodiklio projekcijos paklaida</c:v>
                </c:pt>
              </c:strCache>
            </c:strRef>
          </c:tx>
          <c:spPr>
            <a:solidFill>
              <a:srgbClr val="47ABD9"/>
            </a:solidFill>
            <a:ln w="25400" cap="rnd">
              <a:noFill/>
              <a:round/>
            </a:ln>
            <a:effectLst/>
          </c:spPr>
          <c:invertIfNegative val="0"/>
          <c:dPt>
            <c:idx val="1"/>
            <c:invertIfNegative val="0"/>
            <c:bubble3D val="0"/>
            <c:extLst>
              <c:ext xmlns:c16="http://schemas.microsoft.com/office/drawing/2014/chart" uri="{C3380CC4-5D6E-409C-BE32-E72D297353CC}">
                <c16:uniqueId val="{00000001-72C3-490F-B965-9F6B4B1ADF81}"/>
              </c:ext>
            </c:extLst>
          </c:dPt>
          <c:dPt>
            <c:idx val="2"/>
            <c:invertIfNegative val="0"/>
            <c:bubble3D val="0"/>
            <c:extLst>
              <c:ext xmlns:c16="http://schemas.microsoft.com/office/drawing/2014/chart" uri="{C3380CC4-5D6E-409C-BE32-E72D297353CC}">
                <c16:uniqueId val="{00000002-72C3-490F-B965-9F6B4B1ADF81}"/>
              </c:ext>
            </c:extLst>
          </c:dPt>
          <c:cat>
            <c:numRef>
              <c:f>'4 priedas. 1 pav.'!$M$19:$P$19</c:f>
              <c:numCache>
                <c:formatCode>General</c:formatCode>
                <c:ptCount val="4"/>
                <c:pt idx="0">
                  <c:v>2018</c:v>
                </c:pt>
                <c:pt idx="1">
                  <c:v>2019</c:v>
                </c:pt>
                <c:pt idx="2">
                  <c:v>2020</c:v>
                </c:pt>
                <c:pt idx="3">
                  <c:v>2021</c:v>
                </c:pt>
              </c:numCache>
            </c:numRef>
          </c:cat>
          <c:val>
            <c:numRef>
              <c:f>'4 priedas. 1 pav.'!$M$21:$P$21</c:f>
              <c:numCache>
                <c:formatCode>0.0;\–0.0</c:formatCode>
                <c:ptCount val="4"/>
                <c:pt idx="0">
                  <c:v>18.564897952240131</c:v>
                </c:pt>
                <c:pt idx="1">
                  <c:v>34.142119952634403</c:v>
                </c:pt>
                <c:pt idx="2">
                  <c:v>-41.314312012104892</c:v>
                </c:pt>
                <c:pt idx="3">
                  <c:v>57.686025803159964</c:v>
                </c:pt>
              </c:numCache>
            </c:numRef>
          </c:val>
          <c:extLst>
            <c:ext xmlns:c16="http://schemas.microsoft.com/office/drawing/2014/chart" uri="{C3380CC4-5D6E-409C-BE32-E72D297353CC}">
              <c16:uniqueId val="{00000003-72C3-490F-B965-9F6B4B1ADF81}"/>
            </c:ext>
          </c:extLst>
        </c:ser>
        <c:ser>
          <c:idx val="0"/>
          <c:order val="2"/>
          <c:tx>
            <c:strRef>
              <c:f>'4 priedas. 1 pav.'!$L$23</c:f>
              <c:strCache>
                <c:ptCount val="1"/>
                <c:pt idx="0">
                  <c:v>Atskaitos taško paklaida</c:v>
                </c:pt>
              </c:strCache>
            </c:strRef>
          </c:tx>
          <c:spPr>
            <a:solidFill>
              <a:srgbClr val="D1D1D1"/>
            </a:solidFill>
            <a:ln>
              <a:noFill/>
            </a:ln>
            <a:effectLst/>
          </c:spPr>
          <c:invertIfNegative val="0"/>
          <c:cat>
            <c:numRef>
              <c:f>'4 priedas. 1 pav.'!$M$19:$P$19</c:f>
              <c:numCache>
                <c:formatCode>General</c:formatCode>
                <c:ptCount val="4"/>
                <c:pt idx="0">
                  <c:v>2018</c:v>
                </c:pt>
                <c:pt idx="1">
                  <c:v>2019</c:v>
                </c:pt>
                <c:pt idx="2">
                  <c:v>2020</c:v>
                </c:pt>
                <c:pt idx="3">
                  <c:v>2021</c:v>
                </c:pt>
              </c:numCache>
            </c:numRef>
          </c:cat>
          <c:val>
            <c:numRef>
              <c:f>'4 priedas. 1 pav.'!$M$23:$P$23</c:f>
              <c:numCache>
                <c:formatCode>0.0;\–0.0</c:formatCode>
                <c:ptCount val="4"/>
                <c:pt idx="0">
                  <c:v>-61.528074760019877</c:v>
                </c:pt>
                <c:pt idx="1">
                  <c:v>-12.321413336323417</c:v>
                </c:pt>
                <c:pt idx="2">
                  <c:v>49.289014282204903</c:v>
                </c:pt>
                <c:pt idx="3">
                  <c:v>224.85381871102447</c:v>
                </c:pt>
              </c:numCache>
            </c:numRef>
          </c:val>
          <c:extLst>
            <c:ext xmlns:c16="http://schemas.microsoft.com/office/drawing/2014/chart" uri="{C3380CC4-5D6E-409C-BE32-E72D297353CC}">
              <c16:uniqueId val="{00000004-72C3-490F-B965-9F6B4B1ADF81}"/>
            </c:ext>
          </c:extLst>
        </c:ser>
        <c:ser>
          <c:idx val="2"/>
          <c:order val="3"/>
          <c:tx>
            <c:strRef>
              <c:f>'4 priedas. 1 pav.'!$L$22</c:f>
              <c:strCache>
                <c:ptCount val="1"/>
                <c:pt idx="0">
                  <c:v>Avansu sumokėtos pelno mokesčio dalies paklaida</c:v>
                </c:pt>
              </c:strCache>
            </c:strRef>
          </c:tx>
          <c:spPr>
            <a:solidFill>
              <a:srgbClr val="8D8473"/>
            </a:solidFill>
            <a:ln w="28575" cap="rnd">
              <a:noFill/>
              <a:round/>
            </a:ln>
            <a:effectLst/>
          </c:spPr>
          <c:invertIfNegative val="0"/>
          <c:cat>
            <c:numRef>
              <c:f>'4 priedas. 1 pav.'!$M$19:$P$19</c:f>
              <c:numCache>
                <c:formatCode>General</c:formatCode>
                <c:ptCount val="4"/>
                <c:pt idx="0">
                  <c:v>2018</c:v>
                </c:pt>
                <c:pt idx="1">
                  <c:v>2019</c:v>
                </c:pt>
                <c:pt idx="2">
                  <c:v>2020</c:v>
                </c:pt>
                <c:pt idx="3">
                  <c:v>2021</c:v>
                </c:pt>
              </c:numCache>
            </c:numRef>
          </c:cat>
          <c:val>
            <c:numRef>
              <c:f>'4 priedas. 1 pav.'!$M$22:$P$22</c:f>
              <c:numCache>
                <c:formatCode>0.0;\–0.0</c:formatCode>
                <c:ptCount val="4"/>
                <c:pt idx="0">
                  <c:v>45.655130723648085</c:v>
                </c:pt>
                <c:pt idx="1">
                  <c:v>75.867487522308465</c:v>
                </c:pt>
                <c:pt idx="2">
                  <c:v>-60.490269971644466</c:v>
                </c:pt>
                <c:pt idx="3">
                  <c:v>309.65914356600877</c:v>
                </c:pt>
              </c:numCache>
            </c:numRef>
          </c:val>
          <c:extLst>
            <c:ext xmlns:c16="http://schemas.microsoft.com/office/drawing/2014/chart" uri="{C3380CC4-5D6E-409C-BE32-E72D297353CC}">
              <c16:uniqueId val="{00000005-72C3-490F-B965-9F6B4B1ADF81}"/>
            </c:ext>
          </c:extLst>
        </c:ser>
        <c:dLbls>
          <c:showLegendKey val="0"/>
          <c:showVal val="0"/>
          <c:showCatName val="0"/>
          <c:showSerName val="0"/>
          <c:showPercent val="0"/>
          <c:showBubbleSize val="0"/>
        </c:dLbls>
        <c:gapWidth val="150"/>
        <c:overlap val="100"/>
        <c:axId val="364521928"/>
        <c:axId val="362278912"/>
      </c:barChart>
      <c:lineChart>
        <c:grouping val="standard"/>
        <c:varyColors val="0"/>
        <c:ser>
          <c:idx val="4"/>
          <c:order val="4"/>
          <c:tx>
            <c:strRef>
              <c:f>'4 priedas. 1 pav.'!$L$20</c:f>
              <c:strCache>
                <c:ptCount val="1"/>
                <c:pt idx="0">
                  <c:v>Paklaida</c:v>
                </c:pt>
              </c:strCache>
            </c:strRef>
          </c:tx>
          <c:spPr>
            <a:ln w="28575" cap="rnd">
              <a:solidFill>
                <a:srgbClr val="D41A1F"/>
              </a:solidFill>
              <a:round/>
            </a:ln>
            <a:effectLst/>
          </c:spPr>
          <c:marker>
            <c:symbol val="none"/>
          </c:marker>
          <c:cat>
            <c:numRef>
              <c:f>[148]PM!$I$43:$K$43</c:f>
              <c:numCache>
                <c:formatCode>General</c:formatCode>
                <c:ptCount val="3"/>
                <c:pt idx="0">
                  <c:v>2018</c:v>
                </c:pt>
                <c:pt idx="1">
                  <c:v>2019</c:v>
                </c:pt>
                <c:pt idx="2">
                  <c:v>2020</c:v>
                </c:pt>
              </c:numCache>
            </c:numRef>
          </c:cat>
          <c:val>
            <c:numRef>
              <c:f>'4 priedas. 1 pav.'!$M$20:$P$20</c:f>
              <c:numCache>
                <c:formatCode>0.0;\–0.0</c:formatCode>
                <c:ptCount val="4"/>
                <c:pt idx="0">
                  <c:v>-7.6110076370383695</c:v>
                </c:pt>
                <c:pt idx="1">
                  <c:v>19.969631811755221</c:v>
                </c:pt>
                <c:pt idx="2">
                  <c:v>-64.144614627825945</c:v>
                </c:pt>
                <c:pt idx="3">
                  <c:v>421.23845008743126</c:v>
                </c:pt>
              </c:numCache>
            </c:numRef>
          </c:val>
          <c:smooth val="0"/>
          <c:extLst>
            <c:ext xmlns:c16="http://schemas.microsoft.com/office/drawing/2014/chart" uri="{C3380CC4-5D6E-409C-BE32-E72D297353CC}">
              <c16:uniqueId val="{00000006-72C3-490F-B965-9F6B4B1ADF81}"/>
            </c:ext>
          </c:extLst>
        </c:ser>
        <c:dLbls>
          <c:showLegendKey val="0"/>
          <c:showVal val="0"/>
          <c:showCatName val="0"/>
          <c:showSerName val="0"/>
          <c:showPercent val="0"/>
          <c:showBubbleSize val="0"/>
        </c:dLbls>
        <c:marker val="1"/>
        <c:smooth val="0"/>
        <c:axId val="364521928"/>
        <c:axId val="362278912"/>
      </c:lineChart>
      <c:dateAx>
        <c:axId val="364521928"/>
        <c:scaling>
          <c:orientation val="minMax"/>
        </c:scaling>
        <c:delete val="0"/>
        <c:axPos val="b"/>
        <c:majorGridlines>
          <c:spPr>
            <a:ln w="12700" cap="flat" cmpd="sng" algn="ctr">
              <a:solidFill>
                <a:srgbClr val="D1D1D1"/>
              </a:solidFill>
              <a:prstDash val="dash"/>
              <a:round/>
            </a:ln>
            <a:effectLst/>
          </c:spPr>
        </c:majorGridlines>
        <c:minorGridlines>
          <c:spPr>
            <a:ln w="12700" cap="flat" cmpd="sng" algn="ctr">
              <a:solidFill>
                <a:srgbClr val="D1D1D1"/>
              </a:solidFill>
              <a:prstDash val="dash"/>
              <a:round/>
            </a:ln>
            <a:effectLst/>
          </c:spPr>
        </c:min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362278912"/>
        <c:crosses val="autoZero"/>
        <c:auto val="0"/>
        <c:lblOffset val="100"/>
        <c:baseTimeUnit val="days"/>
      </c:dateAx>
      <c:valAx>
        <c:axId val="362278912"/>
        <c:scaling>
          <c:orientation val="minMax"/>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lt-LT" sz="1000"/>
                  <a:t>mln. </a:t>
                </a:r>
                <a:r>
                  <a:rPr lang="en-US" sz="1000"/>
                  <a:t>EUR</a:t>
                </a:r>
                <a:endParaRPr lang="lt-LT" sz="1000"/>
              </a:p>
            </c:rich>
          </c:tx>
          <c:layout>
            <c:manualLayout>
              <c:xMode val="edge"/>
              <c:yMode val="edge"/>
              <c:x val="1.0754468591439218E-2"/>
              <c:y val="4.8768177469948319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364521928"/>
        <c:crosses val="autoZero"/>
        <c:crossBetween val="between"/>
      </c:valAx>
      <c:spPr>
        <a:noFill/>
        <a:ln>
          <a:noFill/>
        </a:ln>
        <a:effectLst/>
      </c:spPr>
    </c:plotArea>
    <c:legend>
      <c:legendPos val="b"/>
      <c:layout>
        <c:manualLayout>
          <c:xMode val="edge"/>
          <c:yMode val="edge"/>
          <c:x val="0"/>
          <c:y val="0.84104542931557136"/>
          <c:w val="0.66397655995356897"/>
          <c:h val="0.158954570684428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r>
              <a:rPr lang="lt-LT" sz="1100">
                <a:solidFill>
                  <a:sysClr val="windowText" lastClr="000000"/>
                </a:solidFill>
              </a:rPr>
              <a:t>PVM plano paklaidos įtakos veiksniai</a:t>
            </a:r>
          </a:p>
        </c:rich>
      </c:tx>
      <c:layout>
        <c:manualLayout>
          <c:xMode val="edge"/>
          <c:yMode val="edge"/>
          <c:x val="0.36425298296766634"/>
          <c:y val="7.5714719752954934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28521031901000404"/>
          <c:y val="0.1246472447864151"/>
          <c:w val="0.64781764438928979"/>
          <c:h val="0.63526943559626869"/>
        </c:manualLayout>
      </c:layout>
      <c:barChart>
        <c:barDir val="col"/>
        <c:grouping val="stacked"/>
        <c:varyColors val="0"/>
        <c:ser>
          <c:idx val="5"/>
          <c:order val="0"/>
          <c:tx>
            <c:strRef>
              <c:f>'4 priedas. 1 pav.'!$L$32</c:f>
              <c:strCache>
                <c:ptCount val="1"/>
                <c:pt idx="0">
                  <c:v>Atskaitos taško paklaida</c:v>
                </c:pt>
              </c:strCache>
            </c:strRef>
          </c:tx>
          <c:spPr>
            <a:solidFill>
              <a:srgbClr val="D1D1D1"/>
            </a:solidFill>
            <a:ln>
              <a:noFill/>
            </a:ln>
            <a:effectLst/>
          </c:spPr>
          <c:invertIfNegative val="0"/>
          <c:cat>
            <c:numRef>
              <c:f>'4 priedas. 1 pav.'!$M$26:$P$26</c:f>
              <c:numCache>
                <c:formatCode>General</c:formatCode>
                <c:ptCount val="4"/>
                <c:pt idx="0">
                  <c:v>2018</c:v>
                </c:pt>
                <c:pt idx="1">
                  <c:v>2019</c:v>
                </c:pt>
                <c:pt idx="2">
                  <c:v>2020</c:v>
                </c:pt>
                <c:pt idx="3">
                  <c:v>2021</c:v>
                </c:pt>
              </c:numCache>
            </c:numRef>
          </c:cat>
          <c:val>
            <c:numRef>
              <c:f>'4 priedas. 1 pav.'!$M$32:$P$32</c:f>
              <c:numCache>
                <c:formatCode>0.0;\–0.0</c:formatCode>
                <c:ptCount val="4"/>
                <c:pt idx="0">
                  <c:v>-47.418870117933238</c:v>
                </c:pt>
                <c:pt idx="1">
                  <c:v>-50.99670414066577</c:v>
                </c:pt>
                <c:pt idx="2">
                  <c:v>-53.267891098337714</c:v>
                </c:pt>
                <c:pt idx="3">
                  <c:v>79.47574515047927</c:v>
                </c:pt>
              </c:numCache>
            </c:numRef>
          </c:val>
          <c:extLst>
            <c:ext xmlns:c16="http://schemas.microsoft.com/office/drawing/2014/chart" uri="{C3380CC4-5D6E-409C-BE32-E72D297353CC}">
              <c16:uniqueId val="{00000000-C16B-4221-B08F-76A6E855A5A6}"/>
            </c:ext>
          </c:extLst>
        </c:ser>
        <c:ser>
          <c:idx val="1"/>
          <c:order val="1"/>
          <c:tx>
            <c:strRef>
              <c:f>'4 priedas. 1 pav.'!$L$27</c:f>
              <c:strCache>
                <c:ptCount val="1"/>
                <c:pt idx="0">
                  <c:v>Makroekonominio rodiklio projekcijos paklaida</c:v>
                </c:pt>
              </c:strCache>
            </c:strRef>
          </c:tx>
          <c:spPr>
            <a:solidFill>
              <a:srgbClr val="47ABD9"/>
            </a:solidFill>
            <a:ln w="25400" cap="rnd">
              <a:noFill/>
              <a:round/>
            </a:ln>
            <a:effectLst/>
          </c:spPr>
          <c:invertIfNegative val="0"/>
          <c:cat>
            <c:numRef>
              <c:f>'4 priedas. 1 pav.'!$M$26:$P$26</c:f>
              <c:numCache>
                <c:formatCode>General</c:formatCode>
                <c:ptCount val="4"/>
                <c:pt idx="0">
                  <c:v>2018</c:v>
                </c:pt>
                <c:pt idx="1">
                  <c:v>2019</c:v>
                </c:pt>
                <c:pt idx="2">
                  <c:v>2020</c:v>
                </c:pt>
                <c:pt idx="3">
                  <c:v>2021</c:v>
                </c:pt>
              </c:numCache>
            </c:numRef>
          </c:cat>
          <c:val>
            <c:numRef>
              <c:f>'4 priedas. 1 pav.'!$M$27:$P$27</c:f>
              <c:numCache>
                <c:formatCode>0.0;\–0.0</c:formatCode>
                <c:ptCount val="4"/>
                <c:pt idx="0">
                  <c:v>17.011607435525093</c:v>
                </c:pt>
                <c:pt idx="1">
                  <c:v>-15.149661423316047</c:v>
                </c:pt>
                <c:pt idx="2">
                  <c:v>-301.87626334227798</c:v>
                </c:pt>
                <c:pt idx="3">
                  <c:v>230.0738982928242</c:v>
                </c:pt>
              </c:numCache>
            </c:numRef>
          </c:val>
          <c:extLst>
            <c:ext xmlns:c16="http://schemas.microsoft.com/office/drawing/2014/chart" uri="{C3380CC4-5D6E-409C-BE32-E72D297353CC}">
              <c16:uniqueId val="{00000001-C16B-4221-B08F-76A6E855A5A6}"/>
            </c:ext>
          </c:extLst>
        </c:ser>
        <c:ser>
          <c:idx val="0"/>
          <c:order val="2"/>
          <c:tx>
            <c:strRef>
              <c:f>'4 priedas. 1 pav.'!$L$35</c:f>
              <c:strCache>
                <c:ptCount val="1"/>
                <c:pt idx="0">
                  <c:v>Kita</c:v>
                </c:pt>
              </c:strCache>
            </c:strRef>
          </c:tx>
          <c:spPr>
            <a:solidFill>
              <a:srgbClr val="00244D"/>
            </a:solidFill>
            <a:ln>
              <a:noFill/>
            </a:ln>
            <a:effectLst/>
          </c:spPr>
          <c:invertIfNegative val="0"/>
          <c:cat>
            <c:numRef>
              <c:f>'4 priedas. 1 pav.'!$M$26:$P$26</c:f>
              <c:numCache>
                <c:formatCode>General</c:formatCode>
                <c:ptCount val="4"/>
                <c:pt idx="0">
                  <c:v>2018</c:v>
                </c:pt>
                <c:pt idx="1">
                  <c:v>2019</c:v>
                </c:pt>
                <c:pt idx="2">
                  <c:v>2020</c:v>
                </c:pt>
                <c:pt idx="3">
                  <c:v>2021</c:v>
                </c:pt>
              </c:numCache>
            </c:numRef>
          </c:cat>
          <c:val>
            <c:numRef>
              <c:f>'4 priedas. 1 pav.'!$M$35:$P$35</c:f>
              <c:numCache>
                <c:formatCode>0.0;\–0.0</c:formatCode>
                <c:ptCount val="4"/>
                <c:pt idx="0">
                  <c:v>57.217562682407788</c:v>
                </c:pt>
                <c:pt idx="1">
                  <c:v>118.16662123626202</c:v>
                </c:pt>
                <c:pt idx="2">
                  <c:v>207.34148444061566</c:v>
                </c:pt>
                <c:pt idx="3">
                  <c:v>574.88107955669466</c:v>
                </c:pt>
              </c:numCache>
            </c:numRef>
          </c:val>
          <c:extLst>
            <c:ext xmlns:c16="http://schemas.microsoft.com/office/drawing/2014/chart" uri="{C3380CC4-5D6E-409C-BE32-E72D297353CC}">
              <c16:uniqueId val="{00000002-C16B-4221-B08F-76A6E855A5A6}"/>
            </c:ext>
          </c:extLst>
        </c:ser>
        <c:ser>
          <c:idx val="2"/>
          <c:order val="3"/>
          <c:tx>
            <c:strRef>
              <c:f>'4 priedas. 1 pav.'!$L$28</c:f>
              <c:strCache>
                <c:ptCount val="1"/>
                <c:pt idx="0">
                  <c:v>Nepriemokos paklaida</c:v>
                </c:pt>
              </c:strCache>
            </c:strRef>
          </c:tx>
          <c:spPr>
            <a:solidFill>
              <a:srgbClr val="47ABD9">
                <a:lumMod val="40000"/>
                <a:lumOff val="60000"/>
              </a:srgbClr>
            </a:solidFill>
            <a:ln w="28575" cap="rnd">
              <a:noFill/>
              <a:round/>
            </a:ln>
            <a:effectLst/>
          </c:spPr>
          <c:invertIfNegative val="0"/>
          <c:cat>
            <c:numRef>
              <c:f>'4 priedas. 1 pav.'!$M$26:$P$26</c:f>
              <c:numCache>
                <c:formatCode>General</c:formatCode>
                <c:ptCount val="4"/>
                <c:pt idx="0">
                  <c:v>2018</c:v>
                </c:pt>
                <c:pt idx="1">
                  <c:v>2019</c:v>
                </c:pt>
                <c:pt idx="2">
                  <c:v>2020</c:v>
                </c:pt>
                <c:pt idx="3">
                  <c:v>2021</c:v>
                </c:pt>
              </c:numCache>
            </c:numRef>
          </c:cat>
          <c:val>
            <c:numRef>
              <c:f>'4 priedas. 1 pav.'!$M$28:$P$28</c:f>
              <c:numCache>
                <c:formatCode>0.0;\–0.0</c:formatCode>
                <c:ptCount val="4"/>
                <c:pt idx="0">
                  <c:v>-19.89679999999953</c:v>
                </c:pt>
                <c:pt idx="1">
                  <c:v>15.489000000000487</c:v>
                </c:pt>
                <c:pt idx="2">
                  <c:v>-603.3652127192986</c:v>
                </c:pt>
                <c:pt idx="3">
                  <c:v>146.26350000000002</c:v>
                </c:pt>
              </c:numCache>
            </c:numRef>
          </c:val>
          <c:extLst>
            <c:ext xmlns:c16="http://schemas.microsoft.com/office/drawing/2014/chart" uri="{C3380CC4-5D6E-409C-BE32-E72D297353CC}">
              <c16:uniqueId val="{00000003-C16B-4221-B08F-76A6E855A5A6}"/>
            </c:ext>
          </c:extLst>
        </c:ser>
        <c:ser>
          <c:idx val="3"/>
          <c:order val="4"/>
          <c:tx>
            <c:strRef>
              <c:f>'4 priedas. 1 pav.'!$L$29</c:f>
              <c:strCache>
                <c:ptCount val="1"/>
                <c:pt idx="0">
                  <c:v>Permokos paklaida</c:v>
                </c:pt>
              </c:strCache>
            </c:strRef>
          </c:tx>
          <c:spPr>
            <a:solidFill>
              <a:srgbClr val="D41A1F">
                <a:lumMod val="20000"/>
                <a:lumOff val="80000"/>
              </a:srgbClr>
            </a:solidFill>
            <a:ln w="28575" cap="rnd">
              <a:noFill/>
              <a:round/>
            </a:ln>
            <a:effectLst/>
          </c:spPr>
          <c:invertIfNegative val="0"/>
          <c:cat>
            <c:numRef>
              <c:f>'4 priedas. 1 pav.'!$M$26:$P$26</c:f>
              <c:numCache>
                <c:formatCode>General</c:formatCode>
                <c:ptCount val="4"/>
                <c:pt idx="0">
                  <c:v>2018</c:v>
                </c:pt>
                <c:pt idx="1">
                  <c:v>2019</c:v>
                </c:pt>
                <c:pt idx="2">
                  <c:v>2020</c:v>
                </c:pt>
                <c:pt idx="3">
                  <c:v>2021</c:v>
                </c:pt>
              </c:numCache>
            </c:numRef>
          </c:cat>
          <c:val>
            <c:numRef>
              <c:f>'4 priedas. 1 pav.'!$M$29:$P$29</c:f>
              <c:numCache>
                <c:formatCode>0.0;\–0.0</c:formatCode>
                <c:ptCount val="4"/>
                <c:pt idx="0">
                  <c:v>-48.460000000000491</c:v>
                </c:pt>
                <c:pt idx="1">
                  <c:v>-13.601095530000293</c:v>
                </c:pt>
                <c:pt idx="2">
                  <c:v>116.61741271929895</c:v>
                </c:pt>
                <c:pt idx="3">
                  <c:v>-58.399999999999636</c:v>
                </c:pt>
              </c:numCache>
            </c:numRef>
          </c:val>
          <c:extLst>
            <c:ext xmlns:c16="http://schemas.microsoft.com/office/drawing/2014/chart" uri="{C3380CC4-5D6E-409C-BE32-E72D297353CC}">
              <c16:uniqueId val="{00000004-C16B-4221-B08F-76A6E855A5A6}"/>
            </c:ext>
          </c:extLst>
        </c:ser>
        <c:ser>
          <c:idx val="4"/>
          <c:order val="5"/>
          <c:tx>
            <c:strRef>
              <c:f>'4 priedas. 1 pav.'!$L$30</c:f>
              <c:strCache>
                <c:ptCount val="1"/>
                <c:pt idx="0">
                  <c:v>Sausio mėn. konsolidacijos paklaida</c:v>
                </c:pt>
              </c:strCache>
            </c:strRef>
          </c:tx>
          <c:spPr>
            <a:solidFill>
              <a:srgbClr val="47ABD9">
                <a:lumMod val="75000"/>
              </a:srgbClr>
            </a:solidFill>
            <a:ln>
              <a:noFill/>
            </a:ln>
            <a:effectLst/>
          </c:spPr>
          <c:invertIfNegative val="0"/>
          <c:cat>
            <c:numRef>
              <c:f>'4 priedas. 1 pav.'!$M$26:$P$26</c:f>
              <c:numCache>
                <c:formatCode>General</c:formatCode>
                <c:ptCount val="4"/>
                <c:pt idx="0">
                  <c:v>2018</c:v>
                </c:pt>
                <c:pt idx="1">
                  <c:v>2019</c:v>
                </c:pt>
                <c:pt idx="2">
                  <c:v>2020</c:v>
                </c:pt>
                <c:pt idx="3">
                  <c:v>2021</c:v>
                </c:pt>
              </c:numCache>
            </c:numRef>
          </c:cat>
          <c:val>
            <c:numRef>
              <c:f>'4 priedas. 1 pav.'!$M$30:$P$30</c:f>
              <c:numCache>
                <c:formatCode>0.0;\–0.0</c:formatCode>
                <c:ptCount val="4"/>
                <c:pt idx="0">
                  <c:v>61.342200000000048</c:v>
                </c:pt>
                <c:pt idx="1">
                  <c:v>-29.774160142280834</c:v>
                </c:pt>
                <c:pt idx="2">
                  <c:v>54.280299999999443</c:v>
                </c:pt>
                <c:pt idx="3">
                  <c:v>-192.38069999999925</c:v>
                </c:pt>
              </c:numCache>
            </c:numRef>
          </c:val>
          <c:extLst>
            <c:ext xmlns:c16="http://schemas.microsoft.com/office/drawing/2014/chart" uri="{C3380CC4-5D6E-409C-BE32-E72D297353CC}">
              <c16:uniqueId val="{00000005-C16B-4221-B08F-76A6E855A5A6}"/>
            </c:ext>
          </c:extLst>
        </c:ser>
        <c:ser>
          <c:idx val="6"/>
          <c:order val="6"/>
          <c:tx>
            <c:strRef>
              <c:f>'4 priedas. 1 pav.'!$L$31</c:f>
              <c:strCache>
                <c:ptCount val="1"/>
                <c:pt idx="0">
                  <c:v>Netektys dėl lengvatų</c:v>
                </c:pt>
              </c:strCache>
            </c:strRef>
          </c:tx>
          <c:spPr>
            <a:solidFill>
              <a:srgbClr val="666261"/>
            </a:solidFill>
            <a:ln w="28575" cap="rnd">
              <a:noFill/>
              <a:round/>
            </a:ln>
            <a:effectLst/>
          </c:spPr>
          <c:invertIfNegative val="0"/>
          <c:cat>
            <c:numRef>
              <c:f>'4 priedas. 1 pav.'!$M$26:$P$26</c:f>
              <c:numCache>
                <c:formatCode>General</c:formatCode>
                <c:ptCount val="4"/>
                <c:pt idx="0">
                  <c:v>2018</c:v>
                </c:pt>
                <c:pt idx="1">
                  <c:v>2019</c:v>
                </c:pt>
                <c:pt idx="2">
                  <c:v>2020</c:v>
                </c:pt>
                <c:pt idx="3">
                  <c:v>2021</c:v>
                </c:pt>
              </c:numCache>
            </c:numRef>
          </c:cat>
          <c:val>
            <c:numRef>
              <c:f>'4 priedas. 1 pav.'!$M$31:$P$31</c:f>
              <c:numCache>
                <c:formatCode>0.0;\–0.0</c:formatCode>
                <c:ptCount val="4"/>
                <c:pt idx="0">
                  <c:v>-19.499999999999545</c:v>
                </c:pt>
                <c:pt idx="1">
                  <c:v>-89.724999999999454</c:v>
                </c:pt>
                <c:pt idx="2">
                  <c:v>5.812170000000151</c:v>
                </c:pt>
                <c:pt idx="3">
                  <c:v>-104.28399999999965</c:v>
                </c:pt>
              </c:numCache>
            </c:numRef>
          </c:val>
          <c:extLst>
            <c:ext xmlns:c16="http://schemas.microsoft.com/office/drawing/2014/chart" uri="{C3380CC4-5D6E-409C-BE32-E72D297353CC}">
              <c16:uniqueId val="{00000006-C16B-4221-B08F-76A6E855A5A6}"/>
            </c:ext>
          </c:extLst>
        </c:ser>
        <c:dLbls>
          <c:showLegendKey val="0"/>
          <c:showVal val="0"/>
          <c:showCatName val="0"/>
          <c:showSerName val="0"/>
          <c:showPercent val="0"/>
          <c:showBubbleSize val="0"/>
        </c:dLbls>
        <c:gapWidth val="150"/>
        <c:overlap val="100"/>
        <c:axId val="626987272"/>
        <c:axId val="626985312"/>
        <c:extLst>
          <c:ext xmlns:c15="http://schemas.microsoft.com/office/drawing/2012/chart" uri="{02D57815-91ED-43cb-92C2-25804820EDAC}">
            <c15:filteredBarSeries>
              <c15:ser>
                <c:idx val="8"/>
                <c:order val="8"/>
                <c:tx>
                  <c:strRef>
                    <c:extLst>
                      <c:ext uri="{02D57815-91ED-43cb-92C2-25804820EDAC}">
                        <c15:formulaRef>
                          <c15:sqref>'4 priedas. 1 pav.'!$L$33</c15:sqref>
                        </c15:formulaRef>
                      </c:ext>
                    </c:extLst>
                    <c:strCache>
                      <c:ptCount val="1"/>
                      <c:pt idx="0">
                        <c:v>Pajamos iš PVM</c:v>
                      </c:pt>
                    </c:strCache>
                  </c:strRef>
                </c:tx>
                <c:spPr>
                  <a:solidFill>
                    <a:schemeClr val="accent3">
                      <a:lumMod val="60000"/>
                    </a:schemeClr>
                  </a:solidFill>
                  <a:ln>
                    <a:noFill/>
                  </a:ln>
                  <a:effectLst/>
                </c:spPr>
                <c:invertIfNegative val="0"/>
                <c:cat>
                  <c:numRef>
                    <c:extLst>
                      <c:ext uri="{02D57815-91ED-43cb-92C2-25804820EDAC}">
                        <c15:formulaRef>
                          <c15:sqref>'4 priedas. 1 pav.'!$M$26:$P$26</c15:sqref>
                        </c15:formulaRef>
                      </c:ext>
                    </c:extLst>
                    <c:numCache>
                      <c:formatCode>General</c:formatCode>
                      <c:ptCount val="4"/>
                      <c:pt idx="0">
                        <c:v>2018</c:v>
                      </c:pt>
                      <c:pt idx="1">
                        <c:v>2019</c:v>
                      </c:pt>
                      <c:pt idx="2">
                        <c:v>2020</c:v>
                      </c:pt>
                      <c:pt idx="3">
                        <c:v>2021</c:v>
                      </c:pt>
                    </c:numCache>
                  </c:numRef>
                </c:cat>
                <c:val>
                  <c:numRef>
                    <c:extLst>
                      <c:ext uri="{02D57815-91ED-43cb-92C2-25804820EDAC}">
                        <c15:formulaRef>
                          <c15:sqref>'4 priedas. 1 pav.'!$M$33:$P$33</c15:sqref>
                        </c15:formulaRef>
                      </c:ext>
                    </c:extLst>
                    <c:numCache>
                      <c:formatCode>0.0;\–0.0</c:formatCode>
                      <c:ptCount val="4"/>
                      <c:pt idx="0">
                        <c:v>3556.8026074355253</c:v>
                      </c:pt>
                      <c:pt idx="1">
                        <c:v>3826.3143385766839</c:v>
                      </c:pt>
                      <c:pt idx="2">
                        <c:v>3846.9507366577222</c:v>
                      </c:pt>
                      <c:pt idx="3">
                        <c:v>4263.0738982928242</c:v>
                      </c:pt>
                    </c:numCache>
                  </c:numRef>
                </c:val>
                <c:extLst>
                  <c:ext xmlns:c16="http://schemas.microsoft.com/office/drawing/2014/chart" uri="{C3380CC4-5D6E-409C-BE32-E72D297353CC}">
                    <c16:uniqueId val="{00000000-88C9-42E0-B02D-5BA916DED9C8}"/>
                  </c:ext>
                </c:extLst>
              </c15:ser>
            </c15:filteredBarSeries>
          </c:ext>
        </c:extLst>
      </c:barChart>
      <c:lineChart>
        <c:grouping val="standard"/>
        <c:varyColors val="0"/>
        <c:ser>
          <c:idx val="7"/>
          <c:order val="7"/>
          <c:tx>
            <c:strRef>
              <c:f>'4 priedas. 1 pav.'!$L$34</c:f>
              <c:strCache>
                <c:ptCount val="1"/>
                <c:pt idx="0">
                  <c:v>Paklaida</c:v>
                </c:pt>
              </c:strCache>
            </c:strRef>
          </c:tx>
          <c:spPr>
            <a:ln w="28575" cap="rnd">
              <a:solidFill>
                <a:srgbClr val="D41A1F"/>
              </a:solidFill>
              <a:round/>
            </a:ln>
            <a:effectLst/>
          </c:spPr>
          <c:marker>
            <c:symbol val="none"/>
          </c:marker>
          <c:cat>
            <c:numRef>
              <c:f>'4 priedas. 1 pav.'!$M$26:$P$26</c:f>
              <c:numCache>
                <c:formatCode>General</c:formatCode>
                <c:ptCount val="4"/>
                <c:pt idx="0">
                  <c:v>2018</c:v>
                </c:pt>
                <c:pt idx="1">
                  <c:v>2019</c:v>
                </c:pt>
                <c:pt idx="2">
                  <c:v>2020</c:v>
                </c:pt>
                <c:pt idx="3">
                  <c:v>2021</c:v>
                </c:pt>
              </c:numCache>
            </c:numRef>
          </c:cat>
          <c:val>
            <c:numRef>
              <c:f>'4 priedas. 1 pav.'!$M$34:$P$34</c:f>
              <c:numCache>
                <c:formatCode>0.0;\–0.0</c:formatCode>
                <c:ptCount val="4"/>
                <c:pt idx="0">
                  <c:v>0.29570000000012442</c:v>
                </c:pt>
                <c:pt idx="1">
                  <c:v>-65.590999999999894</c:v>
                </c:pt>
                <c:pt idx="2">
                  <c:v>-574.45800000000008</c:v>
                </c:pt>
                <c:pt idx="3">
                  <c:v>675.62952299999961</c:v>
                </c:pt>
              </c:numCache>
            </c:numRef>
          </c:val>
          <c:smooth val="0"/>
          <c:extLst>
            <c:ext xmlns:c16="http://schemas.microsoft.com/office/drawing/2014/chart" uri="{C3380CC4-5D6E-409C-BE32-E72D297353CC}">
              <c16:uniqueId val="{00000007-C16B-4221-B08F-76A6E855A5A6}"/>
            </c:ext>
          </c:extLst>
        </c:ser>
        <c:dLbls>
          <c:showLegendKey val="0"/>
          <c:showVal val="0"/>
          <c:showCatName val="0"/>
          <c:showSerName val="0"/>
          <c:showPercent val="0"/>
          <c:showBubbleSize val="0"/>
        </c:dLbls>
        <c:marker val="1"/>
        <c:smooth val="0"/>
        <c:axId val="626987272"/>
        <c:axId val="626985312"/>
      </c:lineChart>
      <c:dateAx>
        <c:axId val="626987272"/>
        <c:scaling>
          <c:orientation val="minMax"/>
        </c:scaling>
        <c:delete val="0"/>
        <c:axPos val="b"/>
        <c:majorGridlines>
          <c:spPr>
            <a:ln w="12700" cap="flat" cmpd="sng" algn="ctr">
              <a:solidFill>
                <a:srgbClr val="D1D1D1"/>
              </a:solidFill>
              <a:prstDash val="dash"/>
              <a:round/>
            </a:ln>
            <a:effectLst/>
          </c:spPr>
        </c:majorGridlines>
        <c:minorGridlines>
          <c:spPr>
            <a:ln w="12700" cap="flat" cmpd="sng" algn="ctr">
              <a:solidFill>
                <a:srgbClr val="D1D1D1"/>
              </a:solidFill>
              <a:prstDash val="dash"/>
              <a:round/>
            </a:ln>
            <a:effectLst/>
          </c:spPr>
        </c:min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626985312"/>
        <c:crosses val="autoZero"/>
        <c:auto val="0"/>
        <c:lblOffset val="100"/>
        <c:baseTimeUnit val="days"/>
      </c:dateAx>
      <c:valAx>
        <c:axId val="626985312"/>
        <c:scaling>
          <c:orientation val="minMax"/>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lt-LT" sz="1000">
                    <a:latin typeface="Arial" panose="020B0604020202020204" pitchFamily="34" charset="0"/>
                    <a:cs typeface="Arial" panose="020B0604020202020204" pitchFamily="34" charset="0"/>
                  </a:rPr>
                  <a:t>mln. EUR</a:t>
                </a:r>
              </a:p>
            </c:rich>
          </c:tx>
          <c:layout>
            <c:manualLayout>
              <c:xMode val="edge"/>
              <c:yMode val="edge"/>
              <c:x val="0.17983550002610474"/>
              <c:y val="5.7271632925264535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626987272"/>
        <c:crosses val="autoZero"/>
        <c:crossBetween val="between"/>
      </c:valAx>
      <c:spPr>
        <a:noFill/>
        <a:ln>
          <a:noFill/>
        </a:ln>
        <a:effectLst/>
      </c:spPr>
    </c:plotArea>
    <c:legend>
      <c:legendPos val="r"/>
      <c:legendEntry>
        <c:idx val="4"/>
        <c:delete val="1"/>
      </c:legendEntry>
      <c:legendEntry>
        <c:idx val="5"/>
        <c:delete val="1"/>
      </c:legendEntry>
      <c:legendEntry>
        <c:idx val="6"/>
        <c:delete val="1"/>
      </c:legendEntry>
      <c:layout>
        <c:manualLayout>
          <c:xMode val="edge"/>
          <c:yMode val="edge"/>
          <c:x val="2.5589799543212003E-2"/>
          <c:y val="0.84199649369430507"/>
          <c:w val="0.97441020045678794"/>
          <c:h val="0.1299486749788502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lt-LT" sz="1100" b="0" i="0" kern="1200" spc="0" baseline="0">
                <a:solidFill>
                  <a:srgbClr val="000000"/>
                </a:solidFill>
                <a:effectLst/>
                <a:latin typeface="Arial" panose="020B0604020202020204" pitchFamily="34" charset="0"/>
                <a:cs typeface="Arial" panose="020B0604020202020204" pitchFamily="34" charset="0"/>
              </a:rPr>
              <a:t>GPM nuo gyventojų A klasės pajamų susijusių su darbo santykiais plano paklaidos įtakos veiksniai</a:t>
            </a:r>
            <a:endParaRPr lang="lt-LT" sz="1100">
              <a:effectLst/>
            </a:endParaRPr>
          </a:p>
        </c:rich>
      </c:tx>
      <c:layout>
        <c:manualLayout>
          <c:xMode val="edge"/>
          <c:yMode val="edge"/>
          <c:x val="0.1427592689536176"/>
          <c:y val="1.79743186578039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0.18559831909076474"/>
          <c:y val="0.14956546996187173"/>
          <c:w val="0.72581875516446592"/>
          <c:h val="0.53002590484496859"/>
        </c:manualLayout>
      </c:layout>
      <c:barChart>
        <c:barDir val="col"/>
        <c:grouping val="stacked"/>
        <c:varyColors val="0"/>
        <c:ser>
          <c:idx val="2"/>
          <c:order val="0"/>
          <c:tx>
            <c:strRef>
              <c:f>'4 priedas. 1 pav.'!$L$16</c:f>
              <c:strCache>
                <c:ptCount val="1"/>
                <c:pt idx="0">
                  <c:v>Kita</c:v>
                </c:pt>
              </c:strCache>
            </c:strRef>
          </c:tx>
          <c:spPr>
            <a:solidFill>
              <a:srgbClr val="00244D"/>
            </a:solidFill>
            <a:ln w="28575" cap="rnd">
              <a:noFill/>
              <a:round/>
            </a:ln>
            <a:effectLst/>
          </c:spPr>
          <c:invertIfNegative val="0"/>
          <c:cat>
            <c:numRef>
              <c:f>'4 priedas. 1 pav.'!$M$13:$P$13</c:f>
              <c:numCache>
                <c:formatCode>General</c:formatCode>
                <c:ptCount val="4"/>
                <c:pt idx="0">
                  <c:v>2018</c:v>
                </c:pt>
                <c:pt idx="1">
                  <c:v>2019</c:v>
                </c:pt>
                <c:pt idx="2">
                  <c:v>2020</c:v>
                </c:pt>
                <c:pt idx="3">
                  <c:v>2021</c:v>
                </c:pt>
              </c:numCache>
            </c:numRef>
          </c:cat>
          <c:val>
            <c:numRef>
              <c:f>'4 priedas. 1 pav.'!$M$16:$P$16</c:f>
              <c:numCache>
                <c:formatCode>0.0;\–0.0</c:formatCode>
                <c:ptCount val="4"/>
                <c:pt idx="0">
                  <c:v>14.504665113082865</c:v>
                </c:pt>
                <c:pt idx="1">
                  <c:v>-44.463457062938687</c:v>
                </c:pt>
                <c:pt idx="2">
                  <c:v>-116.05544972914004</c:v>
                </c:pt>
                <c:pt idx="3">
                  <c:v>200.96873041794424</c:v>
                </c:pt>
              </c:numCache>
            </c:numRef>
          </c:val>
          <c:extLst>
            <c:ext xmlns:c16="http://schemas.microsoft.com/office/drawing/2014/chart" uri="{C3380CC4-5D6E-409C-BE32-E72D297353CC}">
              <c16:uniqueId val="{00000000-1A78-40E6-AC1F-6010C10D89FF}"/>
            </c:ext>
          </c:extLst>
        </c:ser>
        <c:ser>
          <c:idx val="1"/>
          <c:order val="1"/>
          <c:tx>
            <c:strRef>
              <c:f>'4 priedas. 1 pav.'!$L$15</c:f>
              <c:strCache>
                <c:ptCount val="1"/>
                <c:pt idx="0">
                  <c:v>Makroekonominio rodiklio projekcijos paklaida</c:v>
                </c:pt>
              </c:strCache>
            </c:strRef>
          </c:tx>
          <c:spPr>
            <a:solidFill>
              <a:srgbClr val="47ABD9"/>
            </a:solidFill>
            <a:ln w="25400" cap="rnd">
              <a:noFill/>
              <a:round/>
            </a:ln>
            <a:effectLst/>
          </c:spPr>
          <c:invertIfNegative val="0"/>
          <c:dPt>
            <c:idx val="1"/>
            <c:invertIfNegative val="0"/>
            <c:bubble3D val="0"/>
            <c:extLst>
              <c:ext xmlns:c16="http://schemas.microsoft.com/office/drawing/2014/chart" uri="{C3380CC4-5D6E-409C-BE32-E72D297353CC}">
                <c16:uniqueId val="{00000001-1A78-40E6-AC1F-6010C10D89FF}"/>
              </c:ext>
            </c:extLst>
          </c:dPt>
          <c:dPt>
            <c:idx val="2"/>
            <c:invertIfNegative val="0"/>
            <c:bubble3D val="0"/>
            <c:extLst>
              <c:ext xmlns:c16="http://schemas.microsoft.com/office/drawing/2014/chart" uri="{C3380CC4-5D6E-409C-BE32-E72D297353CC}">
                <c16:uniqueId val="{00000002-1A78-40E6-AC1F-6010C10D89FF}"/>
              </c:ext>
            </c:extLst>
          </c:dPt>
          <c:cat>
            <c:numRef>
              <c:f>'4 priedas. 1 pav.'!$M$13:$P$13</c:f>
              <c:numCache>
                <c:formatCode>General</c:formatCode>
                <c:ptCount val="4"/>
                <c:pt idx="0">
                  <c:v>2018</c:v>
                </c:pt>
                <c:pt idx="1">
                  <c:v>2019</c:v>
                </c:pt>
                <c:pt idx="2">
                  <c:v>2020</c:v>
                </c:pt>
                <c:pt idx="3">
                  <c:v>2021</c:v>
                </c:pt>
              </c:numCache>
            </c:numRef>
          </c:cat>
          <c:val>
            <c:numRef>
              <c:f>'4 priedas. 1 pav.'!$M$15:$P$15</c:f>
              <c:numCache>
                <c:formatCode>0.0;\–0.0</c:formatCode>
                <c:ptCount val="4"/>
                <c:pt idx="0">
                  <c:v>69.181055887129787</c:v>
                </c:pt>
                <c:pt idx="1">
                  <c:v>66.271277964001001</c:v>
                </c:pt>
                <c:pt idx="2">
                  <c:v>14.85916693873196</c:v>
                </c:pt>
                <c:pt idx="3">
                  <c:v>267.33063469514855</c:v>
                </c:pt>
              </c:numCache>
            </c:numRef>
          </c:val>
          <c:extLst>
            <c:ext xmlns:c16="http://schemas.microsoft.com/office/drawing/2014/chart" uri="{C3380CC4-5D6E-409C-BE32-E72D297353CC}">
              <c16:uniqueId val="{00000003-1A78-40E6-AC1F-6010C10D89FF}"/>
            </c:ext>
          </c:extLst>
        </c:ser>
        <c:ser>
          <c:idx val="0"/>
          <c:order val="2"/>
          <c:tx>
            <c:strRef>
              <c:f>'4 priedas. 1 pav.'!$L$14</c:f>
              <c:strCache>
                <c:ptCount val="1"/>
                <c:pt idx="0">
                  <c:v>Atskaitos taško paklaida</c:v>
                </c:pt>
              </c:strCache>
            </c:strRef>
          </c:tx>
          <c:spPr>
            <a:solidFill>
              <a:srgbClr val="D1D1D1"/>
            </a:solidFill>
            <a:ln>
              <a:noFill/>
            </a:ln>
            <a:effectLst/>
          </c:spPr>
          <c:invertIfNegative val="0"/>
          <c:cat>
            <c:numRef>
              <c:f>'4 priedas. 1 pav.'!$M$13:$P$13</c:f>
              <c:numCache>
                <c:formatCode>General</c:formatCode>
                <c:ptCount val="4"/>
                <c:pt idx="0">
                  <c:v>2018</c:v>
                </c:pt>
                <c:pt idx="1">
                  <c:v>2019</c:v>
                </c:pt>
                <c:pt idx="2">
                  <c:v>2020</c:v>
                </c:pt>
                <c:pt idx="3">
                  <c:v>2021</c:v>
                </c:pt>
              </c:numCache>
            </c:numRef>
          </c:cat>
          <c:val>
            <c:numRef>
              <c:f>'4 priedas. 1 pav.'!$M$14:$P$14</c:f>
              <c:numCache>
                <c:formatCode>0.0;\–0.0</c:formatCode>
                <c:ptCount val="4"/>
                <c:pt idx="0">
                  <c:v>15.585794006307196</c:v>
                </c:pt>
                <c:pt idx="1">
                  <c:v>18.689854731753258</c:v>
                </c:pt>
                <c:pt idx="2">
                  <c:v>43.555500216028122</c:v>
                </c:pt>
                <c:pt idx="3">
                  <c:v>119.59055287690717</c:v>
                </c:pt>
              </c:numCache>
            </c:numRef>
          </c:val>
          <c:extLst>
            <c:ext xmlns:c16="http://schemas.microsoft.com/office/drawing/2014/chart" uri="{C3380CC4-5D6E-409C-BE32-E72D297353CC}">
              <c16:uniqueId val="{00000004-1A78-40E6-AC1F-6010C10D89FF}"/>
            </c:ext>
          </c:extLst>
        </c:ser>
        <c:dLbls>
          <c:showLegendKey val="0"/>
          <c:showVal val="0"/>
          <c:showCatName val="0"/>
          <c:showSerName val="0"/>
          <c:showPercent val="0"/>
          <c:showBubbleSize val="0"/>
        </c:dLbls>
        <c:gapWidth val="150"/>
        <c:overlap val="100"/>
        <c:axId val="420818016"/>
        <c:axId val="420818408"/>
      </c:barChart>
      <c:lineChart>
        <c:grouping val="standard"/>
        <c:varyColors val="0"/>
        <c:ser>
          <c:idx val="3"/>
          <c:order val="3"/>
          <c:tx>
            <c:strRef>
              <c:f>'4 priedas. 1 pav.'!$L$17</c:f>
              <c:strCache>
                <c:ptCount val="1"/>
                <c:pt idx="0">
                  <c:v>Paklaida</c:v>
                </c:pt>
              </c:strCache>
            </c:strRef>
          </c:tx>
          <c:spPr>
            <a:ln w="28575" cap="rnd">
              <a:solidFill>
                <a:srgbClr val="D41A1F"/>
              </a:solidFill>
              <a:round/>
            </a:ln>
            <a:effectLst/>
          </c:spPr>
          <c:marker>
            <c:symbol val="none"/>
          </c:marker>
          <c:cat>
            <c:numRef>
              <c:f>'[147]A klasė su DS'!$J$50:$L$50</c:f>
              <c:numCache>
                <c:formatCode>General</c:formatCode>
                <c:ptCount val="3"/>
                <c:pt idx="0">
                  <c:v>2018</c:v>
                </c:pt>
                <c:pt idx="1">
                  <c:v>2019</c:v>
                </c:pt>
                <c:pt idx="2">
                  <c:v>2020</c:v>
                </c:pt>
              </c:numCache>
            </c:numRef>
          </c:cat>
          <c:val>
            <c:numRef>
              <c:f>'4 priedas. 1 pav.'!$M$17:$P$17</c:f>
              <c:numCache>
                <c:formatCode>0.0;\–0.0</c:formatCode>
                <c:ptCount val="4"/>
                <c:pt idx="0">
                  <c:v>99.271515006519849</c:v>
                </c:pt>
                <c:pt idx="1">
                  <c:v>40.497675632815572</c:v>
                </c:pt>
                <c:pt idx="2">
                  <c:v>-57.640782574379955</c:v>
                </c:pt>
                <c:pt idx="3">
                  <c:v>587.88991798999996</c:v>
                </c:pt>
              </c:numCache>
            </c:numRef>
          </c:val>
          <c:smooth val="0"/>
          <c:extLst>
            <c:ext xmlns:c16="http://schemas.microsoft.com/office/drawing/2014/chart" uri="{C3380CC4-5D6E-409C-BE32-E72D297353CC}">
              <c16:uniqueId val="{00000005-1A78-40E6-AC1F-6010C10D89FF}"/>
            </c:ext>
          </c:extLst>
        </c:ser>
        <c:dLbls>
          <c:showLegendKey val="0"/>
          <c:showVal val="0"/>
          <c:showCatName val="0"/>
          <c:showSerName val="0"/>
          <c:showPercent val="0"/>
          <c:showBubbleSize val="0"/>
        </c:dLbls>
        <c:marker val="1"/>
        <c:smooth val="0"/>
        <c:axId val="420818016"/>
        <c:axId val="420818408"/>
      </c:lineChart>
      <c:dateAx>
        <c:axId val="420818016"/>
        <c:scaling>
          <c:orientation val="minMax"/>
        </c:scaling>
        <c:delete val="0"/>
        <c:axPos val="b"/>
        <c:majorGridlines>
          <c:spPr>
            <a:ln w="12700" cap="flat" cmpd="sng" algn="ctr">
              <a:solidFill>
                <a:schemeClr val="tx1">
                  <a:lumMod val="15000"/>
                  <a:lumOff val="85000"/>
                </a:schemeClr>
              </a:solidFill>
              <a:prstDash val="dash"/>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408"/>
        <c:crosses val="autoZero"/>
        <c:auto val="0"/>
        <c:lblOffset val="100"/>
        <c:baseTimeUnit val="days"/>
      </c:dateAx>
      <c:valAx>
        <c:axId val="420818408"/>
        <c:scaling>
          <c:orientation val="minMax"/>
          <c:max val="800"/>
          <c:min val="-400"/>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en-US" sz="1000"/>
                  <a:t>mln. EUR</a:t>
                </a:r>
                <a:endParaRPr lang="lt-LT" sz="1000"/>
              </a:p>
            </c:rich>
          </c:tx>
          <c:layout>
            <c:manualLayout>
              <c:xMode val="edge"/>
              <c:yMode val="edge"/>
              <c:x val="8.0202462603827684E-2"/>
              <c:y val="8.9650092577105267E-2"/>
            </c:manualLayout>
          </c:layout>
          <c:overlay val="0"/>
          <c:spPr>
            <a:noFill/>
            <a:ln>
              <a:noFill/>
            </a:ln>
            <a:effectLst/>
          </c:spPr>
          <c:txPr>
            <a:bodyPr rot="0" spcFirstLastPara="1" vertOverflow="ellipsis"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016"/>
        <c:crosses val="autoZero"/>
        <c:crossBetween val="between"/>
      </c:valAx>
      <c:spPr>
        <a:noFill/>
        <a:ln>
          <a:noFill/>
        </a:ln>
        <a:effectLst/>
      </c:spPr>
    </c:plotArea>
    <c:legend>
      <c:legendPos val="b"/>
      <c:layout>
        <c:manualLayout>
          <c:xMode val="edge"/>
          <c:yMode val="edge"/>
          <c:x val="0.10971833472919845"/>
          <c:y val="0.73785823304144138"/>
          <c:w val="0.66543292352868177"/>
          <c:h val="0.1374891828712299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100">
                <a:solidFill>
                  <a:sysClr val="windowText" lastClr="000000"/>
                </a:solidFill>
                <a:latin typeface="Arial" panose="020B0604020202020204" pitchFamily="34" charset="0"/>
                <a:cs typeface="Arial" panose="020B0604020202020204" pitchFamily="34" charset="0"/>
              </a:rPr>
              <a:t>Akcizų</a:t>
            </a:r>
            <a:r>
              <a:rPr lang="lt-LT" sz="1100" baseline="0">
                <a:solidFill>
                  <a:sysClr val="windowText" lastClr="000000"/>
                </a:solidFill>
                <a:latin typeface="Arial" panose="020B0604020202020204" pitchFamily="34" charset="0"/>
                <a:cs typeface="Arial" panose="020B0604020202020204" pitchFamily="34" charset="0"/>
              </a:rPr>
              <a:t> plano paklaidos pagal prekes</a:t>
            </a:r>
            <a:endParaRPr lang="lt-LT" sz="11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1759366110590842"/>
          <c:y val="1.0498267993862686E-3"/>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0.20247775915805227"/>
          <c:y val="0.1182475591808316"/>
          <c:w val="0.59807653081625545"/>
          <c:h val="0.61065069270087791"/>
        </c:manualLayout>
      </c:layout>
      <c:barChart>
        <c:barDir val="col"/>
        <c:grouping val="stacked"/>
        <c:varyColors val="0"/>
        <c:ser>
          <c:idx val="0"/>
          <c:order val="0"/>
          <c:tx>
            <c:strRef>
              <c:f>'4 priedas. 1 pav.'!$L$39</c:f>
              <c:strCache>
                <c:ptCount val="1"/>
                <c:pt idx="0">
                  <c:v>Vynai, kiti fermentuoti gėrimai ir tarpiniai produktai</c:v>
                </c:pt>
              </c:strCache>
            </c:strRef>
          </c:tx>
          <c:spPr>
            <a:solidFill>
              <a:srgbClr val="666261"/>
            </a:solidFill>
            <a:ln>
              <a:noFill/>
            </a:ln>
            <a:effectLst/>
          </c:spPr>
          <c:invertIfNegative val="0"/>
          <c:cat>
            <c:numRef>
              <c:f>'4 priedas. 1 pav.'!$M$37:$P$37</c:f>
              <c:numCache>
                <c:formatCode>General</c:formatCode>
                <c:ptCount val="4"/>
                <c:pt idx="0">
                  <c:v>2018</c:v>
                </c:pt>
                <c:pt idx="1">
                  <c:v>2019</c:v>
                </c:pt>
                <c:pt idx="2">
                  <c:v>2020</c:v>
                </c:pt>
                <c:pt idx="3">
                  <c:v>2021</c:v>
                </c:pt>
              </c:numCache>
            </c:numRef>
          </c:cat>
          <c:val>
            <c:numRef>
              <c:f>'4 priedas. 1 pav.'!$M$39:$P$39</c:f>
              <c:numCache>
                <c:formatCode>0.0;\–0.0</c:formatCode>
                <c:ptCount val="4"/>
                <c:pt idx="0">
                  <c:v>-8.2720507804717016</c:v>
                </c:pt>
                <c:pt idx="1">
                  <c:v>5.1218463298479691</c:v>
                </c:pt>
                <c:pt idx="2">
                  <c:v>2.8961006607902817</c:v>
                </c:pt>
                <c:pt idx="3">
                  <c:v>3.8154010245712016</c:v>
                </c:pt>
              </c:numCache>
            </c:numRef>
          </c:val>
          <c:extLst>
            <c:ext xmlns:c16="http://schemas.microsoft.com/office/drawing/2014/chart" uri="{C3380CC4-5D6E-409C-BE32-E72D297353CC}">
              <c16:uniqueId val="{00000000-7238-4E10-A811-C61DB057315E}"/>
            </c:ext>
          </c:extLst>
        </c:ser>
        <c:ser>
          <c:idx val="1"/>
          <c:order val="1"/>
          <c:tx>
            <c:strRef>
              <c:f>'4 priedas. 1 pav.'!$L$40</c:f>
              <c:strCache>
                <c:ptCount val="1"/>
                <c:pt idx="0">
                  <c:v>Etilo alkoholis</c:v>
                </c:pt>
              </c:strCache>
            </c:strRef>
          </c:tx>
          <c:spPr>
            <a:solidFill>
              <a:srgbClr val="D1D1D1"/>
            </a:solidFill>
            <a:ln w="25400" cap="rnd">
              <a:noFill/>
              <a:round/>
            </a:ln>
            <a:effectLst/>
          </c:spPr>
          <c:invertIfNegative val="0"/>
          <c:dPt>
            <c:idx val="1"/>
            <c:invertIfNegative val="0"/>
            <c:bubble3D val="0"/>
            <c:extLst>
              <c:ext xmlns:c16="http://schemas.microsoft.com/office/drawing/2014/chart" uri="{C3380CC4-5D6E-409C-BE32-E72D297353CC}">
                <c16:uniqueId val="{00000001-7238-4E10-A811-C61DB057315E}"/>
              </c:ext>
            </c:extLst>
          </c:dPt>
          <c:dPt>
            <c:idx val="2"/>
            <c:invertIfNegative val="0"/>
            <c:bubble3D val="0"/>
            <c:extLst>
              <c:ext xmlns:c16="http://schemas.microsoft.com/office/drawing/2014/chart" uri="{C3380CC4-5D6E-409C-BE32-E72D297353CC}">
                <c16:uniqueId val="{00000002-7238-4E10-A811-C61DB057315E}"/>
              </c:ext>
            </c:extLst>
          </c:dPt>
          <c:cat>
            <c:numRef>
              <c:f>'4 priedas. 1 pav.'!$M$37:$P$37</c:f>
              <c:numCache>
                <c:formatCode>General</c:formatCode>
                <c:ptCount val="4"/>
                <c:pt idx="0">
                  <c:v>2018</c:v>
                </c:pt>
                <c:pt idx="1">
                  <c:v>2019</c:v>
                </c:pt>
                <c:pt idx="2">
                  <c:v>2020</c:v>
                </c:pt>
                <c:pt idx="3">
                  <c:v>2021</c:v>
                </c:pt>
              </c:numCache>
            </c:numRef>
          </c:cat>
          <c:val>
            <c:numRef>
              <c:f>'4 priedas. 1 pav.'!$M$40:$P$40</c:f>
              <c:numCache>
                <c:formatCode>0.0;\–0.0</c:formatCode>
                <c:ptCount val="4"/>
                <c:pt idx="0">
                  <c:v>-7.8249713794420472</c:v>
                </c:pt>
                <c:pt idx="1">
                  <c:v>29.669753537081931</c:v>
                </c:pt>
                <c:pt idx="2">
                  <c:v>-5.8781445465182856</c:v>
                </c:pt>
                <c:pt idx="3">
                  <c:v>46.631203295740534</c:v>
                </c:pt>
              </c:numCache>
            </c:numRef>
          </c:val>
          <c:extLst>
            <c:ext xmlns:c16="http://schemas.microsoft.com/office/drawing/2014/chart" uri="{C3380CC4-5D6E-409C-BE32-E72D297353CC}">
              <c16:uniqueId val="{00000003-7238-4E10-A811-C61DB057315E}"/>
            </c:ext>
          </c:extLst>
        </c:ser>
        <c:ser>
          <c:idx val="2"/>
          <c:order val="2"/>
          <c:tx>
            <c:strRef>
              <c:f>'4 priedas. 1 pav.'!$L$41</c:f>
              <c:strCache>
                <c:ptCount val="1"/>
                <c:pt idx="0">
                  <c:v>1% Alus</c:v>
                </c:pt>
              </c:strCache>
            </c:strRef>
          </c:tx>
          <c:spPr>
            <a:solidFill>
              <a:srgbClr val="D41A1F"/>
            </a:solidFill>
            <a:ln w="28575" cap="rnd">
              <a:noFill/>
              <a:round/>
            </a:ln>
            <a:effectLst/>
          </c:spPr>
          <c:invertIfNegative val="0"/>
          <c:cat>
            <c:numRef>
              <c:f>'4 priedas. 1 pav.'!$M$37:$P$37</c:f>
              <c:numCache>
                <c:formatCode>General</c:formatCode>
                <c:ptCount val="4"/>
                <c:pt idx="0">
                  <c:v>2018</c:v>
                </c:pt>
                <c:pt idx="1">
                  <c:v>2019</c:v>
                </c:pt>
                <c:pt idx="2">
                  <c:v>2020</c:v>
                </c:pt>
                <c:pt idx="3">
                  <c:v>2021</c:v>
                </c:pt>
              </c:numCache>
            </c:numRef>
          </c:cat>
          <c:val>
            <c:numRef>
              <c:f>'4 priedas. 1 pav.'!$M$41:$P$41</c:f>
              <c:numCache>
                <c:formatCode>0.0;\–0.0</c:formatCode>
                <c:ptCount val="4"/>
                <c:pt idx="0">
                  <c:v>1.3398567348723844</c:v>
                </c:pt>
                <c:pt idx="1">
                  <c:v>1.7192904807459257</c:v>
                </c:pt>
                <c:pt idx="2">
                  <c:v>-6.5927357933986741E-2</c:v>
                </c:pt>
                <c:pt idx="3">
                  <c:v>-3.0252141299999806</c:v>
                </c:pt>
              </c:numCache>
            </c:numRef>
          </c:val>
          <c:extLst>
            <c:ext xmlns:c16="http://schemas.microsoft.com/office/drawing/2014/chart" uri="{C3380CC4-5D6E-409C-BE32-E72D297353CC}">
              <c16:uniqueId val="{00000004-7238-4E10-A811-C61DB057315E}"/>
            </c:ext>
          </c:extLst>
        </c:ser>
        <c:ser>
          <c:idx val="3"/>
          <c:order val="3"/>
          <c:tx>
            <c:strRef>
              <c:f>'4 priedas. 1 pav.'!$L$42</c:f>
              <c:strCache>
                <c:ptCount val="1"/>
                <c:pt idx="0">
                  <c:v>Cigaretės</c:v>
                </c:pt>
              </c:strCache>
            </c:strRef>
          </c:tx>
          <c:spPr>
            <a:solidFill>
              <a:srgbClr val="EEECE1">
                <a:lumMod val="75000"/>
              </a:srgbClr>
            </a:solidFill>
            <a:ln w="28575" cap="rnd">
              <a:noFill/>
              <a:round/>
            </a:ln>
            <a:effectLst/>
          </c:spPr>
          <c:invertIfNegative val="0"/>
          <c:cat>
            <c:numRef>
              <c:f>'4 priedas. 1 pav.'!$M$37:$P$37</c:f>
              <c:numCache>
                <c:formatCode>General</c:formatCode>
                <c:ptCount val="4"/>
                <c:pt idx="0">
                  <c:v>2018</c:v>
                </c:pt>
                <c:pt idx="1">
                  <c:v>2019</c:v>
                </c:pt>
                <c:pt idx="2">
                  <c:v>2020</c:v>
                </c:pt>
                <c:pt idx="3">
                  <c:v>2021</c:v>
                </c:pt>
              </c:numCache>
            </c:numRef>
          </c:cat>
          <c:val>
            <c:numRef>
              <c:f>'4 priedas. 1 pav.'!$M$42:$P$42</c:f>
              <c:numCache>
                <c:formatCode>0.0;\–0.0</c:formatCode>
                <c:ptCount val="4"/>
                <c:pt idx="0">
                  <c:v>-14.621864603664733</c:v>
                </c:pt>
                <c:pt idx="1">
                  <c:v>-21.683324044804692</c:v>
                </c:pt>
                <c:pt idx="2">
                  <c:v>-12.42592788474991</c:v>
                </c:pt>
                <c:pt idx="3">
                  <c:v>13.562946410101404</c:v>
                </c:pt>
              </c:numCache>
            </c:numRef>
          </c:val>
          <c:extLst>
            <c:ext xmlns:c16="http://schemas.microsoft.com/office/drawing/2014/chart" uri="{C3380CC4-5D6E-409C-BE32-E72D297353CC}">
              <c16:uniqueId val="{00000005-7238-4E10-A811-C61DB057315E}"/>
            </c:ext>
          </c:extLst>
        </c:ser>
        <c:ser>
          <c:idx val="4"/>
          <c:order val="4"/>
          <c:tx>
            <c:strRef>
              <c:f>'4 priedas. 1 pav.'!$L$43</c:f>
              <c:strCache>
                <c:ptCount val="1"/>
                <c:pt idx="0">
                  <c:v>Variklių benzinas</c:v>
                </c:pt>
              </c:strCache>
            </c:strRef>
          </c:tx>
          <c:spPr>
            <a:solidFill>
              <a:srgbClr val="47ABD9">
                <a:lumMod val="20000"/>
                <a:lumOff val="80000"/>
              </a:srgbClr>
            </a:solidFill>
            <a:ln>
              <a:noFill/>
            </a:ln>
            <a:effectLst/>
          </c:spPr>
          <c:invertIfNegative val="0"/>
          <c:cat>
            <c:numRef>
              <c:f>'4 priedas. 1 pav.'!$M$37:$P$37</c:f>
              <c:numCache>
                <c:formatCode>General</c:formatCode>
                <c:ptCount val="4"/>
                <c:pt idx="0">
                  <c:v>2018</c:v>
                </c:pt>
                <c:pt idx="1">
                  <c:v>2019</c:v>
                </c:pt>
                <c:pt idx="2">
                  <c:v>2020</c:v>
                </c:pt>
                <c:pt idx="3">
                  <c:v>2021</c:v>
                </c:pt>
              </c:numCache>
            </c:numRef>
          </c:cat>
          <c:val>
            <c:numRef>
              <c:f>'4 priedas. 1 pav.'!$M$43:$P$43</c:f>
              <c:numCache>
                <c:formatCode>0.0;\–0.0</c:formatCode>
                <c:ptCount val="4"/>
                <c:pt idx="0">
                  <c:v>2.8987427572117781</c:v>
                </c:pt>
                <c:pt idx="1">
                  <c:v>1.8250611809309873</c:v>
                </c:pt>
                <c:pt idx="2">
                  <c:v>-5.1453118291479143</c:v>
                </c:pt>
                <c:pt idx="3">
                  <c:v>1.0289651521142673</c:v>
                </c:pt>
              </c:numCache>
            </c:numRef>
          </c:val>
          <c:extLst>
            <c:ext xmlns:c16="http://schemas.microsoft.com/office/drawing/2014/chart" uri="{C3380CC4-5D6E-409C-BE32-E72D297353CC}">
              <c16:uniqueId val="{00000006-7238-4E10-A811-C61DB057315E}"/>
            </c:ext>
          </c:extLst>
        </c:ser>
        <c:ser>
          <c:idx val="6"/>
          <c:order val="5"/>
          <c:tx>
            <c:strRef>
              <c:f>'4 priedas. 1 pav.'!$L$44</c:f>
              <c:strCache>
                <c:ptCount val="1"/>
                <c:pt idx="0">
                  <c:v>Dyzelinas</c:v>
                </c:pt>
              </c:strCache>
            </c:strRef>
          </c:tx>
          <c:spPr>
            <a:solidFill>
              <a:srgbClr val="47ABD9"/>
            </a:solidFill>
            <a:ln>
              <a:noFill/>
            </a:ln>
            <a:effectLst/>
          </c:spPr>
          <c:invertIfNegative val="0"/>
          <c:cat>
            <c:numRef>
              <c:f>'4 priedas. 1 pav.'!$M$37:$P$37</c:f>
              <c:numCache>
                <c:formatCode>General</c:formatCode>
                <c:ptCount val="4"/>
                <c:pt idx="0">
                  <c:v>2018</c:v>
                </c:pt>
                <c:pt idx="1">
                  <c:v>2019</c:v>
                </c:pt>
                <c:pt idx="2">
                  <c:v>2020</c:v>
                </c:pt>
                <c:pt idx="3">
                  <c:v>2021</c:v>
                </c:pt>
              </c:numCache>
            </c:numRef>
          </c:cat>
          <c:val>
            <c:numRef>
              <c:f>'4 priedas. 1 pav.'!$M$44:$P$44</c:f>
              <c:numCache>
                <c:formatCode>0.0;\–0.0</c:formatCode>
                <c:ptCount val="4"/>
                <c:pt idx="0">
                  <c:v>10.40445753500012</c:v>
                </c:pt>
                <c:pt idx="1">
                  <c:v>-28.521046696031021</c:v>
                </c:pt>
                <c:pt idx="2">
                  <c:v>-31.332878637215344</c:v>
                </c:pt>
                <c:pt idx="3">
                  <c:v>14.512302075787034</c:v>
                </c:pt>
              </c:numCache>
            </c:numRef>
          </c:val>
          <c:extLst>
            <c:ext xmlns:c16="http://schemas.microsoft.com/office/drawing/2014/chart" uri="{C3380CC4-5D6E-409C-BE32-E72D297353CC}">
              <c16:uniqueId val="{00000007-7238-4E10-A811-C61DB057315E}"/>
            </c:ext>
          </c:extLst>
        </c:ser>
        <c:ser>
          <c:idx val="5"/>
          <c:order val="6"/>
          <c:tx>
            <c:strRef>
              <c:f>'4 priedas. 1 pav.'!$L$45</c:f>
              <c:strCache>
                <c:ptCount val="1"/>
                <c:pt idx="0">
                  <c:v>Suskystintos automobilių dujos</c:v>
                </c:pt>
              </c:strCache>
            </c:strRef>
          </c:tx>
          <c:spPr>
            <a:solidFill>
              <a:srgbClr val="666261">
                <a:lumMod val="50000"/>
              </a:srgbClr>
            </a:solidFill>
            <a:ln>
              <a:noFill/>
            </a:ln>
            <a:effectLst/>
          </c:spPr>
          <c:invertIfNegative val="0"/>
          <c:cat>
            <c:numRef>
              <c:f>'4 priedas. 1 pav.'!$M$37:$P$37</c:f>
              <c:numCache>
                <c:formatCode>General</c:formatCode>
                <c:ptCount val="4"/>
                <c:pt idx="0">
                  <c:v>2018</c:v>
                </c:pt>
                <c:pt idx="1">
                  <c:v>2019</c:v>
                </c:pt>
                <c:pt idx="2">
                  <c:v>2020</c:v>
                </c:pt>
                <c:pt idx="3">
                  <c:v>2021</c:v>
                </c:pt>
              </c:numCache>
            </c:numRef>
          </c:cat>
          <c:val>
            <c:numRef>
              <c:f>'4 priedas. 1 pav.'!$M$45:$P$45</c:f>
              <c:numCache>
                <c:formatCode>0.0;\–0.0</c:formatCode>
                <c:ptCount val="4"/>
                <c:pt idx="0">
                  <c:v>-4.9381511738746156</c:v>
                </c:pt>
                <c:pt idx="1">
                  <c:v>-0.85480554460800207</c:v>
                </c:pt>
                <c:pt idx="2">
                  <c:v>-3.8645760059519922</c:v>
                </c:pt>
                <c:pt idx="3">
                  <c:v>1.1255209102160002</c:v>
                </c:pt>
              </c:numCache>
            </c:numRef>
          </c:val>
          <c:extLst>
            <c:ext xmlns:c16="http://schemas.microsoft.com/office/drawing/2014/chart" uri="{C3380CC4-5D6E-409C-BE32-E72D297353CC}">
              <c16:uniqueId val="{00000008-7238-4E10-A811-C61DB057315E}"/>
            </c:ext>
          </c:extLst>
        </c:ser>
        <c:ser>
          <c:idx val="8"/>
          <c:order val="8"/>
          <c:tx>
            <c:strRef>
              <c:f>'4 priedas. 1 pav.'!$L$46</c:f>
              <c:strCache>
                <c:ptCount val="1"/>
                <c:pt idx="0">
                  <c:v>Kita</c:v>
                </c:pt>
              </c:strCache>
            </c:strRef>
          </c:tx>
          <c:spPr>
            <a:solidFill>
              <a:srgbClr val="00244D"/>
            </a:solidFill>
            <a:ln>
              <a:noFill/>
            </a:ln>
            <a:effectLst/>
          </c:spPr>
          <c:invertIfNegative val="0"/>
          <c:cat>
            <c:numRef>
              <c:f>'4 priedas. 1 pav.'!$M$37:$P$37</c:f>
              <c:numCache>
                <c:formatCode>General</c:formatCode>
                <c:ptCount val="4"/>
                <c:pt idx="0">
                  <c:v>2018</c:v>
                </c:pt>
                <c:pt idx="1">
                  <c:v>2019</c:v>
                </c:pt>
                <c:pt idx="2">
                  <c:v>2020</c:v>
                </c:pt>
                <c:pt idx="3">
                  <c:v>2021</c:v>
                </c:pt>
              </c:numCache>
            </c:numRef>
          </c:cat>
          <c:val>
            <c:numRef>
              <c:f>'4 priedas. 1 pav.'!$M$46:$P$46</c:f>
              <c:numCache>
                <c:formatCode>0.0;\–0.0</c:formatCode>
                <c:ptCount val="4"/>
                <c:pt idx="0">
                  <c:v>3.5510117223706246</c:v>
                </c:pt>
                <c:pt idx="1">
                  <c:v>-6.1475461794100461</c:v>
                </c:pt>
                <c:pt idx="2">
                  <c:v>2.8972384490361129</c:v>
                </c:pt>
                <c:pt idx="3">
                  <c:v>30.236900088772924</c:v>
                </c:pt>
              </c:numCache>
            </c:numRef>
          </c:val>
          <c:extLst>
            <c:ext xmlns:c16="http://schemas.microsoft.com/office/drawing/2014/chart" uri="{C3380CC4-5D6E-409C-BE32-E72D297353CC}">
              <c16:uniqueId val="{00000009-7238-4E10-A811-C61DB057315E}"/>
            </c:ext>
          </c:extLst>
        </c:ser>
        <c:dLbls>
          <c:showLegendKey val="0"/>
          <c:showVal val="0"/>
          <c:showCatName val="0"/>
          <c:showSerName val="0"/>
          <c:showPercent val="0"/>
          <c:showBubbleSize val="0"/>
        </c:dLbls>
        <c:gapWidth val="150"/>
        <c:overlap val="100"/>
        <c:axId val="593503456"/>
        <c:axId val="593513256"/>
      </c:barChart>
      <c:lineChart>
        <c:grouping val="standard"/>
        <c:varyColors val="0"/>
        <c:ser>
          <c:idx val="7"/>
          <c:order val="7"/>
          <c:tx>
            <c:strRef>
              <c:f>'4 priedas. 1 pav.'!$L$38</c:f>
              <c:strCache>
                <c:ptCount val="1"/>
                <c:pt idx="0">
                  <c:v>Paklaida</c:v>
                </c:pt>
              </c:strCache>
            </c:strRef>
          </c:tx>
          <c:spPr>
            <a:ln w="28575" cap="rnd">
              <a:solidFill>
                <a:srgbClr val="D41A1F"/>
              </a:solidFill>
              <a:round/>
            </a:ln>
            <a:effectLst/>
          </c:spPr>
          <c:marker>
            <c:symbol val="none"/>
          </c:marker>
          <c:cat>
            <c:numRef>
              <c:f>[149]Paklaidos_7_grup!$C$3:$K$3</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'4 priedas. 1 pav.'!$M$38:$P$38</c:f>
              <c:numCache>
                <c:formatCode>0.0;\–0.0</c:formatCode>
                <c:ptCount val="4"/>
                <c:pt idx="0">
                  <c:v>-13.665271847641861</c:v>
                </c:pt>
                <c:pt idx="1">
                  <c:v>-25.711907746841007</c:v>
                </c:pt>
                <c:pt idx="2">
                  <c:v>-55.776369464547315</c:v>
                </c:pt>
                <c:pt idx="3">
                  <c:v>107.09783793273232</c:v>
                </c:pt>
              </c:numCache>
            </c:numRef>
          </c:val>
          <c:smooth val="0"/>
          <c:extLst>
            <c:ext xmlns:c16="http://schemas.microsoft.com/office/drawing/2014/chart" uri="{C3380CC4-5D6E-409C-BE32-E72D297353CC}">
              <c16:uniqueId val="{0000000A-7238-4E10-A811-C61DB057315E}"/>
            </c:ext>
          </c:extLst>
        </c:ser>
        <c:dLbls>
          <c:showLegendKey val="0"/>
          <c:showVal val="0"/>
          <c:showCatName val="0"/>
          <c:showSerName val="0"/>
          <c:showPercent val="0"/>
          <c:showBubbleSize val="0"/>
        </c:dLbls>
        <c:marker val="1"/>
        <c:smooth val="0"/>
        <c:axId val="593503456"/>
        <c:axId val="593513256"/>
      </c:lineChart>
      <c:dateAx>
        <c:axId val="593503456"/>
        <c:scaling>
          <c:orientation val="minMax"/>
        </c:scaling>
        <c:delete val="0"/>
        <c:axPos val="b"/>
        <c:majorGridlines>
          <c:spPr>
            <a:ln w="12700" cap="flat" cmpd="sng" algn="ctr">
              <a:solidFill>
                <a:schemeClr val="tx1">
                  <a:lumMod val="15000"/>
                  <a:lumOff val="85000"/>
                </a:schemeClr>
              </a:solidFill>
              <a:prstDash val="dash"/>
              <a:round/>
            </a:ln>
            <a:effectLst/>
          </c:spPr>
        </c:majorGridlines>
        <c:minorGridlines>
          <c:spPr>
            <a:ln w="12700" cap="flat" cmpd="sng" algn="ctr">
              <a:solidFill>
                <a:srgbClr val="D1D1D1"/>
              </a:solidFill>
              <a:prstDash val="dash"/>
              <a:round/>
            </a:ln>
            <a:effectLst/>
          </c:spPr>
        </c:min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93513256"/>
        <c:crosses val="autoZero"/>
        <c:auto val="0"/>
        <c:lblOffset val="100"/>
        <c:baseTimeUnit val="days"/>
      </c:dateAx>
      <c:valAx>
        <c:axId val="593513256"/>
        <c:scaling>
          <c:orientation val="minMax"/>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Segoe UI" panose="020B0502040204020203" pitchFamily="34" charset="0"/>
                    <a:ea typeface="+mn-ea"/>
                    <a:cs typeface="Segoe UI" panose="020B0502040204020203" pitchFamily="34" charset="0"/>
                  </a:defRPr>
                </a:pPr>
                <a:r>
                  <a:rPr lang="lt-LT" sz="1000">
                    <a:latin typeface="Arial" panose="020B0604020202020204" pitchFamily="34" charset="0"/>
                    <a:cs typeface="Arial" panose="020B0604020202020204" pitchFamily="34" charset="0"/>
                  </a:rPr>
                  <a:t>mln. EUR</a:t>
                </a:r>
              </a:p>
            </c:rich>
          </c:tx>
          <c:layout>
            <c:manualLayout>
              <c:xMode val="edge"/>
              <c:yMode val="edge"/>
              <c:x val="0.13313753132953937"/>
              <c:y val="4.3013548307255588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Segoe UI" panose="020B0502040204020203" pitchFamily="34" charset="0"/>
                  <a:ea typeface="+mn-ea"/>
                  <a:cs typeface="Segoe UI" panose="020B0502040204020203"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93503456"/>
        <c:crosses val="autoZero"/>
        <c:crossBetween val="between"/>
      </c:valAx>
      <c:spPr>
        <a:noFill/>
        <a:ln>
          <a:noFill/>
        </a:ln>
        <a:effectLst/>
      </c:spPr>
    </c:plotArea>
    <c:legend>
      <c:legendPos val="b"/>
      <c:layout>
        <c:manualLayout>
          <c:xMode val="edge"/>
          <c:yMode val="edge"/>
          <c:x val="0"/>
          <c:y val="0.78472658615731194"/>
          <c:w val="1"/>
          <c:h val="0.2152734138426880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solidFill>
                  <a:sysClr val="windowText" lastClr="000000"/>
                </a:solidFill>
              </a:rPr>
              <a:t>Dyzelinas</a:t>
            </a:r>
            <a:endParaRPr lang="lt-LT" sz="1050">
              <a:solidFill>
                <a:sysClr val="windowText" lastClr="000000"/>
              </a:solidFill>
            </a:endParaRPr>
          </a:p>
        </c:rich>
      </c:tx>
      <c:layout>
        <c:manualLayout>
          <c:xMode val="edge"/>
          <c:yMode val="edge"/>
          <c:x val="0.41020839728886538"/>
          <c:y val="4.570940112816542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0.11673402777777776"/>
          <c:y val="0.14212301587301587"/>
          <c:w val="0.85706058617672798"/>
          <c:h val="0.76120754297775428"/>
        </c:manualLayout>
      </c:layout>
      <c:barChart>
        <c:barDir val="col"/>
        <c:grouping val="stacked"/>
        <c:varyColors val="0"/>
        <c:ser>
          <c:idx val="0"/>
          <c:order val="0"/>
          <c:tx>
            <c:strRef>
              <c:f>'4 priedas. 2 pav.'!$Q$4</c:f>
              <c:strCache>
                <c:ptCount val="1"/>
                <c:pt idx="0">
                  <c:v>Atskaitos taško paklaida</c:v>
                </c:pt>
              </c:strCache>
            </c:strRef>
          </c:tx>
          <c:spPr>
            <a:solidFill>
              <a:srgbClr val="D1D1D1"/>
            </a:solidFill>
            <a:ln>
              <a:noFill/>
            </a:ln>
            <a:effectLst/>
          </c:spPr>
          <c:invertIfNegative val="0"/>
          <c:cat>
            <c:numRef>
              <c:f>'4 priedas. 2 pav.'!$R$3:$U$3</c:f>
              <c:numCache>
                <c:formatCode>General</c:formatCode>
                <c:ptCount val="4"/>
                <c:pt idx="0">
                  <c:v>2018</c:v>
                </c:pt>
                <c:pt idx="1">
                  <c:v>2019</c:v>
                </c:pt>
                <c:pt idx="2">
                  <c:v>2020</c:v>
                </c:pt>
                <c:pt idx="3">
                  <c:v>2021</c:v>
                </c:pt>
              </c:numCache>
            </c:numRef>
          </c:cat>
          <c:val>
            <c:numRef>
              <c:f>'4 priedas. 2 pav.'!$R$4:$U$4</c:f>
              <c:numCache>
                <c:formatCode>0.0;\–0.0</c:formatCode>
                <c:ptCount val="4"/>
                <c:pt idx="0">
                  <c:v>-8.4069084696493519</c:v>
                </c:pt>
                <c:pt idx="1">
                  <c:v>4.2535362687203815E-2</c:v>
                </c:pt>
                <c:pt idx="2">
                  <c:v>-5.6736798282825021</c:v>
                </c:pt>
                <c:pt idx="3">
                  <c:v>-2.2363377592373581</c:v>
                </c:pt>
              </c:numCache>
            </c:numRef>
          </c:val>
          <c:extLst>
            <c:ext xmlns:c16="http://schemas.microsoft.com/office/drawing/2014/chart" uri="{C3380CC4-5D6E-409C-BE32-E72D297353CC}">
              <c16:uniqueId val="{00000000-1EAA-427C-9561-FB6E0361334A}"/>
            </c:ext>
          </c:extLst>
        </c:ser>
        <c:ser>
          <c:idx val="1"/>
          <c:order val="1"/>
          <c:tx>
            <c:strRef>
              <c:f>'4 priedas. 2 pav.'!$Q$5</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c:ext xmlns:c16="http://schemas.microsoft.com/office/drawing/2014/chart" uri="{C3380CC4-5D6E-409C-BE32-E72D297353CC}">
                <c16:uniqueId val="{00000001-1EAA-427C-9561-FB6E0361334A}"/>
              </c:ext>
            </c:extLst>
          </c:dPt>
          <c:dPt>
            <c:idx val="2"/>
            <c:invertIfNegative val="0"/>
            <c:bubble3D val="0"/>
            <c:extLst>
              <c:ext xmlns:c16="http://schemas.microsoft.com/office/drawing/2014/chart" uri="{C3380CC4-5D6E-409C-BE32-E72D297353CC}">
                <c16:uniqueId val="{00000002-1EAA-427C-9561-FB6E0361334A}"/>
              </c:ext>
            </c:extLst>
          </c:dPt>
          <c:cat>
            <c:numRef>
              <c:f>'4 priedas. 2 pav.'!$R$3:$U$3</c:f>
              <c:numCache>
                <c:formatCode>General</c:formatCode>
                <c:ptCount val="4"/>
                <c:pt idx="0">
                  <c:v>2018</c:v>
                </c:pt>
                <c:pt idx="1">
                  <c:v>2019</c:v>
                </c:pt>
                <c:pt idx="2">
                  <c:v>2020</c:v>
                </c:pt>
                <c:pt idx="3">
                  <c:v>2021</c:v>
                </c:pt>
              </c:numCache>
            </c:numRef>
          </c:cat>
          <c:val>
            <c:numRef>
              <c:f>'4 priedas. 2 pav.'!$R$5:$U$5</c:f>
              <c:numCache>
                <c:formatCode>0.0;\–0.0</c:formatCode>
                <c:ptCount val="4"/>
                <c:pt idx="0">
                  <c:v>19.075919312559222</c:v>
                </c:pt>
                <c:pt idx="1">
                  <c:v>-28.828173324866611</c:v>
                </c:pt>
                <c:pt idx="2">
                  <c:v>-25.869634797292406</c:v>
                </c:pt>
                <c:pt idx="3">
                  <c:v>16.803693176388833</c:v>
                </c:pt>
              </c:numCache>
            </c:numRef>
          </c:val>
          <c:extLst>
            <c:ext xmlns:c16="http://schemas.microsoft.com/office/drawing/2014/chart" uri="{C3380CC4-5D6E-409C-BE32-E72D297353CC}">
              <c16:uniqueId val="{00000003-1EAA-427C-9561-FB6E0361334A}"/>
            </c:ext>
          </c:extLst>
        </c:ser>
        <c:ser>
          <c:idx val="2"/>
          <c:order val="2"/>
          <c:tx>
            <c:strRef>
              <c:f>'4 priedas. 2 pav.'!$Q$6</c:f>
              <c:strCache>
                <c:ptCount val="1"/>
                <c:pt idx="0">
                  <c:v>Kitos paklaidos</c:v>
                </c:pt>
              </c:strCache>
            </c:strRef>
          </c:tx>
          <c:spPr>
            <a:solidFill>
              <a:srgbClr val="00244D"/>
            </a:solidFill>
            <a:ln w="28575" cap="rnd">
              <a:noFill/>
              <a:round/>
            </a:ln>
            <a:effectLst/>
          </c:spPr>
          <c:invertIfNegative val="0"/>
          <c:cat>
            <c:numRef>
              <c:f>'4 priedas. 2 pav.'!$R$3:$U$3</c:f>
              <c:numCache>
                <c:formatCode>General</c:formatCode>
                <c:ptCount val="4"/>
                <c:pt idx="0">
                  <c:v>2018</c:v>
                </c:pt>
                <c:pt idx="1">
                  <c:v>2019</c:v>
                </c:pt>
                <c:pt idx="2">
                  <c:v>2020</c:v>
                </c:pt>
                <c:pt idx="3">
                  <c:v>2021</c:v>
                </c:pt>
              </c:numCache>
            </c:numRef>
          </c:cat>
          <c:val>
            <c:numRef>
              <c:f>'4 priedas. 2 pav.'!$R$6:$U$6</c:f>
              <c:numCache>
                <c:formatCode>0.0;\–0.0</c:formatCode>
                <c:ptCount val="4"/>
                <c:pt idx="0">
                  <c:v>-0.2645533079097504</c:v>
                </c:pt>
                <c:pt idx="1">
                  <c:v>0.26459126614838624</c:v>
                </c:pt>
                <c:pt idx="2">
                  <c:v>0.21043598835956345</c:v>
                </c:pt>
                <c:pt idx="3">
                  <c:v>-5.5053341364441621E-2</c:v>
                </c:pt>
              </c:numCache>
            </c:numRef>
          </c:val>
          <c:extLst>
            <c:ext xmlns:c16="http://schemas.microsoft.com/office/drawing/2014/chart" uri="{C3380CC4-5D6E-409C-BE32-E72D297353CC}">
              <c16:uniqueId val="{00000004-1EAA-427C-9561-FB6E0361334A}"/>
            </c:ext>
          </c:extLst>
        </c:ser>
        <c:dLbls>
          <c:showLegendKey val="0"/>
          <c:showVal val="0"/>
          <c:showCatName val="0"/>
          <c:showSerName val="0"/>
          <c:showPercent val="0"/>
          <c:showBubbleSize val="0"/>
        </c:dLbls>
        <c:gapWidth val="150"/>
        <c:overlap val="100"/>
        <c:axId val="420818016"/>
        <c:axId val="420818408"/>
      </c:barChart>
      <c:lineChart>
        <c:grouping val="standard"/>
        <c:varyColors val="0"/>
        <c:ser>
          <c:idx val="3"/>
          <c:order val="3"/>
          <c:tx>
            <c:strRef>
              <c:f>'4 priedas. 2 pav.'!$Q$7</c:f>
              <c:strCache>
                <c:ptCount val="1"/>
                <c:pt idx="0">
                  <c:v>Paklaida</c:v>
                </c:pt>
              </c:strCache>
            </c:strRef>
          </c:tx>
          <c:spPr>
            <a:ln w="28575" cap="rnd">
              <a:solidFill>
                <a:srgbClr val="D41A1F"/>
              </a:solidFill>
              <a:round/>
            </a:ln>
            <a:effectLst/>
          </c:spPr>
          <c:marker>
            <c:symbol val="none"/>
          </c:marker>
          <c:cat>
            <c:numRef>
              <c:f>'4 priedas. 2 pav.'!$R$3:$U$3</c:f>
              <c:numCache>
                <c:formatCode>General</c:formatCode>
                <c:ptCount val="4"/>
                <c:pt idx="0">
                  <c:v>2018</c:v>
                </c:pt>
                <c:pt idx="1">
                  <c:v>2019</c:v>
                </c:pt>
                <c:pt idx="2">
                  <c:v>2020</c:v>
                </c:pt>
                <c:pt idx="3">
                  <c:v>2021</c:v>
                </c:pt>
              </c:numCache>
            </c:numRef>
          </c:cat>
          <c:val>
            <c:numRef>
              <c:f>'4 priedas. 2 pav.'!$R$7:$U$7</c:f>
              <c:numCache>
                <c:formatCode>0.0;\–0.0</c:formatCode>
                <c:ptCount val="4"/>
                <c:pt idx="0">
                  <c:v>10.40445753500012</c:v>
                </c:pt>
                <c:pt idx="1">
                  <c:v>-28.521046696031021</c:v>
                </c:pt>
                <c:pt idx="2">
                  <c:v>-31.332878637215344</c:v>
                </c:pt>
                <c:pt idx="3">
                  <c:v>14.512302075787034</c:v>
                </c:pt>
              </c:numCache>
            </c:numRef>
          </c:val>
          <c:smooth val="0"/>
          <c:extLst>
            <c:ext xmlns:c16="http://schemas.microsoft.com/office/drawing/2014/chart" uri="{C3380CC4-5D6E-409C-BE32-E72D297353CC}">
              <c16:uniqueId val="{00000005-1EAA-427C-9561-FB6E0361334A}"/>
            </c:ext>
          </c:extLst>
        </c:ser>
        <c:dLbls>
          <c:showLegendKey val="0"/>
          <c:showVal val="0"/>
          <c:showCatName val="0"/>
          <c:showSerName val="0"/>
          <c:showPercent val="0"/>
          <c:showBubbleSize val="0"/>
        </c:dLbls>
        <c:marker val="1"/>
        <c:smooth val="0"/>
        <c:axId val="420818016"/>
        <c:axId val="420818408"/>
      </c:lineChart>
      <c:catAx>
        <c:axId val="42081801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408"/>
        <c:crosses val="autoZero"/>
        <c:auto val="1"/>
        <c:lblAlgn val="ctr"/>
        <c:lblOffset val="100"/>
        <c:noMultiLvlLbl val="0"/>
      </c:catAx>
      <c:valAx>
        <c:axId val="420818408"/>
        <c:scaling>
          <c:orientation val="minMax"/>
        </c:scaling>
        <c:delete val="0"/>
        <c:axPos val="l"/>
        <c:majorGridlines>
          <c:spPr>
            <a:ln w="12700" cap="flat" cmpd="sng" algn="ctr">
              <a:solidFill>
                <a:sysClr val="window" lastClr="FFFFFF">
                  <a:lumMod val="85000"/>
                </a:sysClr>
              </a:solidFill>
              <a:prstDash val="dash"/>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n-US" sz="1000"/>
                  <a:t>mln. EUR</a:t>
                </a:r>
                <a:endParaRPr lang="lt-LT" sz="1000"/>
              </a:p>
            </c:rich>
          </c:tx>
          <c:layout>
            <c:manualLayout>
              <c:xMode val="edge"/>
              <c:yMode val="edge"/>
              <c:x val="1.499519877519661E-2"/>
              <c:y val="1.2020216357568423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lt-LT" sz="1050">
                <a:solidFill>
                  <a:sysClr val="windowText" lastClr="000000"/>
                </a:solidFill>
              </a:rPr>
              <a:t>Cigaretės</a:t>
            </a:r>
          </a:p>
        </c:rich>
      </c:tx>
      <c:layout>
        <c:manualLayout>
          <c:xMode val="edge"/>
          <c:yMode val="edge"/>
          <c:x val="0.38149620751228414"/>
          <c:y val="4.571006902630379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0.10748007839021539"/>
          <c:y val="0.14045238095238094"/>
          <c:w val="0.76666141431021384"/>
          <c:h val="0.76524642857142855"/>
        </c:manualLayout>
      </c:layout>
      <c:barChart>
        <c:barDir val="col"/>
        <c:grouping val="stacked"/>
        <c:varyColors val="0"/>
        <c:ser>
          <c:idx val="0"/>
          <c:order val="0"/>
          <c:tx>
            <c:strRef>
              <c:f>'4 priedas. 2 pav.'!$Q$11</c:f>
              <c:strCache>
                <c:ptCount val="1"/>
                <c:pt idx="0">
                  <c:v>Atskaitos taško paklaida</c:v>
                </c:pt>
              </c:strCache>
            </c:strRef>
          </c:tx>
          <c:spPr>
            <a:solidFill>
              <a:srgbClr val="D1D1D1"/>
            </a:solidFill>
            <a:ln>
              <a:noFill/>
            </a:ln>
            <a:effectLst/>
          </c:spPr>
          <c:invertIfNegative val="0"/>
          <c:cat>
            <c:numRef>
              <c:f>'4 priedas. 2 pav.'!$R$10:$U$10</c:f>
              <c:numCache>
                <c:formatCode>General</c:formatCode>
                <c:ptCount val="4"/>
                <c:pt idx="0">
                  <c:v>2018</c:v>
                </c:pt>
                <c:pt idx="1">
                  <c:v>2019</c:v>
                </c:pt>
                <c:pt idx="2">
                  <c:v>2020</c:v>
                </c:pt>
                <c:pt idx="3">
                  <c:v>2021</c:v>
                </c:pt>
              </c:numCache>
            </c:numRef>
          </c:cat>
          <c:val>
            <c:numRef>
              <c:f>'4 priedas. 2 pav.'!$R$11:$U$11</c:f>
              <c:numCache>
                <c:formatCode>0.0;\–0.0</c:formatCode>
                <c:ptCount val="4"/>
                <c:pt idx="0">
                  <c:v>-3.0042953591378136</c:v>
                </c:pt>
                <c:pt idx="1">
                  <c:v>0.84448775256697672</c:v>
                </c:pt>
                <c:pt idx="2">
                  <c:v>-2.1249148514249896</c:v>
                </c:pt>
                <c:pt idx="3">
                  <c:v>6.7938874358661678</c:v>
                </c:pt>
              </c:numCache>
            </c:numRef>
          </c:val>
          <c:extLst>
            <c:ext xmlns:c16="http://schemas.microsoft.com/office/drawing/2014/chart" uri="{C3380CC4-5D6E-409C-BE32-E72D297353CC}">
              <c16:uniqueId val="{00000000-207F-40AC-9B72-218A346C9FD0}"/>
            </c:ext>
          </c:extLst>
        </c:ser>
        <c:ser>
          <c:idx val="1"/>
          <c:order val="1"/>
          <c:tx>
            <c:strRef>
              <c:f>'4 priedas. 2 pav.'!$Q$12</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c:ext xmlns:c16="http://schemas.microsoft.com/office/drawing/2014/chart" uri="{C3380CC4-5D6E-409C-BE32-E72D297353CC}">
                <c16:uniqueId val="{00000001-207F-40AC-9B72-218A346C9FD0}"/>
              </c:ext>
            </c:extLst>
          </c:dPt>
          <c:dPt>
            <c:idx val="2"/>
            <c:invertIfNegative val="0"/>
            <c:bubble3D val="0"/>
            <c:extLst>
              <c:ext xmlns:c16="http://schemas.microsoft.com/office/drawing/2014/chart" uri="{C3380CC4-5D6E-409C-BE32-E72D297353CC}">
                <c16:uniqueId val="{00000002-207F-40AC-9B72-218A346C9FD0}"/>
              </c:ext>
            </c:extLst>
          </c:dPt>
          <c:cat>
            <c:numRef>
              <c:f>'4 priedas. 2 pav.'!$R$10:$U$10</c:f>
              <c:numCache>
                <c:formatCode>General</c:formatCode>
                <c:ptCount val="4"/>
                <c:pt idx="0">
                  <c:v>2018</c:v>
                </c:pt>
                <c:pt idx="1">
                  <c:v>2019</c:v>
                </c:pt>
                <c:pt idx="2">
                  <c:v>2020</c:v>
                </c:pt>
                <c:pt idx="3">
                  <c:v>2021</c:v>
                </c:pt>
              </c:numCache>
            </c:numRef>
          </c:cat>
          <c:val>
            <c:numRef>
              <c:f>'4 priedas. 2 pav.'!$R$12:$U$12</c:f>
              <c:numCache>
                <c:formatCode>0.0;\–0.0</c:formatCode>
                <c:ptCount val="4"/>
                <c:pt idx="0">
                  <c:v>-19.059720256180299</c:v>
                </c:pt>
                <c:pt idx="1">
                  <c:v>-19.065907079144267</c:v>
                </c:pt>
                <c:pt idx="2">
                  <c:v>-11.260253957478085</c:v>
                </c:pt>
                <c:pt idx="3">
                  <c:v>6.6622593338229308</c:v>
                </c:pt>
              </c:numCache>
            </c:numRef>
          </c:val>
          <c:extLst>
            <c:ext xmlns:c16="http://schemas.microsoft.com/office/drawing/2014/chart" uri="{C3380CC4-5D6E-409C-BE32-E72D297353CC}">
              <c16:uniqueId val="{00000003-207F-40AC-9B72-218A346C9FD0}"/>
            </c:ext>
          </c:extLst>
        </c:ser>
        <c:ser>
          <c:idx val="2"/>
          <c:order val="2"/>
          <c:tx>
            <c:strRef>
              <c:f>'4 priedas. 2 pav.'!$Q$13</c:f>
              <c:strCache>
                <c:ptCount val="1"/>
                <c:pt idx="0">
                  <c:v>Kitos paklaidos</c:v>
                </c:pt>
              </c:strCache>
            </c:strRef>
          </c:tx>
          <c:spPr>
            <a:solidFill>
              <a:srgbClr val="00244D"/>
            </a:solidFill>
            <a:ln w="28575" cap="rnd">
              <a:noFill/>
              <a:round/>
            </a:ln>
            <a:effectLst/>
          </c:spPr>
          <c:invertIfNegative val="0"/>
          <c:cat>
            <c:numRef>
              <c:f>'4 priedas. 2 pav.'!$R$10:$U$10</c:f>
              <c:numCache>
                <c:formatCode>General</c:formatCode>
                <c:ptCount val="4"/>
                <c:pt idx="0">
                  <c:v>2018</c:v>
                </c:pt>
                <c:pt idx="1">
                  <c:v>2019</c:v>
                </c:pt>
                <c:pt idx="2">
                  <c:v>2020</c:v>
                </c:pt>
                <c:pt idx="3">
                  <c:v>2021</c:v>
                </c:pt>
              </c:numCache>
            </c:numRef>
          </c:cat>
          <c:val>
            <c:numRef>
              <c:f>'4 priedas. 2 pav.'!$R$13:$U$13</c:f>
              <c:numCache>
                <c:formatCode>0.0;\–0.0</c:formatCode>
                <c:ptCount val="4"/>
                <c:pt idx="0">
                  <c:v>7.4421510116533796</c:v>
                </c:pt>
                <c:pt idx="1">
                  <c:v>-3.4619047182274016</c:v>
                </c:pt>
                <c:pt idx="2">
                  <c:v>0.95924092415316409</c:v>
                </c:pt>
                <c:pt idx="3">
                  <c:v>0.10679964041230505</c:v>
                </c:pt>
              </c:numCache>
            </c:numRef>
          </c:val>
          <c:extLst>
            <c:ext xmlns:c16="http://schemas.microsoft.com/office/drawing/2014/chart" uri="{C3380CC4-5D6E-409C-BE32-E72D297353CC}">
              <c16:uniqueId val="{00000004-207F-40AC-9B72-218A346C9FD0}"/>
            </c:ext>
          </c:extLst>
        </c:ser>
        <c:dLbls>
          <c:showLegendKey val="0"/>
          <c:showVal val="0"/>
          <c:showCatName val="0"/>
          <c:showSerName val="0"/>
          <c:showPercent val="0"/>
          <c:showBubbleSize val="0"/>
        </c:dLbls>
        <c:gapWidth val="150"/>
        <c:overlap val="100"/>
        <c:axId val="420818016"/>
        <c:axId val="420818408"/>
      </c:barChart>
      <c:lineChart>
        <c:grouping val="standard"/>
        <c:varyColors val="0"/>
        <c:ser>
          <c:idx val="3"/>
          <c:order val="3"/>
          <c:tx>
            <c:strRef>
              <c:f>'4 priedas. 2 pav.'!$Q$14</c:f>
              <c:strCache>
                <c:ptCount val="1"/>
                <c:pt idx="0">
                  <c:v>Paklaida</c:v>
                </c:pt>
              </c:strCache>
            </c:strRef>
          </c:tx>
          <c:spPr>
            <a:ln w="28575" cap="rnd">
              <a:solidFill>
                <a:srgbClr val="D41A1F"/>
              </a:solidFill>
              <a:round/>
            </a:ln>
            <a:effectLst/>
          </c:spPr>
          <c:marker>
            <c:symbol val="none"/>
          </c:marker>
          <c:cat>
            <c:numRef>
              <c:f>[149]Cigaretės!$J$42:$L$42</c:f>
              <c:numCache>
                <c:formatCode>General</c:formatCode>
                <c:ptCount val="3"/>
                <c:pt idx="0">
                  <c:v>2018</c:v>
                </c:pt>
                <c:pt idx="1">
                  <c:v>2019</c:v>
                </c:pt>
                <c:pt idx="2">
                  <c:v>2020</c:v>
                </c:pt>
              </c:numCache>
            </c:numRef>
          </c:cat>
          <c:val>
            <c:numRef>
              <c:f>'4 priedas. 2 pav.'!$R$14:$U$14</c:f>
              <c:numCache>
                <c:formatCode>0.0;\–0.0</c:formatCode>
                <c:ptCount val="4"/>
                <c:pt idx="0">
                  <c:v>-14.621864603664733</c:v>
                </c:pt>
                <c:pt idx="1">
                  <c:v>-21.683324044804692</c:v>
                </c:pt>
                <c:pt idx="2">
                  <c:v>-12.42592788474991</c:v>
                </c:pt>
                <c:pt idx="3">
                  <c:v>13.562946410101404</c:v>
                </c:pt>
              </c:numCache>
            </c:numRef>
          </c:val>
          <c:smooth val="0"/>
          <c:extLst>
            <c:ext xmlns:c16="http://schemas.microsoft.com/office/drawing/2014/chart" uri="{C3380CC4-5D6E-409C-BE32-E72D297353CC}">
              <c16:uniqueId val="{00000005-207F-40AC-9B72-218A346C9FD0}"/>
            </c:ext>
          </c:extLst>
        </c:ser>
        <c:dLbls>
          <c:showLegendKey val="0"/>
          <c:showVal val="0"/>
          <c:showCatName val="0"/>
          <c:showSerName val="0"/>
          <c:showPercent val="0"/>
          <c:showBubbleSize val="0"/>
        </c:dLbls>
        <c:marker val="1"/>
        <c:smooth val="0"/>
        <c:axId val="420818016"/>
        <c:axId val="420818408"/>
      </c:lineChart>
      <c:catAx>
        <c:axId val="42081801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ysClr val="window" lastClr="FFFFFF">
                <a:lumMod val="85000"/>
              </a:sys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408"/>
        <c:crosses val="autoZero"/>
        <c:auto val="1"/>
        <c:lblAlgn val="ctr"/>
        <c:lblOffset val="100"/>
        <c:noMultiLvlLbl val="0"/>
      </c:catAx>
      <c:valAx>
        <c:axId val="420818408"/>
        <c:scaling>
          <c:orientation val="minMax"/>
        </c:scaling>
        <c:delete val="0"/>
        <c:axPos val="l"/>
        <c:majorGridlines>
          <c:spPr>
            <a:ln w="12700" cap="flat" cmpd="sng" algn="ctr">
              <a:solidFill>
                <a:sysClr val="window" lastClr="FFFFFF">
                  <a:lumMod val="85000"/>
                </a:sysClr>
              </a:solidFill>
              <a:prstDash val="dash"/>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n-US" sz="1000"/>
                  <a:t>mln. EUR</a:t>
                </a:r>
                <a:endParaRPr lang="lt-LT" sz="1000"/>
              </a:p>
            </c:rich>
          </c:tx>
          <c:layout>
            <c:manualLayout>
              <c:xMode val="edge"/>
              <c:yMode val="edge"/>
              <c:x val="1.0001476053460325E-2"/>
              <c:y val="1.3030962226560834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solidFill>
                  <a:sysClr val="windowText" lastClr="000000"/>
                </a:solidFill>
              </a:rPr>
              <a:t>Varikli</a:t>
            </a:r>
            <a:r>
              <a:rPr lang="lt-LT" sz="1050">
                <a:solidFill>
                  <a:sysClr val="windowText" lastClr="000000"/>
                </a:solidFill>
              </a:rPr>
              <a:t>ų</a:t>
            </a:r>
            <a:r>
              <a:rPr lang="lt-LT" sz="1050" baseline="0">
                <a:solidFill>
                  <a:sysClr val="windowText" lastClr="000000"/>
                </a:solidFill>
              </a:rPr>
              <a:t> benzinas</a:t>
            </a:r>
            <a:endParaRPr lang="lt-LT" sz="1050">
              <a:solidFill>
                <a:sysClr val="windowText" lastClr="000000"/>
              </a:solidFill>
            </a:endParaRPr>
          </a:p>
        </c:rich>
      </c:tx>
      <c:layout>
        <c:manualLayout>
          <c:xMode val="edge"/>
          <c:yMode val="edge"/>
          <c:x val="0.35977202658190299"/>
          <c:y val="4.571022132766534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0.11271750331430275"/>
          <c:y val="0.13542592939616852"/>
          <c:w val="0.85873830153055419"/>
          <c:h val="0.76259918880675159"/>
        </c:manualLayout>
      </c:layout>
      <c:barChart>
        <c:barDir val="col"/>
        <c:grouping val="stacked"/>
        <c:varyColors val="0"/>
        <c:ser>
          <c:idx val="0"/>
          <c:order val="0"/>
          <c:tx>
            <c:strRef>
              <c:f>'4 priedas. 2 pav.'!$Q$18</c:f>
              <c:strCache>
                <c:ptCount val="1"/>
                <c:pt idx="0">
                  <c:v>Atskaitos taško paklaida</c:v>
                </c:pt>
              </c:strCache>
            </c:strRef>
          </c:tx>
          <c:spPr>
            <a:solidFill>
              <a:srgbClr val="D1D1D1"/>
            </a:solidFill>
            <a:ln>
              <a:noFill/>
            </a:ln>
            <a:effectLst/>
          </c:spPr>
          <c:invertIfNegative val="0"/>
          <c:cat>
            <c:numRef>
              <c:f>'4 priedas. 2 pav.'!$R$17:$U$17</c:f>
              <c:numCache>
                <c:formatCode>General</c:formatCode>
                <c:ptCount val="4"/>
                <c:pt idx="0">
                  <c:v>2018</c:v>
                </c:pt>
                <c:pt idx="1">
                  <c:v>2019</c:v>
                </c:pt>
                <c:pt idx="2">
                  <c:v>2020</c:v>
                </c:pt>
                <c:pt idx="3">
                  <c:v>2021</c:v>
                </c:pt>
              </c:numCache>
            </c:numRef>
          </c:cat>
          <c:val>
            <c:numRef>
              <c:f>'4 priedas. 2 pav.'!$R$18:$U$18</c:f>
              <c:numCache>
                <c:formatCode>0.0;\–0.0</c:formatCode>
                <c:ptCount val="4"/>
                <c:pt idx="0">
                  <c:v>-1.7152602352390716</c:v>
                </c:pt>
                <c:pt idx="1">
                  <c:v>-1.4909183796473258</c:v>
                </c:pt>
                <c:pt idx="2">
                  <c:v>0.64315038267969271</c:v>
                </c:pt>
                <c:pt idx="3">
                  <c:v>-0.31124901672927763</c:v>
                </c:pt>
              </c:numCache>
            </c:numRef>
          </c:val>
          <c:extLst>
            <c:ext xmlns:c16="http://schemas.microsoft.com/office/drawing/2014/chart" uri="{C3380CC4-5D6E-409C-BE32-E72D297353CC}">
              <c16:uniqueId val="{00000000-4FAC-4EE8-942A-026F16C74D93}"/>
            </c:ext>
          </c:extLst>
        </c:ser>
        <c:ser>
          <c:idx val="1"/>
          <c:order val="1"/>
          <c:tx>
            <c:strRef>
              <c:f>'4 priedas. 2 pav.'!$Q$19</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c:ext xmlns:c16="http://schemas.microsoft.com/office/drawing/2014/chart" uri="{C3380CC4-5D6E-409C-BE32-E72D297353CC}">
                <c16:uniqueId val="{00000001-4FAC-4EE8-942A-026F16C74D93}"/>
              </c:ext>
            </c:extLst>
          </c:dPt>
          <c:dPt>
            <c:idx val="2"/>
            <c:invertIfNegative val="0"/>
            <c:bubble3D val="0"/>
            <c:extLst>
              <c:ext xmlns:c16="http://schemas.microsoft.com/office/drawing/2014/chart" uri="{C3380CC4-5D6E-409C-BE32-E72D297353CC}">
                <c16:uniqueId val="{00000002-4FAC-4EE8-942A-026F16C74D93}"/>
              </c:ext>
            </c:extLst>
          </c:dPt>
          <c:cat>
            <c:numRef>
              <c:f>'4 priedas. 2 pav.'!$R$17:$U$17</c:f>
              <c:numCache>
                <c:formatCode>General</c:formatCode>
                <c:ptCount val="4"/>
                <c:pt idx="0">
                  <c:v>2018</c:v>
                </c:pt>
                <c:pt idx="1">
                  <c:v>2019</c:v>
                </c:pt>
                <c:pt idx="2">
                  <c:v>2020</c:v>
                </c:pt>
                <c:pt idx="3">
                  <c:v>2021</c:v>
                </c:pt>
              </c:numCache>
            </c:numRef>
          </c:cat>
          <c:val>
            <c:numRef>
              <c:f>'4 priedas. 2 pav.'!$R$19:$U$19</c:f>
              <c:numCache>
                <c:formatCode>0.0;\–0.0</c:formatCode>
                <c:ptCount val="4"/>
                <c:pt idx="0">
                  <c:v>4.6742812547472852</c:v>
                </c:pt>
                <c:pt idx="1">
                  <c:v>1.8250611809309873</c:v>
                </c:pt>
                <c:pt idx="2">
                  <c:v>-5.7651426277936366</c:v>
                </c:pt>
                <c:pt idx="3">
                  <c:v>1.3428315720396142</c:v>
                </c:pt>
              </c:numCache>
            </c:numRef>
          </c:val>
          <c:extLst>
            <c:ext xmlns:c16="http://schemas.microsoft.com/office/drawing/2014/chart" uri="{C3380CC4-5D6E-409C-BE32-E72D297353CC}">
              <c16:uniqueId val="{00000003-4FAC-4EE8-942A-026F16C74D93}"/>
            </c:ext>
          </c:extLst>
        </c:ser>
        <c:ser>
          <c:idx val="2"/>
          <c:order val="2"/>
          <c:tx>
            <c:strRef>
              <c:f>'4 priedas. 2 pav.'!$Q$20</c:f>
              <c:strCache>
                <c:ptCount val="1"/>
                <c:pt idx="0">
                  <c:v>Kitos paklaidos</c:v>
                </c:pt>
              </c:strCache>
            </c:strRef>
          </c:tx>
          <c:spPr>
            <a:solidFill>
              <a:srgbClr val="00244D"/>
            </a:solidFill>
            <a:ln w="28575" cap="rnd">
              <a:noFill/>
              <a:round/>
            </a:ln>
            <a:effectLst/>
          </c:spPr>
          <c:invertIfNegative val="0"/>
          <c:cat>
            <c:numRef>
              <c:f>'4 priedas. 2 pav.'!$R$17:$U$17</c:f>
              <c:numCache>
                <c:formatCode>General</c:formatCode>
                <c:ptCount val="4"/>
                <c:pt idx="0">
                  <c:v>2018</c:v>
                </c:pt>
                <c:pt idx="1">
                  <c:v>2019</c:v>
                </c:pt>
                <c:pt idx="2">
                  <c:v>2020</c:v>
                </c:pt>
                <c:pt idx="3">
                  <c:v>2021</c:v>
                </c:pt>
              </c:numCache>
            </c:numRef>
          </c:cat>
          <c:val>
            <c:numRef>
              <c:f>'4 priedas. 2 pav.'!$R$20:$U$20</c:f>
              <c:numCache>
                <c:formatCode>0.0;\–0.0</c:formatCode>
                <c:ptCount val="4"/>
                <c:pt idx="0">
                  <c:v>-6.0278262296435514E-2</c:v>
                </c:pt>
                <c:pt idx="1">
                  <c:v>1.4909183796473258</c:v>
                </c:pt>
                <c:pt idx="2">
                  <c:v>-2.3319584033970386E-2</c:v>
                </c:pt>
                <c:pt idx="3">
                  <c:v>-2.6174031960692901E-3</c:v>
                </c:pt>
              </c:numCache>
            </c:numRef>
          </c:val>
          <c:extLst>
            <c:ext xmlns:c16="http://schemas.microsoft.com/office/drawing/2014/chart" uri="{C3380CC4-5D6E-409C-BE32-E72D297353CC}">
              <c16:uniqueId val="{00000004-4FAC-4EE8-942A-026F16C74D93}"/>
            </c:ext>
          </c:extLst>
        </c:ser>
        <c:dLbls>
          <c:showLegendKey val="0"/>
          <c:showVal val="0"/>
          <c:showCatName val="0"/>
          <c:showSerName val="0"/>
          <c:showPercent val="0"/>
          <c:showBubbleSize val="0"/>
        </c:dLbls>
        <c:gapWidth val="150"/>
        <c:overlap val="100"/>
        <c:axId val="420818016"/>
        <c:axId val="420818408"/>
      </c:barChart>
      <c:lineChart>
        <c:grouping val="standard"/>
        <c:varyColors val="0"/>
        <c:ser>
          <c:idx val="3"/>
          <c:order val="3"/>
          <c:tx>
            <c:strRef>
              <c:f>'4 priedas. 2 pav.'!$Q$21</c:f>
              <c:strCache>
                <c:ptCount val="1"/>
                <c:pt idx="0">
                  <c:v>Paklaida</c:v>
                </c:pt>
              </c:strCache>
            </c:strRef>
          </c:tx>
          <c:spPr>
            <a:ln w="28575" cap="rnd">
              <a:solidFill>
                <a:srgbClr val="D41A1F"/>
              </a:solidFill>
              <a:round/>
            </a:ln>
            <a:effectLst/>
          </c:spPr>
          <c:marker>
            <c:symbol val="none"/>
          </c:marker>
          <c:cat>
            <c:numRef>
              <c:f>[149]Benzinas!$I$42:$K$42</c:f>
              <c:numCache>
                <c:formatCode>General</c:formatCode>
                <c:ptCount val="3"/>
                <c:pt idx="0">
                  <c:v>2018</c:v>
                </c:pt>
                <c:pt idx="1">
                  <c:v>2019</c:v>
                </c:pt>
                <c:pt idx="2">
                  <c:v>2020</c:v>
                </c:pt>
              </c:numCache>
            </c:numRef>
          </c:cat>
          <c:val>
            <c:numRef>
              <c:f>'4 priedas. 2 pav.'!$R$21:$U$21</c:f>
              <c:numCache>
                <c:formatCode>0.0;\–0.0</c:formatCode>
                <c:ptCount val="4"/>
                <c:pt idx="0">
                  <c:v>2.8987427572117781</c:v>
                </c:pt>
                <c:pt idx="1">
                  <c:v>1.8250611809309873</c:v>
                </c:pt>
                <c:pt idx="2">
                  <c:v>-5.1453118291479143</c:v>
                </c:pt>
                <c:pt idx="3">
                  <c:v>1.0289651521142673</c:v>
                </c:pt>
              </c:numCache>
            </c:numRef>
          </c:val>
          <c:smooth val="0"/>
          <c:extLst>
            <c:ext xmlns:c16="http://schemas.microsoft.com/office/drawing/2014/chart" uri="{C3380CC4-5D6E-409C-BE32-E72D297353CC}">
              <c16:uniqueId val="{00000005-4FAC-4EE8-942A-026F16C74D93}"/>
            </c:ext>
          </c:extLst>
        </c:ser>
        <c:dLbls>
          <c:showLegendKey val="0"/>
          <c:showVal val="0"/>
          <c:showCatName val="0"/>
          <c:showSerName val="0"/>
          <c:showPercent val="0"/>
          <c:showBubbleSize val="0"/>
        </c:dLbls>
        <c:marker val="1"/>
        <c:smooth val="0"/>
        <c:axId val="420818016"/>
        <c:axId val="420818408"/>
      </c:lineChart>
      <c:catAx>
        <c:axId val="42081801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ysClr val="window" lastClr="FFFFFF">
                <a:lumMod val="85000"/>
              </a:sys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408"/>
        <c:crosses val="autoZero"/>
        <c:auto val="1"/>
        <c:lblAlgn val="ctr"/>
        <c:lblOffset val="100"/>
        <c:noMultiLvlLbl val="0"/>
      </c:catAx>
      <c:valAx>
        <c:axId val="420818408"/>
        <c:scaling>
          <c:orientation val="minMax"/>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n-US" sz="1000"/>
                  <a:t>mln. EUR</a:t>
                </a:r>
                <a:endParaRPr lang="lt-LT" sz="1000"/>
              </a:p>
            </c:rich>
          </c:tx>
          <c:layout>
            <c:manualLayout>
              <c:xMode val="edge"/>
              <c:yMode val="edge"/>
              <c:x val="1.8121261040715007E-2"/>
              <c:y val="2.9515787902650924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solidFill>
                  <a:sysClr val="windowText" lastClr="000000"/>
                </a:solidFill>
              </a:rPr>
              <a:t>Automobili</a:t>
            </a:r>
            <a:r>
              <a:rPr lang="lt-LT" sz="1050">
                <a:solidFill>
                  <a:sysClr val="windowText" lastClr="000000"/>
                </a:solidFill>
              </a:rPr>
              <a:t>ų</a:t>
            </a:r>
            <a:r>
              <a:rPr lang="lt-LT" sz="1050" baseline="0">
                <a:solidFill>
                  <a:sysClr val="windowText" lastClr="000000"/>
                </a:solidFill>
              </a:rPr>
              <a:t> suskystintos dujos</a:t>
            </a:r>
            <a:endParaRPr lang="lt-LT" sz="1050">
              <a:solidFill>
                <a:sysClr val="windowText" lastClr="000000"/>
              </a:solidFill>
            </a:endParaRPr>
          </a:p>
        </c:rich>
      </c:tx>
      <c:layout>
        <c:manualLayout>
          <c:xMode val="edge"/>
          <c:yMode val="edge"/>
          <c:x val="0.29511157407407407"/>
          <c:y val="4.571031746031745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0.12163268053937971"/>
          <c:y val="0.1354126984126984"/>
          <c:w val="0.8365410223439993"/>
          <c:h val="0.76262252851301149"/>
        </c:manualLayout>
      </c:layout>
      <c:barChart>
        <c:barDir val="col"/>
        <c:grouping val="stacked"/>
        <c:varyColors val="0"/>
        <c:ser>
          <c:idx val="0"/>
          <c:order val="0"/>
          <c:tx>
            <c:strRef>
              <c:f>'4 priedas. 2 pav.'!$Q$25</c:f>
              <c:strCache>
                <c:ptCount val="1"/>
                <c:pt idx="0">
                  <c:v>Atskaitos taško paklaida</c:v>
                </c:pt>
              </c:strCache>
            </c:strRef>
          </c:tx>
          <c:spPr>
            <a:solidFill>
              <a:srgbClr val="D1D1D1"/>
            </a:solidFill>
            <a:ln>
              <a:noFill/>
            </a:ln>
            <a:effectLst/>
          </c:spPr>
          <c:invertIfNegative val="0"/>
          <c:cat>
            <c:numRef>
              <c:f>'4 priedas. 2 pav.'!$R$24:$U$24</c:f>
              <c:numCache>
                <c:formatCode>General</c:formatCode>
                <c:ptCount val="4"/>
                <c:pt idx="0">
                  <c:v>2018</c:v>
                </c:pt>
                <c:pt idx="1">
                  <c:v>2019</c:v>
                </c:pt>
                <c:pt idx="2">
                  <c:v>2020</c:v>
                </c:pt>
                <c:pt idx="3">
                  <c:v>2021</c:v>
                </c:pt>
              </c:numCache>
            </c:numRef>
          </c:cat>
          <c:val>
            <c:numRef>
              <c:f>'4 priedas. 2 pav.'!$R$25:$U$25</c:f>
              <c:numCache>
                <c:formatCode>0.0;\–0.0</c:formatCode>
                <c:ptCount val="4"/>
                <c:pt idx="0">
                  <c:v>-2.2814374120314156</c:v>
                </c:pt>
                <c:pt idx="1">
                  <c:v>0</c:v>
                </c:pt>
                <c:pt idx="2">
                  <c:v>0.19720205644800259</c:v>
                </c:pt>
                <c:pt idx="3">
                  <c:v>-0.31323384338400118</c:v>
                </c:pt>
              </c:numCache>
            </c:numRef>
          </c:val>
          <c:extLst>
            <c:ext xmlns:c16="http://schemas.microsoft.com/office/drawing/2014/chart" uri="{C3380CC4-5D6E-409C-BE32-E72D297353CC}">
              <c16:uniqueId val="{00000000-4005-4D7D-B15B-06AC0E4C5FCB}"/>
            </c:ext>
          </c:extLst>
        </c:ser>
        <c:ser>
          <c:idx val="1"/>
          <c:order val="1"/>
          <c:tx>
            <c:strRef>
              <c:f>'4 priedas. 2 pav.'!$Q$26</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c:ext xmlns:c16="http://schemas.microsoft.com/office/drawing/2014/chart" uri="{C3380CC4-5D6E-409C-BE32-E72D297353CC}">
                <c16:uniqueId val="{00000001-4005-4D7D-B15B-06AC0E4C5FCB}"/>
              </c:ext>
            </c:extLst>
          </c:dPt>
          <c:dPt>
            <c:idx val="2"/>
            <c:invertIfNegative val="0"/>
            <c:bubble3D val="0"/>
            <c:extLst>
              <c:ext xmlns:c16="http://schemas.microsoft.com/office/drawing/2014/chart" uri="{C3380CC4-5D6E-409C-BE32-E72D297353CC}">
                <c16:uniqueId val="{00000002-4005-4D7D-B15B-06AC0E4C5FCB}"/>
              </c:ext>
            </c:extLst>
          </c:dPt>
          <c:cat>
            <c:numRef>
              <c:f>'4 priedas. 2 pav.'!$R$24:$U$24</c:f>
              <c:numCache>
                <c:formatCode>General</c:formatCode>
                <c:ptCount val="4"/>
                <c:pt idx="0">
                  <c:v>2018</c:v>
                </c:pt>
                <c:pt idx="1">
                  <c:v>2019</c:v>
                </c:pt>
                <c:pt idx="2">
                  <c:v>2020</c:v>
                </c:pt>
                <c:pt idx="3">
                  <c:v>2021</c:v>
                </c:pt>
              </c:numCache>
            </c:numRef>
          </c:cat>
          <c:val>
            <c:numRef>
              <c:f>'4 priedas. 2 pav.'!$R$26:$U$26</c:f>
              <c:numCache>
                <c:formatCode>0.0;\–0.0</c:formatCode>
                <c:ptCount val="4"/>
                <c:pt idx="0">
                  <c:v>-2.8498015113539417</c:v>
                </c:pt>
                <c:pt idx="1">
                  <c:v>-0.85480554460800207</c:v>
                </c:pt>
                <c:pt idx="2">
                  <c:v>-4.0305630836409705</c:v>
                </c:pt>
                <c:pt idx="3">
                  <c:v>1.4600460423719781</c:v>
                </c:pt>
              </c:numCache>
            </c:numRef>
          </c:val>
          <c:extLst>
            <c:ext xmlns:c16="http://schemas.microsoft.com/office/drawing/2014/chart" uri="{C3380CC4-5D6E-409C-BE32-E72D297353CC}">
              <c16:uniqueId val="{00000003-4005-4D7D-B15B-06AC0E4C5FCB}"/>
            </c:ext>
          </c:extLst>
        </c:ser>
        <c:ser>
          <c:idx val="2"/>
          <c:order val="2"/>
          <c:tx>
            <c:strRef>
              <c:f>'4 priedas. 2 pav.'!$Q$27</c:f>
              <c:strCache>
                <c:ptCount val="1"/>
                <c:pt idx="0">
                  <c:v>Kitos paklaidos</c:v>
                </c:pt>
              </c:strCache>
            </c:strRef>
          </c:tx>
          <c:spPr>
            <a:solidFill>
              <a:srgbClr val="00244D"/>
            </a:solidFill>
            <a:ln w="28575" cap="rnd">
              <a:noFill/>
              <a:round/>
            </a:ln>
            <a:effectLst/>
          </c:spPr>
          <c:invertIfNegative val="0"/>
          <c:cat>
            <c:numRef>
              <c:f>'4 priedas. 2 pav.'!$R$24:$U$24</c:f>
              <c:numCache>
                <c:formatCode>General</c:formatCode>
                <c:ptCount val="4"/>
                <c:pt idx="0">
                  <c:v>2018</c:v>
                </c:pt>
                <c:pt idx="1">
                  <c:v>2019</c:v>
                </c:pt>
                <c:pt idx="2">
                  <c:v>2020</c:v>
                </c:pt>
                <c:pt idx="3">
                  <c:v>2021</c:v>
                </c:pt>
              </c:numCache>
            </c:numRef>
          </c:cat>
          <c:val>
            <c:numRef>
              <c:f>'4 priedas. 2 pav.'!$R$27:$U$27</c:f>
              <c:numCache>
                <c:formatCode>0.0;\–0.0</c:formatCode>
                <c:ptCount val="4"/>
                <c:pt idx="0">
                  <c:v>0.1930877495107417</c:v>
                </c:pt>
                <c:pt idx="1">
                  <c:v>0</c:v>
                </c:pt>
                <c:pt idx="2">
                  <c:v>-3.1214978759024348E-2</c:v>
                </c:pt>
                <c:pt idx="3">
                  <c:v>-2.1291288771976724E-2</c:v>
                </c:pt>
              </c:numCache>
            </c:numRef>
          </c:val>
          <c:extLst>
            <c:ext xmlns:c16="http://schemas.microsoft.com/office/drawing/2014/chart" uri="{C3380CC4-5D6E-409C-BE32-E72D297353CC}">
              <c16:uniqueId val="{00000004-4005-4D7D-B15B-06AC0E4C5FCB}"/>
            </c:ext>
          </c:extLst>
        </c:ser>
        <c:dLbls>
          <c:showLegendKey val="0"/>
          <c:showVal val="0"/>
          <c:showCatName val="0"/>
          <c:showSerName val="0"/>
          <c:showPercent val="0"/>
          <c:showBubbleSize val="0"/>
        </c:dLbls>
        <c:gapWidth val="150"/>
        <c:overlap val="100"/>
        <c:axId val="420818016"/>
        <c:axId val="420818408"/>
      </c:barChart>
      <c:lineChart>
        <c:grouping val="standard"/>
        <c:varyColors val="0"/>
        <c:ser>
          <c:idx val="3"/>
          <c:order val="3"/>
          <c:tx>
            <c:strRef>
              <c:f>'4 priedas. 2 pav.'!$Q$28</c:f>
              <c:strCache>
                <c:ptCount val="1"/>
                <c:pt idx="0">
                  <c:v>Paklaida</c:v>
                </c:pt>
              </c:strCache>
            </c:strRef>
          </c:tx>
          <c:spPr>
            <a:ln w="28575" cap="rnd">
              <a:solidFill>
                <a:srgbClr val="D41A1F"/>
              </a:solidFill>
              <a:round/>
            </a:ln>
            <a:effectLst/>
          </c:spPr>
          <c:marker>
            <c:symbol val="none"/>
          </c:marker>
          <c:cat>
            <c:numRef>
              <c:f>[149]Dujos!$J$43:$L$43</c:f>
              <c:numCache>
                <c:formatCode>General</c:formatCode>
                <c:ptCount val="3"/>
                <c:pt idx="0">
                  <c:v>2018</c:v>
                </c:pt>
                <c:pt idx="1">
                  <c:v>2019</c:v>
                </c:pt>
                <c:pt idx="2">
                  <c:v>2020</c:v>
                </c:pt>
              </c:numCache>
            </c:numRef>
          </c:cat>
          <c:val>
            <c:numRef>
              <c:f>'4 priedas. 2 pav.'!$R$28:$U$28</c:f>
              <c:numCache>
                <c:formatCode>0.0;\–0.0</c:formatCode>
                <c:ptCount val="4"/>
                <c:pt idx="0">
                  <c:v>-4.9381511738746156</c:v>
                </c:pt>
                <c:pt idx="1">
                  <c:v>-0.85480554460800207</c:v>
                </c:pt>
                <c:pt idx="2">
                  <c:v>-3.8645760059519922</c:v>
                </c:pt>
                <c:pt idx="3">
                  <c:v>1.1255209102160002</c:v>
                </c:pt>
              </c:numCache>
            </c:numRef>
          </c:val>
          <c:smooth val="0"/>
          <c:extLst>
            <c:ext xmlns:c16="http://schemas.microsoft.com/office/drawing/2014/chart" uri="{C3380CC4-5D6E-409C-BE32-E72D297353CC}">
              <c16:uniqueId val="{00000005-4005-4D7D-B15B-06AC0E4C5FCB}"/>
            </c:ext>
          </c:extLst>
        </c:ser>
        <c:dLbls>
          <c:showLegendKey val="0"/>
          <c:showVal val="0"/>
          <c:showCatName val="0"/>
          <c:showSerName val="0"/>
          <c:showPercent val="0"/>
          <c:showBubbleSize val="0"/>
        </c:dLbls>
        <c:marker val="1"/>
        <c:smooth val="0"/>
        <c:axId val="420818016"/>
        <c:axId val="420818408"/>
      </c:lineChart>
      <c:catAx>
        <c:axId val="42081801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408"/>
        <c:crosses val="autoZero"/>
        <c:auto val="1"/>
        <c:lblAlgn val="ctr"/>
        <c:lblOffset val="100"/>
        <c:noMultiLvlLbl val="0"/>
      </c:catAx>
      <c:valAx>
        <c:axId val="420818408"/>
        <c:scaling>
          <c:orientation val="minMax"/>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n-US" sz="1000"/>
                  <a:t>mln. EUR</a:t>
                </a:r>
                <a:endParaRPr lang="lt-LT" sz="1000"/>
              </a:p>
            </c:rich>
          </c:tx>
          <c:layout>
            <c:manualLayout>
              <c:xMode val="edge"/>
              <c:yMode val="edge"/>
              <c:x val="3.1919537366787619E-2"/>
              <c:y val="2.9514838712740034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20818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solidFill>
                  <a:sysClr val="windowText" lastClr="000000"/>
                </a:solidFill>
              </a:rPr>
              <a:t>Etilo</a:t>
            </a:r>
            <a:r>
              <a:rPr lang="en-US" sz="1050" baseline="0">
                <a:solidFill>
                  <a:sysClr val="windowText" lastClr="000000"/>
                </a:solidFill>
              </a:rPr>
              <a:t> alkoholis</a:t>
            </a:r>
            <a:endParaRPr lang="lt-LT" sz="1050">
              <a:solidFill>
                <a:sysClr val="windowText" lastClr="000000"/>
              </a:solidFill>
            </a:endParaRPr>
          </a:p>
        </c:rich>
      </c:tx>
      <c:layout>
        <c:manualLayout>
          <c:xMode val="edge"/>
          <c:yMode val="edge"/>
          <c:x val="0.39994875236064747"/>
          <c:y val="9.51707588807473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0.14072204985505135"/>
          <c:y val="0.15054813845686063"/>
          <c:w val="0.85440433119562653"/>
          <c:h val="0.75554254109237717"/>
        </c:manualLayout>
      </c:layout>
      <c:barChart>
        <c:barDir val="col"/>
        <c:grouping val="stacked"/>
        <c:varyColors val="0"/>
        <c:ser>
          <c:idx val="0"/>
          <c:order val="0"/>
          <c:tx>
            <c:strRef>
              <c:f>'4 priedas. 2 pav.'!$Q$32</c:f>
              <c:strCache>
                <c:ptCount val="1"/>
                <c:pt idx="0">
                  <c:v>Atskaitos taško paklaida</c:v>
                </c:pt>
              </c:strCache>
            </c:strRef>
          </c:tx>
          <c:spPr>
            <a:solidFill>
              <a:srgbClr val="D1D1D1"/>
            </a:solidFill>
            <a:ln>
              <a:noFill/>
            </a:ln>
            <a:effectLst/>
          </c:spPr>
          <c:invertIfNegative val="0"/>
          <c:cat>
            <c:numRef>
              <c:f>'4 priedas. 2 pav.'!$R$31:$U$31</c:f>
              <c:numCache>
                <c:formatCode>General</c:formatCode>
                <c:ptCount val="4"/>
                <c:pt idx="0">
                  <c:v>2018</c:v>
                </c:pt>
                <c:pt idx="1">
                  <c:v>2019</c:v>
                </c:pt>
                <c:pt idx="2">
                  <c:v>2020</c:v>
                </c:pt>
                <c:pt idx="3">
                  <c:v>2021</c:v>
                </c:pt>
              </c:numCache>
            </c:numRef>
          </c:cat>
          <c:val>
            <c:numRef>
              <c:f>'4 priedas. 2 pav.'!$R$32:$U$32</c:f>
              <c:numCache>
                <c:formatCode>0.0;\–0.0</c:formatCode>
                <c:ptCount val="4"/>
                <c:pt idx="0">
                  <c:v>1.606510880118492</c:v>
                </c:pt>
                <c:pt idx="1">
                  <c:v>0</c:v>
                </c:pt>
                <c:pt idx="2">
                  <c:v>10.362415629325398</c:v>
                </c:pt>
                <c:pt idx="3">
                  <c:v>7.9511972535785276</c:v>
                </c:pt>
              </c:numCache>
            </c:numRef>
          </c:val>
          <c:extLst>
            <c:ext xmlns:c16="http://schemas.microsoft.com/office/drawing/2014/chart" uri="{C3380CC4-5D6E-409C-BE32-E72D297353CC}">
              <c16:uniqueId val="{00000000-A11D-4D5F-BFAD-0222FFB7C07A}"/>
            </c:ext>
          </c:extLst>
        </c:ser>
        <c:ser>
          <c:idx val="1"/>
          <c:order val="1"/>
          <c:tx>
            <c:strRef>
              <c:f>'4 priedas. 2 pav.'!$Q$33</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c:ext xmlns:c16="http://schemas.microsoft.com/office/drawing/2014/chart" uri="{C3380CC4-5D6E-409C-BE32-E72D297353CC}">
                <c16:uniqueId val="{00000001-A11D-4D5F-BFAD-0222FFB7C07A}"/>
              </c:ext>
            </c:extLst>
          </c:dPt>
          <c:dPt>
            <c:idx val="2"/>
            <c:invertIfNegative val="0"/>
            <c:bubble3D val="0"/>
            <c:extLst>
              <c:ext xmlns:c16="http://schemas.microsoft.com/office/drawing/2014/chart" uri="{C3380CC4-5D6E-409C-BE32-E72D297353CC}">
                <c16:uniqueId val="{00000002-A11D-4D5F-BFAD-0222FFB7C07A}"/>
              </c:ext>
            </c:extLst>
          </c:dPt>
          <c:cat>
            <c:numRef>
              <c:f>'4 priedas. 2 pav.'!$R$31:$U$31</c:f>
              <c:numCache>
                <c:formatCode>General</c:formatCode>
                <c:ptCount val="4"/>
                <c:pt idx="0">
                  <c:v>2018</c:v>
                </c:pt>
                <c:pt idx="1">
                  <c:v>2019</c:v>
                </c:pt>
                <c:pt idx="2">
                  <c:v>2020</c:v>
                </c:pt>
                <c:pt idx="3">
                  <c:v>2021</c:v>
                </c:pt>
              </c:numCache>
            </c:numRef>
          </c:cat>
          <c:val>
            <c:numRef>
              <c:f>'4 priedas. 2 pav.'!$R$33:$U$33</c:f>
              <c:numCache>
                <c:formatCode>0.0;\–0.0</c:formatCode>
                <c:ptCount val="4"/>
                <c:pt idx="0">
                  <c:v>-5.5883668958304611</c:v>
                </c:pt>
                <c:pt idx="1">
                  <c:v>22.828616726488093</c:v>
                </c:pt>
                <c:pt idx="2">
                  <c:v>-18.320517020305914</c:v>
                </c:pt>
                <c:pt idx="3">
                  <c:v>36.60294890193137</c:v>
                </c:pt>
              </c:numCache>
            </c:numRef>
          </c:val>
          <c:extLst>
            <c:ext xmlns:c16="http://schemas.microsoft.com/office/drawing/2014/chart" uri="{C3380CC4-5D6E-409C-BE32-E72D297353CC}">
              <c16:uniqueId val="{00000003-A11D-4D5F-BFAD-0222FFB7C07A}"/>
            </c:ext>
          </c:extLst>
        </c:ser>
        <c:ser>
          <c:idx val="2"/>
          <c:order val="2"/>
          <c:tx>
            <c:strRef>
              <c:f>'4 priedas. 2 pav.'!$Q$34</c:f>
              <c:strCache>
                <c:ptCount val="1"/>
                <c:pt idx="0">
                  <c:v>Kitos paklaidos</c:v>
                </c:pt>
              </c:strCache>
            </c:strRef>
          </c:tx>
          <c:spPr>
            <a:solidFill>
              <a:srgbClr val="00244D"/>
            </a:solidFill>
            <a:ln w="28575" cap="rnd">
              <a:noFill/>
              <a:round/>
            </a:ln>
            <a:effectLst/>
          </c:spPr>
          <c:invertIfNegative val="0"/>
          <c:cat>
            <c:numRef>
              <c:f>'4 priedas. 2 pav.'!$R$31:$U$31</c:f>
              <c:numCache>
                <c:formatCode>General</c:formatCode>
                <c:ptCount val="4"/>
                <c:pt idx="0">
                  <c:v>2018</c:v>
                </c:pt>
                <c:pt idx="1">
                  <c:v>2019</c:v>
                </c:pt>
                <c:pt idx="2">
                  <c:v>2020</c:v>
                </c:pt>
                <c:pt idx="3">
                  <c:v>2021</c:v>
                </c:pt>
              </c:numCache>
            </c:numRef>
          </c:cat>
          <c:val>
            <c:numRef>
              <c:f>'4 priedas. 2 pav.'!$R$34:$U$34</c:f>
              <c:numCache>
                <c:formatCode>0.0;\–0.0</c:formatCode>
                <c:ptCount val="4"/>
                <c:pt idx="0">
                  <c:v>-4.5418023373770211E-2</c:v>
                </c:pt>
                <c:pt idx="1">
                  <c:v>0</c:v>
                </c:pt>
                <c:pt idx="2">
                  <c:v>-0.77698546839408777</c:v>
                </c:pt>
                <c:pt idx="3">
                  <c:v>1.2868702456593724</c:v>
                </c:pt>
              </c:numCache>
            </c:numRef>
          </c:val>
          <c:extLst>
            <c:ext xmlns:c16="http://schemas.microsoft.com/office/drawing/2014/chart" uri="{C3380CC4-5D6E-409C-BE32-E72D297353CC}">
              <c16:uniqueId val="{00000004-A11D-4D5F-BFAD-0222FFB7C07A}"/>
            </c:ext>
          </c:extLst>
        </c:ser>
        <c:dLbls>
          <c:showLegendKey val="0"/>
          <c:showVal val="0"/>
          <c:showCatName val="0"/>
          <c:showSerName val="0"/>
          <c:showPercent val="0"/>
          <c:showBubbleSize val="0"/>
        </c:dLbls>
        <c:gapWidth val="150"/>
        <c:overlap val="100"/>
        <c:axId val="420818016"/>
        <c:axId val="420818408"/>
      </c:barChart>
      <c:lineChart>
        <c:grouping val="standard"/>
        <c:varyColors val="0"/>
        <c:ser>
          <c:idx val="3"/>
          <c:order val="3"/>
          <c:tx>
            <c:strRef>
              <c:f>'4 priedas. 2 pav.'!$Q$35</c:f>
              <c:strCache>
                <c:ptCount val="1"/>
                <c:pt idx="0">
                  <c:v>Paklaida</c:v>
                </c:pt>
              </c:strCache>
            </c:strRef>
          </c:tx>
          <c:spPr>
            <a:ln w="28575" cap="rnd">
              <a:solidFill>
                <a:srgbClr val="D41A1F"/>
              </a:solidFill>
              <a:round/>
            </a:ln>
            <a:effectLst/>
          </c:spPr>
          <c:marker>
            <c:symbol val="none"/>
          </c:marker>
          <c:cat>
            <c:numRef>
              <c:f>'[149]Etilo alkoholis'!$J$43:$L$43</c:f>
              <c:numCache>
                <c:formatCode>General</c:formatCode>
                <c:ptCount val="3"/>
                <c:pt idx="0">
                  <c:v>2018</c:v>
                </c:pt>
                <c:pt idx="1">
                  <c:v>2019</c:v>
                </c:pt>
                <c:pt idx="2">
                  <c:v>2020</c:v>
                </c:pt>
              </c:numCache>
            </c:numRef>
          </c:cat>
          <c:val>
            <c:numRef>
              <c:f>'4 priedas. 2 pav.'!$R$35:$U$35</c:f>
              <c:numCache>
                <c:formatCode>0.0;\–0.0</c:formatCode>
                <c:ptCount val="4"/>
                <c:pt idx="0">
                  <c:v>-4.0272740390857393</c:v>
                </c:pt>
                <c:pt idx="1">
                  <c:v>22.828616726488093</c:v>
                </c:pt>
                <c:pt idx="2">
                  <c:v>-8.7350868593746043</c:v>
                </c:pt>
                <c:pt idx="3">
                  <c:v>45.84101640116927</c:v>
                </c:pt>
              </c:numCache>
            </c:numRef>
          </c:val>
          <c:smooth val="0"/>
          <c:extLst>
            <c:ext xmlns:c16="http://schemas.microsoft.com/office/drawing/2014/chart" uri="{C3380CC4-5D6E-409C-BE32-E72D297353CC}">
              <c16:uniqueId val="{00000005-A11D-4D5F-BFAD-0222FFB7C07A}"/>
            </c:ext>
          </c:extLst>
        </c:ser>
        <c:dLbls>
          <c:showLegendKey val="0"/>
          <c:showVal val="0"/>
          <c:showCatName val="0"/>
          <c:showSerName val="0"/>
          <c:showPercent val="0"/>
          <c:showBubbleSize val="0"/>
        </c:dLbls>
        <c:marker val="1"/>
        <c:smooth val="0"/>
        <c:axId val="420818016"/>
        <c:axId val="420818408"/>
      </c:lineChart>
      <c:catAx>
        <c:axId val="42081801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408"/>
        <c:crosses val="autoZero"/>
        <c:auto val="1"/>
        <c:lblAlgn val="ctr"/>
        <c:lblOffset val="100"/>
        <c:noMultiLvlLbl val="0"/>
      </c:catAx>
      <c:valAx>
        <c:axId val="420818408"/>
        <c:scaling>
          <c:orientation val="minMax"/>
        </c:scaling>
        <c:delete val="0"/>
        <c:axPos val="l"/>
        <c:majorGridlines>
          <c:spPr>
            <a:ln w="12700" cap="flat" cmpd="sng" algn="ctr">
              <a:solidFill>
                <a:sysClr val="window" lastClr="FFFFFF">
                  <a:lumMod val="85000"/>
                </a:sysClr>
              </a:solidFill>
              <a:prstDash val="dash"/>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n-US" sz="1000"/>
                  <a:t>mln. EUR</a:t>
                </a:r>
                <a:endParaRPr lang="lt-LT" sz="1000"/>
              </a:p>
            </c:rich>
          </c:tx>
          <c:layout>
            <c:manualLayout>
              <c:xMode val="edge"/>
              <c:yMode val="edge"/>
              <c:x val="2.704771126910107E-2"/>
              <c:y val="1.3031324021405895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016"/>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066296597165809"/>
          <c:y val="0.11580366850324003"/>
          <c:w val="0.87916486144958927"/>
          <c:h val="0.67537761058526313"/>
        </c:manualLayout>
      </c:layout>
      <c:barChart>
        <c:barDir val="col"/>
        <c:grouping val="stacked"/>
        <c:varyColors val="0"/>
        <c:ser>
          <c:idx val="1"/>
          <c:order val="1"/>
          <c:tx>
            <c:strRef>
              <c:f>'3 pav.'!$F$3</c:f>
              <c:strCache>
                <c:ptCount val="1"/>
                <c:pt idx="0">
                  <c:v>Indėliai</c:v>
                </c:pt>
              </c:strCache>
            </c:strRef>
          </c:tx>
          <c:spPr>
            <a:solidFill>
              <a:srgbClr val="8D8473"/>
            </a:solidFill>
            <a:ln>
              <a:noFill/>
            </a:ln>
          </c:spPr>
          <c:invertIfNegative val="0"/>
          <c:cat>
            <c:numRef>
              <c:f>'3 pav.'!$D$4:$D$10</c:f>
              <c:numCache>
                <c:formatCode>General</c:formatCode>
                <c:ptCount val="7"/>
                <c:pt idx="0">
                  <c:v>2015</c:v>
                </c:pt>
                <c:pt idx="1">
                  <c:v>2016</c:v>
                </c:pt>
                <c:pt idx="2">
                  <c:v>2017</c:v>
                </c:pt>
                <c:pt idx="3">
                  <c:v>2018</c:v>
                </c:pt>
                <c:pt idx="4">
                  <c:v>2019</c:v>
                </c:pt>
                <c:pt idx="5">
                  <c:v>2020</c:v>
                </c:pt>
                <c:pt idx="6">
                  <c:v>2021</c:v>
                </c:pt>
              </c:numCache>
            </c:numRef>
          </c:cat>
          <c:val>
            <c:numRef>
              <c:f>'3 pav.'!$F$4:$F$10</c:f>
              <c:numCache>
                <c:formatCode>0.0;\ \–0.0</c:formatCode>
                <c:ptCount val="7"/>
                <c:pt idx="0">
                  <c:v>1.1332245272329982</c:v>
                </c:pt>
                <c:pt idx="1">
                  <c:v>-6.1206061666996381E-2</c:v>
                </c:pt>
                <c:pt idx="2">
                  <c:v>-0.85927849868062245</c:v>
                </c:pt>
                <c:pt idx="3">
                  <c:v>-0.88384181897657199</c:v>
                </c:pt>
                <c:pt idx="4">
                  <c:v>6.5266909024455505E-3</c:v>
                </c:pt>
                <c:pt idx="5">
                  <c:v>-0.40774312525462553</c:v>
                </c:pt>
                <c:pt idx="6">
                  <c:v>-0.11091757627317812</c:v>
                </c:pt>
              </c:numCache>
            </c:numRef>
          </c:val>
          <c:extLst>
            <c:ext xmlns:c16="http://schemas.microsoft.com/office/drawing/2014/chart" uri="{C3380CC4-5D6E-409C-BE32-E72D297353CC}">
              <c16:uniqueId val="{00000000-D853-4510-A076-798A7A0A74DA}"/>
            </c:ext>
          </c:extLst>
        </c:ser>
        <c:ser>
          <c:idx val="3"/>
          <c:order val="2"/>
          <c:tx>
            <c:strRef>
              <c:f>'3 pav.'!$G$3</c:f>
              <c:strCache>
                <c:ptCount val="1"/>
                <c:pt idx="0">
                  <c:v>Skolos vertybiniai popieriai</c:v>
                </c:pt>
              </c:strCache>
            </c:strRef>
          </c:tx>
          <c:spPr>
            <a:solidFill>
              <a:srgbClr val="47ABD9"/>
            </a:solidFill>
            <a:ln>
              <a:noFill/>
            </a:ln>
          </c:spPr>
          <c:invertIfNegative val="0"/>
          <c:cat>
            <c:numRef>
              <c:f>'3 pav.'!$D$4:$D$10</c:f>
              <c:numCache>
                <c:formatCode>General</c:formatCode>
                <c:ptCount val="7"/>
                <c:pt idx="0">
                  <c:v>2015</c:v>
                </c:pt>
                <c:pt idx="1">
                  <c:v>2016</c:v>
                </c:pt>
                <c:pt idx="2">
                  <c:v>2017</c:v>
                </c:pt>
                <c:pt idx="3">
                  <c:v>2018</c:v>
                </c:pt>
                <c:pt idx="4">
                  <c:v>2019</c:v>
                </c:pt>
                <c:pt idx="5">
                  <c:v>2020</c:v>
                </c:pt>
                <c:pt idx="6">
                  <c:v>2021</c:v>
                </c:pt>
              </c:numCache>
            </c:numRef>
          </c:cat>
          <c:val>
            <c:numRef>
              <c:f>'3 pav.'!$G$4:$G$10</c:f>
              <c:numCache>
                <c:formatCode>0.0;\ \–0.0</c:formatCode>
                <c:ptCount val="7"/>
                <c:pt idx="0">
                  <c:v>5.4232647225444399</c:v>
                </c:pt>
                <c:pt idx="1">
                  <c:v>-1.5877053897856364</c:v>
                </c:pt>
                <c:pt idx="2">
                  <c:v>10.375692381793362</c:v>
                </c:pt>
                <c:pt idx="3">
                  <c:v>-5.980124895029042</c:v>
                </c:pt>
                <c:pt idx="4">
                  <c:v>12.941318522096109</c:v>
                </c:pt>
                <c:pt idx="5">
                  <c:v>23.440094398296445</c:v>
                </c:pt>
                <c:pt idx="6">
                  <c:v>3.2648705650855958</c:v>
                </c:pt>
              </c:numCache>
            </c:numRef>
          </c:val>
          <c:extLst>
            <c:ext xmlns:c16="http://schemas.microsoft.com/office/drawing/2014/chart" uri="{C3380CC4-5D6E-409C-BE32-E72D297353CC}">
              <c16:uniqueId val="{00000001-D853-4510-A076-798A7A0A74DA}"/>
            </c:ext>
          </c:extLst>
        </c:ser>
        <c:ser>
          <c:idx val="2"/>
          <c:order val="3"/>
          <c:tx>
            <c:strRef>
              <c:f>'3 pav.'!$H$3</c:f>
              <c:strCache>
                <c:ptCount val="1"/>
                <c:pt idx="0">
                  <c:v>Paskolos</c:v>
                </c:pt>
              </c:strCache>
            </c:strRef>
          </c:tx>
          <c:spPr>
            <a:solidFill>
              <a:srgbClr val="00244D"/>
            </a:solidFill>
            <a:ln>
              <a:noFill/>
            </a:ln>
          </c:spPr>
          <c:invertIfNegative val="0"/>
          <c:cat>
            <c:numRef>
              <c:f>'3 pav.'!$D$4:$D$10</c:f>
              <c:numCache>
                <c:formatCode>General</c:formatCode>
                <c:ptCount val="7"/>
                <c:pt idx="0">
                  <c:v>2015</c:v>
                </c:pt>
                <c:pt idx="1">
                  <c:v>2016</c:v>
                </c:pt>
                <c:pt idx="2">
                  <c:v>2017</c:v>
                </c:pt>
                <c:pt idx="3">
                  <c:v>2018</c:v>
                </c:pt>
                <c:pt idx="4">
                  <c:v>2019</c:v>
                </c:pt>
                <c:pt idx="5">
                  <c:v>2020</c:v>
                </c:pt>
                <c:pt idx="6">
                  <c:v>2021</c:v>
                </c:pt>
              </c:numCache>
            </c:numRef>
          </c:cat>
          <c:val>
            <c:numRef>
              <c:f>'3 pav.'!$H$4:$H$10</c:f>
              <c:numCache>
                <c:formatCode>0.0;\ \–0.0</c:formatCode>
                <c:ptCount val="7"/>
                <c:pt idx="0">
                  <c:v>0.54634600339906492</c:v>
                </c:pt>
                <c:pt idx="1">
                  <c:v>-1.0845814878110507</c:v>
                </c:pt>
                <c:pt idx="2">
                  <c:v>-2.4365106288212099</c:v>
                </c:pt>
                <c:pt idx="3">
                  <c:v>-0.50343736415746021</c:v>
                </c:pt>
                <c:pt idx="4">
                  <c:v>1.437242603627535</c:v>
                </c:pt>
                <c:pt idx="5">
                  <c:v>8.5579267979554654</c:v>
                </c:pt>
                <c:pt idx="6">
                  <c:v>3.2343443830307379</c:v>
                </c:pt>
              </c:numCache>
            </c:numRef>
          </c:val>
          <c:extLst>
            <c:ext xmlns:c16="http://schemas.microsoft.com/office/drawing/2014/chart" uri="{C3380CC4-5D6E-409C-BE32-E72D297353CC}">
              <c16:uniqueId val="{00000002-D853-4510-A076-798A7A0A74DA}"/>
            </c:ext>
          </c:extLst>
        </c:ser>
        <c:dLbls>
          <c:showLegendKey val="0"/>
          <c:showVal val="0"/>
          <c:showCatName val="0"/>
          <c:showSerName val="0"/>
          <c:showPercent val="0"/>
          <c:showBubbleSize val="0"/>
        </c:dLbls>
        <c:gapWidth val="150"/>
        <c:overlap val="100"/>
        <c:axId val="582557784"/>
        <c:axId val="582558568"/>
      </c:barChart>
      <c:lineChart>
        <c:grouping val="standard"/>
        <c:varyColors val="0"/>
        <c:ser>
          <c:idx val="0"/>
          <c:order val="0"/>
          <c:tx>
            <c:strRef>
              <c:f>'3 pav.'!$E$3</c:f>
              <c:strCache>
                <c:ptCount val="1"/>
                <c:pt idx="0">
                  <c:v>VS skola</c:v>
                </c:pt>
              </c:strCache>
            </c:strRef>
          </c:tx>
          <c:spPr>
            <a:ln>
              <a:solidFill>
                <a:srgbClr val="D41A1F"/>
              </a:solidFill>
            </a:ln>
          </c:spPr>
          <c:marker>
            <c:symbol val="none"/>
          </c:marker>
          <c:dPt>
            <c:idx val="0"/>
            <c:bubble3D val="0"/>
            <c:spPr>
              <a:ln>
                <a:solidFill>
                  <a:srgbClr val="D41A1F"/>
                </a:solidFill>
              </a:ln>
            </c:spPr>
            <c:extLst>
              <c:ext xmlns:c16="http://schemas.microsoft.com/office/drawing/2014/chart" uri="{C3380CC4-5D6E-409C-BE32-E72D297353CC}">
                <c16:uniqueId val="{00000004-D853-4510-A076-798A7A0A74DA}"/>
              </c:ext>
            </c:extLst>
          </c:dPt>
          <c:dPt>
            <c:idx val="1"/>
            <c:bubble3D val="0"/>
            <c:extLst>
              <c:ext xmlns:c16="http://schemas.microsoft.com/office/drawing/2014/chart" uri="{C3380CC4-5D6E-409C-BE32-E72D297353CC}">
                <c16:uniqueId val="{00000005-D853-4510-A076-798A7A0A74DA}"/>
              </c:ext>
            </c:extLst>
          </c:dPt>
          <c:dPt>
            <c:idx val="2"/>
            <c:bubble3D val="0"/>
            <c:extLst>
              <c:ext xmlns:c16="http://schemas.microsoft.com/office/drawing/2014/chart" uri="{C3380CC4-5D6E-409C-BE32-E72D297353CC}">
                <c16:uniqueId val="{00000006-D853-4510-A076-798A7A0A74DA}"/>
              </c:ext>
            </c:extLst>
          </c:dPt>
          <c:dPt>
            <c:idx val="17"/>
            <c:bubble3D val="0"/>
            <c:extLst>
              <c:ext xmlns:c16="http://schemas.microsoft.com/office/drawing/2014/chart" uri="{C3380CC4-5D6E-409C-BE32-E72D297353CC}">
                <c16:uniqueId val="{00000007-D853-4510-A076-798A7A0A74DA}"/>
              </c:ext>
            </c:extLst>
          </c:dPt>
          <c:dPt>
            <c:idx val="18"/>
            <c:bubble3D val="0"/>
            <c:extLst>
              <c:ext xmlns:c16="http://schemas.microsoft.com/office/drawing/2014/chart" uri="{C3380CC4-5D6E-409C-BE32-E72D297353CC}">
                <c16:uniqueId val="{00000008-D853-4510-A076-798A7A0A74DA}"/>
              </c:ext>
            </c:extLst>
          </c:dPt>
          <c:dPt>
            <c:idx val="22"/>
            <c:bubble3D val="0"/>
            <c:extLst>
              <c:ext xmlns:c16="http://schemas.microsoft.com/office/drawing/2014/chart" uri="{C3380CC4-5D6E-409C-BE32-E72D297353CC}">
                <c16:uniqueId val="{00000009-D853-4510-A076-798A7A0A74DA}"/>
              </c:ext>
            </c:extLst>
          </c:dPt>
          <c:dPt>
            <c:idx val="23"/>
            <c:bubble3D val="0"/>
            <c:extLst>
              <c:ext xmlns:c16="http://schemas.microsoft.com/office/drawing/2014/chart" uri="{C3380CC4-5D6E-409C-BE32-E72D297353CC}">
                <c16:uniqueId val="{0000000A-D853-4510-A076-798A7A0A74DA}"/>
              </c:ext>
            </c:extLst>
          </c:dPt>
          <c:dPt>
            <c:idx val="39"/>
            <c:bubble3D val="0"/>
            <c:extLst>
              <c:ext xmlns:c16="http://schemas.microsoft.com/office/drawing/2014/chart" uri="{C3380CC4-5D6E-409C-BE32-E72D297353CC}">
                <c16:uniqueId val="{0000000B-D853-4510-A076-798A7A0A74DA}"/>
              </c:ext>
            </c:extLst>
          </c:dPt>
          <c:dPt>
            <c:idx val="40"/>
            <c:bubble3D val="0"/>
            <c:extLst>
              <c:ext xmlns:c16="http://schemas.microsoft.com/office/drawing/2014/chart" uri="{C3380CC4-5D6E-409C-BE32-E72D297353CC}">
                <c16:uniqueId val="{0000000C-D853-4510-A076-798A7A0A74DA}"/>
              </c:ext>
            </c:extLst>
          </c:dPt>
          <c:cat>
            <c:numRef>
              <c:f>'3 pav.'!$D$4:$D$10</c:f>
              <c:numCache>
                <c:formatCode>General</c:formatCode>
                <c:ptCount val="7"/>
                <c:pt idx="0">
                  <c:v>2015</c:v>
                </c:pt>
                <c:pt idx="1">
                  <c:v>2016</c:v>
                </c:pt>
                <c:pt idx="2">
                  <c:v>2017</c:v>
                </c:pt>
                <c:pt idx="3">
                  <c:v>2018</c:v>
                </c:pt>
                <c:pt idx="4">
                  <c:v>2019</c:v>
                </c:pt>
                <c:pt idx="5">
                  <c:v>2020</c:v>
                </c:pt>
                <c:pt idx="6">
                  <c:v>2021</c:v>
                </c:pt>
              </c:numCache>
            </c:numRef>
          </c:cat>
          <c:val>
            <c:numRef>
              <c:f>'3 pav.'!$E$4:$E$10</c:f>
              <c:numCache>
                <c:formatCode>0.0;\ \–0.0</c:formatCode>
                <c:ptCount val="7"/>
                <c:pt idx="0">
                  <c:v>7.1028352531765107</c:v>
                </c:pt>
                <c:pt idx="1">
                  <c:v>-2.7334929392636909</c:v>
                </c:pt>
                <c:pt idx="2">
                  <c:v>7.0799032542915405</c:v>
                </c:pt>
                <c:pt idx="3">
                  <c:v>-7.3674040781630801</c:v>
                </c:pt>
                <c:pt idx="4">
                  <c:v>14.385087816626097</c:v>
                </c:pt>
                <c:pt idx="5">
                  <c:v>31.590278070997265</c:v>
                </c:pt>
                <c:pt idx="6">
                  <c:v>6.3882973718431639</c:v>
                </c:pt>
              </c:numCache>
            </c:numRef>
          </c:val>
          <c:smooth val="0"/>
          <c:extLst>
            <c:ext xmlns:c16="http://schemas.microsoft.com/office/drawing/2014/chart" uri="{C3380CC4-5D6E-409C-BE32-E72D297353CC}">
              <c16:uniqueId val="{0000000D-D853-4510-A076-798A7A0A74DA}"/>
            </c:ext>
          </c:extLst>
        </c:ser>
        <c:dLbls>
          <c:showLegendKey val="0"/>
          <c:showVal val="0"/>
          <c:showCatName val="0"/>
          <c:showSerName val="0"/>
          <c:showPercent val="0"/>
          <c:showBubbleSize val="0"/>
        </c:dLbls>
        <c:marker val="1"/>
        <c:smooth val="0"/>
        <c:axId val="582559744"/>
        <c:axId val="582558960"/>
      </c:lineChart>
      <c:catAx>
        <c:axId val="582557784"/>
        <c:scaling>
          <c:orientation val="minMax"/>
        </c:scaling>
        <c:delete val="0"/>
        <c:axPos val="b"/>
        <c:majorGridlines>
          <c:spPr>
            <a:ln w="12700">
              <a:solidFill>
                <a:srgbClr val="D1D1D1"/>
              </a:solidFill>
              <a:prstDash val="dash"/>
            </a:ln>
          </c:spPr>
        </c:majorGridlines>
        <c:numFmt formatCode="General" sourceLinked="1"/>
        <c:majorTickMark val="in"/>
        <c:minorTickMark val="none"/>
        <c:tickLblPos val="low"/>
        <c:spPr>
          <a:ln w="12700">
            <a:solidFill>
              <a:srgbClr val="D1D1D1"/>
            </a:solidFill>
            <a:prstDash val="solid"/>
          </a:ln>
        </c:spPr>
        <c:txPr>
          <a:bodyPr rot="0" vert="horz"/>
          <a:lstStyle/>
          <a:p>
            <a:pPr>
              <a:defRPr sz="1000" b="0" i="0" u="none" strike="noStrike" baseline="0">
                <a:solidFill>
                  <a:srgbClr val="000000"/>
                </a:solidFill>
                <a:latin typeface="Arial"/>
                <a:ea typeface="Arial"/>
                <a:cs typeface="Arial"/>
              </a:defRPr>
            </a:pPr>
            <a:endParaRPr lang="lt-LT"/>
          </a:p>
        </c:txPr>
        <c:crossAx val="582558568"/>
        <c:crossesAt val="0"/>
        <c:auto val="1"/>
        <c:lblAlgn val="ctr"/>
        <c:lblOffset val="100"/>
        <c:tickLblSkip val="1"/>
        <c:tickMarkSkip val="1"/>
        <c:noMultiLvlLbl val="0"/>
      </c:catAx>
      <c:valAx>
        <c:axId val="582558568"/>
        <c:scaling>
          <c:orientation val="minMax"/>
        </c:scaling>
        <c:delete val="0"/>
        <c:axPos val="l"/>
        <c:majorGridlines>
          <c:spPr>
            <a:ln w="12700">
              <a:solidFill>
                <a:srgbClr val="D1D1D1"/>
              </a:solidFill>
              <a:prstDash val="dash"/>
            </a:ln>
          </c:spPr>
        </c:majorGridlines>
        <c:numFmt formatCode="0.0;\–0.0" sourceLinked="0"/>
        <c:majorTickMark val="out"/>
        <c:minorTickMark val="none"/>
        <c:tickLblPos val="nextTo"/>
        <c:spPr>
          <a:ln w="25400">
            <a:noFill/>
            <a:prstDash val="solid"/>
          </a:ln>
        </c:spPr>
        <c:txPr>
          <a:bodyPr rot="0" vert="horz"/>
          <a:lstStyle/>
          <a:p>
            <a:pPr>
              <a:defRPr sz="1000" b="0" i="0" u="none" strike="noStrike" baseline="0">
                <a:solidFill>
                  <a:srgbClr val="000000"/>
                </a:solidFill>
                <a:latin typeface="Arial"/>
                <a:ea typeface="Arial"/>
                <a:cs typeface="Arial"/>
              </a:defRPr>
            </a:pPr>
            <a:endParaRPr lang="lt-LT"/>
          </a:p>
        </c:txPr>
        <c:crossAx val="582557784"/>
        <c:crosses val="autoZero"/>
        <c:crossBetween val="between"/>
      </c:valAx>
      <c:catAx>
        <c:axId val="582559744"/>
        <c:scaling>
          <c:orientation val="minMax"/>
        </c:scaling>
        <c:delete val="1"/>
        <c:axPos val="b"/>
        <c:numFmt formatCode="General" sourceLinked="1"/>
        <c:majorTickMark val="out"/>
        <c:minorTickMark val="none"/>
        <c:tickLblPos val="nextTo"/>
        <c:crossAx val="582558960"/>
        <c:crosses val="autoZero"/>
        <c:auto val="1"/>
        <c:lblAlgn val="ctr"/>
        <c:lblOffset val="100"/>
        <c:noMultiLvlLbl val="0"/>
      </c:catAx>
      <c:valAx>
        <c:axId val="582558960"/>
        <c:scaling>
          <c:orientation val="minMax"/>
          <c:max val="7.5"/>
          <c:min val="-5"/>
        </c:scaling>
        <c:delete val="1"/>
        <c:axPos val="r"/>
        <c:numFmt formatCode="0.0;\ \–0.0" sourceLinked="1"/>
        <c:majorTickMark val="out"/>
        <c:minorTickMark val="none"/>
        <c:tickLblPos val="nextTo"/>
        <c:crossAx val="582559744"/>
        <c:crosses val="max"/>
        <c:crossBetween val="between"/>
        <c:majorUnit val="2.5"/>
        <c:minorUnit val="1"/>
      </c:valAx>
      <c:spPr>
        <a:noFill/>
        <a:ln w="12700">
          <a:noFill/>
          <a:prstDash val="dash"/>
        </a:ln>
      </c:spPr>
    </c:plotArea>
    <c:legend>
      <c:legendPos val="b"/>
      <c:layout>
        <c:manualLayout>
          <c:xMode val="edge"/>
          <c:yMode val="edge"/>
          <c:x val="3.15236032132864E-2"/>
          <c:y val="0.87277392330873771"/>
          <c:w val="0.96561061467641485"/>
          <c:h val="9.0030458758709173E-2"/>
        </c:manualLayout>
      </c:layout>
      <c:overlay val="0"/>
      <c:txPr>
        <a:bodyPr/>
        <a:lstStyle/>
        <a:p>
          <a:pPr>
            <a:defRPr sz="1000" b="0" i="0" u="none" strike="noStrike" baseline="0">
              <a:solidFill>
                <a:srgbClr val="000000"/>
              </a:solidFill>
              <a:latin typeface="Arial"/>
              <a:ea typeface="Arial"/>
              <a:cs typeface="Arial"/>
            </a:defRPr>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lt-LT" sz="1050" b="0" i="0" baseline="0">
                <a:solidFill>
                  <a:sysClr val="windowText" lastClr="000000"/>
                </a:solidFill>
                <a:effectLst/>
              </a:rPr>
              <a:t>1 % Alus</a:t>
            </a:r>
            <a:endParaRPr lang="lt-LT" sz="1050">
              <a:solidFill>
                <a:sysClr val="windowText" lastClr="000000"/>
              </a:solidFill>
              <a:effectLst/>
            </a:endParaRPr>
          </a:p>
        </c:rich>
      </c:tx>
      <c:layout>
        <c:manualLayout>
          <c:xMode val="edge"/>
          <c:yMode val="edge"/>
          <c:x val="0.43484373186516428"/>
          <c:y val="4.591945206475512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0.13690142441386846"/>
          <c:y val="0.14044742858980469"/>
          <c:w val="0.83871963496295521"/>
          <c:h val="0.76520619201339701"/>
        </c:manualLayout>
      </c:layout>
      <c:barChart>
        <c:barDir val="col"/>
        <c:grouping val="stacked"/>
        <c:varyColors val="0"/>
        <c:ser>
          <c:idx val="0"/>
          <c:order val="0"/>
          <c:tx>
            <c:strRef>
              <c:f>'4 priedas. 2 pav.'!$Q$39</c:f>
              <c:strCache>
                <c:ptCount val="1"/>
                <c:pt idx="0">
                  <c:v>Atskaitos taško paklaida</c:v>
                </c:pt>
              </c:strCache>
            </c:strRef>
          </c:tx>
          <c:spPr>
            <a:solidFill>
              <a:srgbClr val="D1D1D1"/>
            </a:solidFill>
            <a:ln>
              <a:noFill/>
            </a:ln>
            <a:effectLst/>
          </c:spPr>
          <c:invertIfNegative val="0"/>
          <c:cat>
            <c:numRef>
              <c:f>'4 priedas. 2 pav.'!$R$38:$U$38</c:f>
              <c:numCache>
                <c:formatCode>General</c:formatCode>
                <c:ptCount val="4"/>
                <c:pt idx="0">
                  <c:v>2018</c:v>
                </c:pt>
                <c:pt idx="1">
                  <c:v>2019</c:v>
                </c:pt>
                <c:pt idx="2">
                  <c:v>2020</c:v>
                </c:pt>
                <c:pt idx="3">
                  <c:v>2021</c:v>
                </c:pt>
              </c:numCache>
            </c:numRef>
          </c:cat>
          <c:val>
            <c:numRef>
              <c:f>'4 priedas. 2 pav.'!$R$39:$U$39</c:f>
              <c:numCache>
                <c:formatCode>0.0;\–0.0</c:formatCode>
                <c:ptCount val="4"/>
                <c:pt idx="0">
                  <c:v>-2.4264516482656262</c:v>
                </c:pt>
                <c:pt idx="1">
                  <c:v>0</c:v>
                </c:pt>
                <c:pt idx="2">
                  <c:v>0.95500970076601277</c:v>
                </c:pt>
                <c:pt idx="3">
                  <c:v>-2.0251891999999856</c:v>
                </c:pt>
              </c:numCache>
            </c:numRef>
          </c:val>
          <c:extLst>
            <c:ext xmlns:c16="http://schemas.microsoft.com/office/drawing/2014/chart" uri="{C3380CC4-5D6E-409C-BE32-E72D297353CC}">
              <c16:uniqueId val="{00000000-AB81-4BB3-AB65-373F3A8BF2C9}"/>
            </c:ext>
          </c:extLst>
        </c:ser>
        <c:ser>
          <c:idx val="1"/>
          <c:order val="1"/>
          <c:tx>
            <c:strRef>
              <c:f>'4 priedas. 2 pav.'!$Q$40</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c:ext xmlns:c16="http://schemas.microsoft.com/office/drawing/2014/chart" uri="{C3380CC4-5D6E-409C-BE32-E72D297353CC}">
                <c16:uniqueId val="{00000001-AB81-4BB3-AB65-373F3A8BF2C9}"/>
              </c:ext>
            </c:extLst>
          </c:dPt>
          <c:dPt>
            <c:idx val="2"/>
            <c:invertIfNegative val="0"/>
            <c:bubble3D val="0"/>
            <c:extLst>
              <c:ext xmlns:c16="http://schemas.microsoft.com/office/drawing/2014/chart" uri="{C3380CC4-5D6E-409C-BE32-E72D297353CC}">
                <c16:uniqueId val="{00000002-AB81-4BB3-AB65-373F3A8BF2C9}"/>
              </c:ext>
            </c:extLst>
          </c:dPt>
          <c:cat>
            <c:numRef>
              <c:f>'4 priedas. 2 pav.'!$R$38:$U$38</c:f>
              <c:numCache>
                <c:formatCode>General</c:formatCode>
                <c:ptCount val="4"/>
                <c:pt idx="0">
                  <c:v>2018</c:v>
                </c:pt>
                <c:pt idx="1">
                  <c:v>2019</c:v>
                </c:pt>
                <c:pt idx="2">
                  <c:v>2020</c:v>
                </c:pt>
                <c:pt idx="3">
                  <c:v>2021</c:v>
                </c:pt>
              </c:numCache>
            </c:numRef>
          </c:cat>
          <c:val>
            <c:numRef>
              <c:f>'4 priedas. 2 pav.'!$R$40:$U$40</c:f>
              <c:numCache>
                <c:formatCode>0.0;\–0.0</c:formatCode>
                <c:ptCount val="4"/>
                <c:pt idx="0">
                  <c:v>3.8605671359753018</c:v>
                </c:pt>
                <c:pt idx="1">
                  <c:v>1.7192904807459115</c:v>
                </c:pt>
                <c:pt idx="2">
                  <c:v>-1.0111302254585155</c:v>
                </c:pt>
                <c:pt idx="3">
                  <c:v>-1.0206066289315459</c:v>
                </c:pt>
              </c:numCache>
            </c:numRef>
          </c:val>
          <c:extLst>
            <c:ext xmlns:c16="http://schemas.microsoft.com/office/drawing/2014/chart" uri="{C3380CC4-5D6E-409C-BE32-E72D297353CC}">
              <c16:uniqueId val="{00000003-AB81-4BB3-AB65-373F3A8BF2C9}"/>
            </c:ext>
          </c:extLst>
        </c:ser>
        <c:ser>
          <c:idx val="2"/>
          <c:order val="2"/>
          <c:tx>
            <c:strRef>
              <c:f>'4 priedas. 2 pav.'!$Q$41</c:f>
              <c:strCache>
                <c:ptCount val="1"/>
                <c:pt idx="0">
                  <c:v>Kitos paklaidos</c:v>
                </c:pt>
              </c:strCache>
            </c:strRef>
          </c:tx>
          <c:spPr>
            <a:solidFill>
              <a:srgbClr val="00244D"/>
            </a:solidFill>
            <a:ln w="28575" cap="rnd">
              <a:noFill/>
              <a:round/>
            </a:ln>
            <a:effectLst/>
          </c:spPr>
          <c:invertIfNegative val="0"/>
          <c:cat>
            <c:numRef>
              <c:f>'4 priedas. 2 pav.'!$R$38:$U$38</c:f>
              <c:numCache>
                <c:formatCode>General</c:formatCode>
                <c:ptCount val="4"/>
                <c:pt idx="0">
                  <c:v>2018</c:v>
                </c:pt>
                <c:pt idx="1">
                  <c:v>2019</c:v>
                </c:pt>
                <c:pt idx="2">
                  <c:v>2020</c:v>
                </c:pt>
                <c:pt idx="3">
                  <c:v>2021</c:v>
                </c:pt>
              </c:numCache>
            </c:numRef>
          </c:cat>
          <c:val>
            <c:numRef>
              <c:f>'4 priedas. 2 pav.'!$R$41:$U$41</c:f>
              <c:numCache>
                <c:formatCode>0.0;\–0.0</c:formatCode>
                <c:ptCount val="4"/>
                <c:pt idx="0">
                  <c:v>-9.4258752837291127E-2</c:v>
                </c:pt>
                <c:pt idx="1">
                  <c:v>1.4210854715202004E-14</c:v>
                </c:pt>
                <c:pt idx="2">
                  <c:v>-9.8068332414840143E-3</c:v>
                </c:pt>
                <c:pt idx="3">
                  <c:v>2.0581698931550818E-2</c:v>
                </c:pt>
              </c:numCache>
            </c:numRef>
          </c:val>
          <c:extLst>
            <c:ext xmlns:c16="http://schemas.microsoft.com/office/drawing/2014/chart" uri="{C3380CC4-5D6E-409C-BE32-E72D297353CC}">
              <c16:uniqueId val="{00000004-AB81-4BB3-AB65-373F3A8BF2C9}"/>
            </c:ext>
          </c:extLst>
        </c:ser>
        <c:dLbls>
          <c:showLegendKey val="0"/>
          <c:showVal val="0"/>
          <c:showCatName val="0"/>
          <c:showSerName val="0"/>
          <c:showPercent val="0"/>
          <c:showBubbleSize val="0"/>
        </c:dLbls>
        <c:gapWidth val="150"/>
        <c:overlap val="100"/>
        <c:axId val="420818016"/>
        <c:axId val="420818408"/>
      </c:barChart>
      <c:lineChart>
        <c:grouping val="standard"/>
        <c:varyColors val="0"/>
        <c:ser>
          <c:idx val="3"/>
          <c:order val="3"/>
          <c:tx>
            <c:strRef>
              <c:f>'4 priedas. 2 pav.'!$Q$42</c:f>
              <c:strCache>
                <c:ptCount val="1"/>
                <c:pt idx="0">
                  <c:v>Paklaida</c:v>
                </c:pt>
              </c:strCache>
            </c:strRef>
          </c:tx>
          <c:spPr>
            <a:ln w="28575" cap="rnd">
              <a:solidFill>
                <a:srgbClr val="D41A1F"/>
              </a:solidFill>
              <a:round/>
            </a:ln>
            <a:effectLst/>
          </c:spPr>
          <c:marker>
            <c:symbol val="none"/>
          </c:marker>
          <c:cat>
            <c:numRef>
              <c:f>[149]Alus!$J$42:$L$42</c:f>
              <c:numCache>
                <c:formatCode>General</c:formatCode>
                <c:ptCount val="3"/>
                <c:pt idx="0">
                  <c:v>2018</c:v>
                </c:pt>
                <c:pt idx="1">
                  <c:v>2019</c:v>
                </c:pt>
                <c:pt idx="2">
                  <c:v>2020</c:v>
                </c:pt>
              </c:numCache>
            </c:numRef>
          </c:cat>
          <c:val>
            <c:numRef>
              <c:f>'4 priedas. 2 pav.'!$R$42:$U$42</c:f>
              <c:numCache>
                <c:formatCode>0.0;\–0.0</c:formatCode>
                <c:ptCount val="4"/>
                <c:pt idx="0">
                  <c:v>1.3398567348723844</c:v>
                </c:pt>
                <c:pt idx="1">
                  <c:v>1.7192904807459257</c:v>
                </c:pt>
                <c:pt idx="2">
                  <c:v>-6.5927357933986741E-2</c:v>
                </c:pt>
                <c:pt idx="3">
                  <c:v>-3.0252141299999806</c:v>
                </c:pt>
              </c:numCache>
            </c:numRef>
          </c:val>
          <c:smooth val="0"/>
          <c:extLst>
            <c:ext xmlns:c16="http://schemas.microsoft.com/office/drawing/2014/chart" uri="{C3380CC4-5D6E-409C-BE32-E72D297353CC}">
              <c16:uniqueId val="{00000005-AB81-4BB3-AB65-373F3A8BF2C9}"/>
            </c:ext>
          </c:extLst>
        </c:ser>
        <c:dLbls>
          <c:showLegendKey val="0"/>
          <c:showVal val="0"/>
          <c:showCatName val="0"/>
          <c:showSerName val="0"/>
          <c:showPercent val="0"/>
          <c:showBubbleSize val="0"/>
        </c:dLbls>
        <c:marker val="1"/>
        <c:smooth val="0"/>
        <c:axId val="420818016"/>
        <c:axId val="420818408"/>
      </c:lineChart>
      <c:catAx>
        <c:axId val="42081801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408"/>
        <c:crosses val="autoZero"/>
        <c:auto val="1"/>
        <c:lblAlgn val="ctr"/>
        <c:lblOffset val="100"/>
        <c:noMultiLvlLbl val="0"/>
      </c:catAx>
      <c:valAx>
        <c:axId val="420818408"/>
        <c:scaling>
          <c:orientation val="minMax"/>
        </c:scaling>
        <c:delete val="0"/>
        <c:axPos val="l"/>
        <c:majorGridlines>
          <c:spPr>
            <a:ln w="12700" cap="flat" cmpd="sng" algn="ctr">
              <a:solidFill>
                <a:sysClr val="window" lastClr="FFFFFF">
                  <a:lumMod val="85000"/>
                </a:sysClr>
              </a:solidFill>
              <a:prstDash val="dash"/>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n-US" sz="1000"/>
                  <a:t>mln. EUR</a:t>
                </a:r>
                <a:endParaRPr lang="lt-LT" sz="1000"/>
              </a:p>
            </c:rich>
          </c:tx>
          <c:layout>
            <c:manualLayout>
              <c:xMode val="edge"/>
              <c:yMode val="edge"/>
              <c:x val="4.6880712898952764E-2"/>
              <c:y val="2.945246783464887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lt-LT" sz="1050" b="0" i="0" baseline="0">
                <a:solidFill>
                  <a:sysClr val="windowText" lastClr="000000"/>
                </a:solidFill>
                <a:effectLst/>
              </a:rPr>
              <a:t>Vynas, kiti fermentuoti gėrimai ir tarpiniai produktai</a:t>
            </a:r>
            <a:endParaRPr lang="lt-LT" sz="1050">
              <a:solidFill>
                <a:sysClr val="windowText" lastClr="000000"/>
              </a:solidFill>
              <a:effectLst/>
            </a:endParaRPr>
          </a:p>
        </c:rich>
      </c:tx>
      <c:layout>
        <c:manualLayout>
          <c:xMode val="edge"/>
          <c:yMode val="edge"/>
          <c:x val="9.9102674407543945E-2"/>
          <c:y val="7.2172204311791879E-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5.1622627032437425E-2"/>
          <c:y val="0.12533333333333332"/>
          <c:w val="0.32569165581017595"/>
          <c:h val="0.76259642857142862"/>
        </c:manualLayout>
      </c:layout>
      <c:barChart>
        <c:barDir val="col"/>
        <c:grouping val="stacked"/>
        <c:varyColors val="0"/>
        <c:ser>
          <c:idx val="2"/>
          <c:order val="0"/>
          <c:tx>
            <c:strRef>
              <c:f>'4 priedas. 2 pav.'!$Q$48</c:f>
              <c:strCache>
                <c:ptCount val="1"/>
                <c:pt idx="0">
                  <c:v>Kitos paklaidos</c:v>
                </c:pt>
              </c:strCache>
            </c:strRef>
          </c:tx>
          <c:spPr>
            <a:solidFill>
              <a:srgbClr val="00244D"/>
            </a:solidFill>
            <a:ln w="28575" cap="rnd">
              <a:noFill/>
              <a:round/>
            </a:ln>
            <a:effectLst/>
          </c:spPr>
          <c:invertIfNegative val="0"/>
          <c:cat>
            <c:numRef>
              <c:f>'4 priedas. 2 pav.'!$R$45:$U$45</c:f>
              <c:numCache>
                <c:formatCode>General</c:formatCode>
                <c:ptCount val="4"/>
                <c:pt idx="0">
                  <c:v>2018</c:v>
                </c:pt>
                <c:pt idx="1">
                  <c:v>2019</c:v>
                </c:pt>
                <c:pt idx="2">
                  <c:v>2020</c:v>
                </c:pt>
                <c:pt idx="3">
                  <c:v>2021</c:v>
                </c:pt>
              </c:numCache>
            </c:numRef>
          </c:cat>
          <c:val>
            <c:numRef>
              <c:f>'4 priedas. 2 pav.'!$R$48:$U$48</c:f>
              <c:numCache>
                <c:formatCode>0.0;\–0.0</c:formatCode>
                <c:ptCount val="4"/>
                <c:pt idx="0">
                  <c:v>0.28257887327339404</c:v>
                </c:pt>
                <c:pt idx="1">
                  <c:v>-0.83759382303110641</c:v>
                </c:pt>
                <c:pt idx="2">
                  <c:v>1.0840188020900143E-2</c:v>
                </c:pt>
                <c:pt idx="3">
                  <c:v>-4.2992887833463556E-2</c:v>
                </c:pt>
              </c:numCache>
            </c:numRef>
          </c:val>
          <c:extLst>
            <c:ext xmlns:c16="http://schemas.microsoft.com/office/drawing/2014/chart" uri="{C3380CC4-5D6E-409C-BE32-E72D297353CC}">
              <c16:uniqueId val="{00000004-6581-41C3-BDD8-3601832EC9BB}"/>
            </c:ext>
          </c:extLst>
        </c:ser>
        <c:ser>
          <c:idx val="1"/>
          <c:order val="1"/>
          <c:tx>
            <c:strRef>
              <c:f>'4 priedas. 2 pav.'!$Q$47</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c:ext xmlns:c16="http://schemas.microsoft.com/office/drawing/2014/chart" uri="{C3380CC4-5D6E-409C-BE32-E72D297353CC}">
                <c16:uniqueId val="{00000001-6581-41C3-BDD8-3601832EC9BB}"/>
              </c:ext>
            </c:extLst>
          </c:dPt>
          <c:dPt>
            <c:idx val="2"/>
            <c:invertIfNegative val="0"/>
            <c:bubble3D val="0"/>
            <c:extLst>
              <c:ext xmlns:c16="http://schemas.microsoft.com/office/drawing/2014/chart" uri="{C3380CC4-5D6E-409C-BE32-E72D297353CC}">
                <c16:uniqueId val="{00000002-6581-41C3-BDD8-3601832EC9BB}"/>
              </c:ext>
            </c:extLst>
          </c:dPt>
          <c:cat>
            <c:numRef>
              <c:f>'4 priedas. 2 pav.'!$R$45:$U$45</c:f>
              <c:numCache>
                <c:formatCode>General</c:formatCode>
                <c:ptCount val="4"/>
                <c:pt idx="0">
                  <c:v>2018</c:v>
                </c:pt>
                <c:pt idx="1">
                  <c:v>2019</c:v>
                </c:pt>
                <c:pt idx="2">
                  <c:v>2020</c:v>
                </c:pt>
                <c:pt idx="3">
                  <c:v>2021</c:v>
                </c:pt>
              </c:numCache>
            </c:numRef>
          </c:cat>
          <c:val>
            <c:numRef>
              <c:f>'4 priedas. 2 pav.'!$R$47:$U$47</c:f>
              <c:numCache>
                <c:formatCode>0.0;\–0.0</c:formatCode>
                <c:ptCount val="4"/>
                <c:pt idx="0">
                  <c:v>-3.3496069961926409</c:v>
                </c:pt>
                <c:pt idx="1">
                  <c:v>8.1124056891752829</c:v>
                </c:pt>
                <c:pt idx="2">
                  <c:v>0.23538494221529049</c:v>
                </c:pt>
                <c:pt idx="3">
                  <c:v>3.9011319424284352</c:v>
                </c:pt>
              </c:numCache>
            </c:numRef>
          </c:val>
          <c:extLst>
            <c:ext xmlns:c16="http://schemas.microsoft.com/office/drawing/2014/chart" uri="{C3380CC4-5D6E-409C-BE32-E72D297353CC}">
              <c16:uniqueId val="{00000003-6581-41C3-BDD8-3601832EC9BB}"/>
            </c:ext>
          </c:extLst>
        </c:ser>
        <c:ser>
          <c:idx val="0"/>
          <c:order val="2"/>
          <c:tx>
            <c:strRef>
              <c:f>'4 priedas. 2 pav.'!$Q$46</c:f>
              <c:strCache>
                <c:ptCount val="1"/>
                <c:pt idx="0">
                  <c:v>Atskaitos taško paklaida</c:v>
                </c:pt>
              </c:strCache>
            </c:strRef>
          </c:tx>
          <c:spPr>
            <a:solidFill>
              <a:srgbClr val="D1D1D1"/>
            </a:solidFill>
            <a:ln>
              <a:noFill/>
            </a:ln>
            <a:effectLst/>
          </c:spPr>
          <c:invertIfNegative val="0"/>
          <c:cat>
            <c:numRef>
              <c:f>'4 priedas. 2 pav.'!$R$45:$U$45</c:f>
              <c:numCache>
                <c:formatCode>General</c:formatCode>
                <c:ptCount val="4"/>
                <c:pt idx="0">
                  <c:v>2018</c:v>
                </c:pt>
                <c:pt idx="1">
                  <c:v>2019</c:v>
                </c:pt>
                <c:pt idx="2">
                  <c:v>2020</c:v>
                </c:pt>
                <c:pt idx="3">
                  <c:v>2021</c:v>
                </c:pt>
              </c:numCache>
            </c:numRef>
          </c:cat>
          <c:val>
            <c:numRef>
              <c:f>'4 priedas. 2 pav.'!$R$46:$U$46</c:f>
              <c:numCache>
                <c:formatCode>0.0;\–0.0</c:formatCode>
                <c:ptCount val="4"/>
                <c:pt idx="0">
                  <c:v>-5.2050226575524547</c:v>
                </c:pt>
                <c:pt idx="1">
                  <c:v>-2.1529655362962075</c:v>
                </c:pt>
                <c:pt idx="2">
                  <c:v>2.6498755305540911</c:v>
                </c:pt>
                <c:pt idx="3">
                  <c:v>-4.2738030023770079E-2</c:v>
                </c:pt>
              </c:numCache>
            </c:numRef>
          </c:val>
          <c:extLst>
            <c:ext xmlns:c16="http://schemas.microsoft.com/office/drawing/2014/chart" uri="{C3380CC4-5D6E-409C-BE32-E72D297353CC}">
              <c16:uniqueId val="{00000000-6581-41C3-BDD8-3601832EC9BB}"/>
            </c:ext>
          </c:extLst>
        </c:ser>
        <c:dLbls>
          <c:showLegendKey val="0"/>
          <c:showVal val="0"/>
          <c:showCatName val="0"/>
          <c:showSerName val="0"/>
          <c:showPercent val="0"/>
          <c:showBubbleSize val="0"/>
        </c:dLbls>
        <c:gapWidth val="150"/>
        <c:overlap val="100"/>
        <c:axId val="420818016"/>
        <c:axId val="420818408"/>
      </c:barChart>
      <c:lineChart>
        <c:grouping val="standard"/>
        <c:varyColors val="0"/>
        <c:ser>
          <c:idx val="3"/>
          <c:order val="3"/>
          <c:tx>
            <c:strRef>
              <c:f>'4 priedas. 2 pav.'!$Q$49</c:f>
              <c:strCache>
                <c:ptCount val="1"/>
                <c:pt idx="0">
                  <c:v>Paklaida</c:v>
                </c:pt>
              </c:strCache>
            </c:strRef>
          </c:tx>
          <c:spPr>
            <a:ln w="28575" cap="rnd">
              <a:solidFill>
                <a:srgbClr val="D41A1F"/>
              </a:solidFill>
              <a:round/>
            </a:ln>
            <a:effectLst/>
          </c:spPr>
          <c:marker>
            <c:symbol val="none"/>
          </c:marker>
          <c:cat>
            <c:numRef>
              <c:f>[149]Vynas!$J$43:$L$43</c:f>
              <c:numCache>
                <c:formatCode>General</c:formatCode>
                <c:ptCount val="3"/>
                <c:pt idx="0">
                  <c:v>2018</c:v>
                </c:pt>
                <c:pt idx="1">
                  <c:v>2019</c:v>
                </c:pt>
                <c:pt idx="2">
                  <c:v>2020</c:v>
                </c:pt>
              </c:numCache>
            </c:numRef>
          </c:cat>
          <c:val>
            <c:numRef>
              <c:f>'4 priedas. 2 pav.'!$R$49:$U$49</c:f>
              <c:numCache>
                <c:formatCode>0.0;\–0.0</c:formatCode>
                <c:ptCount val="4"/>
                <c:pt idx="0">
                  <c:v>-8.2720507804717016</c:v>
                </c:pt>
                <c:pt idx="1">
                  <c:v>5.1218463298479691</c:v>
                </c:pt>
                <c:pt idx="2">
                  <c:v>2.8961006607902817</c:v>
                </c:pt>
                <c:pt idx="3">
                  <c:v>3.8154010245712016</c:v>
                </c:pt>
              </c:numCache>
            </c:numRef>
          </c:val>
          <c:smooth val="0"/>
          <c:extLst>
            <c:ext xmlns:c16="http://schemas.microsoft.com/office/drawing/2014/chart" uri="{C3380CC4-5D6E-409C-BE32-E72D297353CC}">
              <c16:uniqueId val="{00000005-6581-41C3-BDD8-3601832EC9BB}"/>
            </c:ext>
          </c:extLst>
        </c:ser>
        <c:dLbls>
          <c:showLegendKey val="0"/>
          <c:showVal val="0"/>
          <c:showCatName val="0"/>
          <c:showSerName val="0"/>
          <c:showPercent val="0"/>
          <c:showBubbleSize val="0"/>
        </c:dLbls>
        <c:marker val="1"/>
        <c:smooth val="0"/>
        <c:axId val="420818016"/>
        <c:axId val="420818408"/>
      </c:lineChart>
      <c:catAx>
        <c:axId val="420818016"/>
        <c:scaling>
          <c:orientation val="minMax"/>
        </c:scaling>
        <c:delete val="0"/>
        <c:axPos val="b"/>
        <c:majorGridlines>
          <c:spPr>
            <a:ln w="12700" cap="flat" cmpd="sng" algn="ctr">
              <a:solidFill>
                <a:sysClr val="window" lastClr="FFFFFF">
                  <a:lumMod val="85000"/>
                </a:sysClr>
              </a:solidFill>
              <a:prstDash val="dash"/>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408"/>
        <c:crosses val="autoZero"/>
        <c:auto val="1"/>
        <c:lblAlgn val="ctr"/>
        <c:lblOffset val="100"/>
        <c:noMultiLvlLbl val="0"/>
      </c:catAx>
      <c:valAx>
        <c:axId val="420818408"/>
        <c:scaling>
          <c:orientation val="minMax"/>
        </c:scaling>
        <c:delete val="0"/>
        <c:axPos val="l"/>
        <c:majorGridlines>
          <c:spPr>
            <a:ln w="12700" cap="flat" cmpd="sng" algn="ctr">
              <a:solidFill>
                <a:sysClr val="window" lastClr="FFFFFF">
                  <a:lumMod val="85000"/>
                </a:sysClr>
              </a:solidFill>
              <a:prstDash val="dash"/>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n-US" sz="1000"/>
                  <a:t>mln. EUR</a:t>
                </a:r>
                <a:endParaRPr lang="lt-LT" sz="1000"/>
              </a:p>
            </c:rich>
          </c:tx>
          <c:layout>
            <c:manualLayout>
              <c:xMode val="edge"/>
              <c:yMode val="edge"/>
              <c:x val="8.7779998459847578E-3"/>
              <c:y val="7.8439213365755316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420818016"/>
        <c:crosses val="autoZero"/>
        <c:crossBetween val="between"/>
      </c:valAx>
      <c:spPr>
        <a:noFill/>
        <a:ln>
          <a:noFill/>
        </a:ln>
        <a:effectLst/>
      </c:spPr>
    </c:plotArea>
    <c:legend>
      <c:legendPos val="r"/>
      <c:layout>
        <c:manualLayout>
          <c:xMode val="edge"/>
          <c:yMode val="edge"/>
          <c:x val="0.50153257480181168"/>
          <c:y val="0.24016045268703323"/>
          <c:w val="0.35622174292180242"/>
          <c:h val="0.537627054183203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36044962464798E-2"/>
          <c:y val="9.3355748282218876E-2"/>
          <c:w val="0.90794214552968111"/>
          <c:h val="0.78406758002346233"/>
        </c:manualLayout>
      </c:layout>
      <c:areaChart>
        <c:grouping val="stacked"/>
        <c:varyColors val="0"/>
        <c:ser>
          <c:idx val="1"/>
          <c:order val="1"/>
          <c:tx>
            <c:strRef>
              <c:f>'7 priedas. 1 pav.'!$D$5</c:f>
              <c:strCache>
                <c:ptCount val="1"/>
                <c:pt idx="0">
                  <c:v>Mažiausios reikšmės</c:v>
                </c:pt>
              </c:strCache>
            </c:strRef>
          </c:tx>
          <c:spPr>
            <a:noFill/>
            <a:ln w="25400">
              <a:noFill/>
            </a:ln>
          </c:spP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pav.'!$E$5:$N$5</c:f>
              <c:numCache>
                <c:formatCode>0.0;\ \–0.0</c:formatCode>
                <c:ptCount val="10"/>
                <c:pt idx="0">
                  <c:v>7.8</c:v>
                </c:pt>
                <c:pt idx="1">
                  <c:v>7.8</c:v>
                </c:pt>
                <c:pt idx="2">
                  <c:v>7.8</c:v>
                </c:pt>
                <c:pt idx="3">
                  <c:v>7.4</c:v>
                </c:pt>
                <c:pt idx="4">
                  <c:v>7.4</c:v>
                </c:pt>
                <c:pt idx="5">
                  <c:v>7.1</c:v>
                </c:pt>
                <c:pt idx="6">
                  <c:v>6.8</c:v>
                </c:pt>
                <c:pt idx="7">
                  <c:v>6.6</c:v>
                </c:pt>
                <c:pt idx="8">
                  <c:v>6.6</c:v>
                </c:pt>
                <c:pt idx="9">
                  <c:v>6.2</c:v>
                </c:pt>
              </c:numCache>
            </c:numRef>
          </c:val>
          <c:extLst>
            <c:ext xmlns:c16="http://schemas.microsoft.com/office/drawing/2014/chart" uri="{C3380CC4-5D6E-409C-BE32-E72D297353CC}">
              <c16:uniqueId val="{00000000-7557-4905-A9A7-1668B849E3A4}"/>
            </c:ext>
          </c:extLst>
        </c:ser>
        <c:ser>
          <c:idx val="3"/>
          <c:order val="3"/>
          <c:tx>
            <c:strRef>
              <c:f>'7 priedas. 1 pav.'!$D$7</c:f>
              <c:strCache>
                <c:ptCount val="1"/>
                <c:pt idx="0">
                  <c:v>Sklaida</c:v>
                </c:pt>
              </c:strCache>
            </c:strRef>
          </c:tx>
          <c:spPr>
            <a:solidFill>
              <a:schemeClr val="bg1">
                <a:lumMod val="95000"/>
              </a:schemeClr>
            </a:solidFill>
            <a:ln>
              <a:noFill/>
            </a:ln>
            <a:effectLst/>
          </c:spP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pav.'!$E$7:$N$7</c:f>
              <c:numCache>
                <c:formatCode>0.0;\ \–0.0</c:formatCode>
                <c:ptCount val="10"/>
                <c:pt idx="0">
                  <c:v>8.8000000000000007</c:v>
                </c:pt>
                <c:pt idx="1">
                  <c:v>8.5999999999999979</c:v>
                </c:pt>
                <c:pt idx="2">
                  <c:v>8.3999999999999986</c:v>
                </c:pt>
                <c:pt idx="3">
                  <c:v>8.6</c:v>
                </c:pt>
                <c:pt idx="4">
                  <c:v>8.1</c:v>
                </c:pt>
                <c:pt idx="5">
                  <c:v>8.1</c:v>
                </c:pt>
                <c:pt idx="6">
                  <c:v>8.3000000000000007</c:v>
                </c:pt>
                <c:pt idx="7">
                  <c:v>8.4</c:v>
                </c:pt>
                <c:pt idx="8">
                  <c:v>8.8000000000000007</c:v>
                </c:pt>
                <c:pt idx="9">
                  <c:v>8.8000000000000007</c:v>
                </c:pt>
              </c:numCache>
            </c:numRef>
          </c:val>
          <c:extLst>
            <c:ext xmlns:c16="http://schemas.microsoft.com/office/drawing/2014/chart" uri="{C3380CC4-5D6E-409C-BE32-E72D297353CC}">
              <c16:uniqueId val="{00000001-7557-4905-A9A7-1668B849E3A4}"/>
            </c:ext>
          </c:extLst>
        </c:ser>
        <c:dLbls>
          <c:showLegendKey val="0"/>
          <c:showVal val="0"/>
          <c:showCatName val="0"/>
          <c:showSerName val="0"/>
          <c:showPercent val="0"/>
          <c:showBubbleSize val="0"/>
        </c:dLbls>
        <c:axId val="1879708896"/>
        <c:axId val="1"/>
      </c:areaChart>
      <c:areaChart>
        <c:grouping val="stacked"/>
        <c:varyColors val="0"/>
        <c:ser>
          <c:idx val="2"/>
          <c:order val="2"/>
          <c:tx>
            <c:strRef>
              <c:f>'7 priedas. 1 pav.'!$D$6</c:f>
              <c:strCache>
                <c:ptCount val="1"/>
                <c:pt idx="0">
                  <c:v>Antrosios mažiausios reikšmės </c:v>
                </c:pt>
              </c:strCache>
            </c:strRef>
          </c:tx>
          <c:spPr>
            <a:noFill/>
            <a:ln w="25400">
              <a:noFill/>
            </a:ln>
          </c:spP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pav.'!$E$6:$N$6</c:f>
              <c:numCache>
                <c:formatCode>0.0;\ \–0.0</c:formatCode>
                <c:ptCount val="10"/>
                <c:pt idx="0">
                  <c:v>7.8</c:v>
                </c:pt>
                <c:pt idx="1">
                  <c:v>8.1</c:v>
                </c:pt>
                <c:pt idx="2">
                  <c:v>7.9</c:v>
                </c:pt>
                <c:pt idx="3">
                  <c:v>7.7</c:v>
                </c:pt>
                <c:pt idx="4">
                  <c:v>7.7</c:v>
                </c:pt>
                <c:pt idx="5">
                  <c:v>7.7</c:v>
                </c:pt>
                <c:pt idx="6">
                  <c:v>7.7</c:v>
                </c:pt>
                <c:pt idx="7">
                  <c:v>7.9</c:v>
                </c:pt>
                <c:pt idx="8">
                  <c:v>8.4</c:v>
                </c:pt>
                <c:pt idx="9">
                  <c:v>8.1999999999999993</c:v>
                </c:pt>
              </c:numCache>
            </c:numRef>
          </c:val>
          <c:extLst>
            <c:ext xmlns:c16="http://schemas.microsoft.com/office/drawing/2014/chart" uri="{C3380CC4-5D6E-409C-BE32-E72D297353CC}">
              <c16:uniqueId val="{00000002-7557-4905-A9A7-1668B849E3A4}"/>
            </c:ext>
          </c:extLst>
        </c:ser>
        <c:ser>
          <c:idx val="4"/>
          <c:order val="4"/>
          <c:tx>
            <c:strRef>
              <c:f>'7 priedas. 1 pav.'!$D$8</c:f>
              <c:strCache>
                <c:ptCount val="1"/>
                <c:pt idx="0">
                  <c:v>Sklaida be min. ir maks. reikšmių</c:v>
                </c:pt>
              </c:strCache>
            </c:strRef>
          </c:tx>
          <c:spPr>
            <a:solidFill>
              <a:schemeClr val="bg1">
                <a:lumMod val="85000"/>
              </a:schemeClr>
            </a:solidFill>
            <a:ln>
              <a:noFill/>
            </a:ln>
            <a:effectLst/>
          </c:spP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pav.'!$E$8:$N$8</c:f>
              <c:numCache>
                <c:formatCode>0.0;\ \–0.0</c:formatCode>
                <c:ptCount val="10"/>
                <c:pt idx="0">
                  <c:v>6.8</c:v>
                </c:pt>
                <c:pt idx="1">
                  <c:v>6.3000000000000007</c:v>
                </c:pt>
                <c:pt idx="2">
                  <c:v>6.1999999999999993</c:v>
                </c:pt>
                <c:pt idx="3">
                  <c:v>6.1000000000000005</c:v>
                </c:pt>
                <c:pt idx="4">
                  <c:v>5.4999999999999991</c:v>
                </c:pt>
                <c:pt idx="5">
                  <c:v>4.9999999999999991</c:v>
                </c:pt>
                <c:pt idx="6">
                  <c:v>4.9999999999999991</c:v>
                </c:pt>
                <c:pt idx="7">
                  <c:v>4.6999999999999993</c:v>
                </c:pt>
                <c:pt idx="8">
                  <c:v>5.0999999999999996</c:v>
                </c:pt>
                <c:pt idx="9">
                  <c:v>4.6000000000000014</c:v>
                </c:pt>
              </c:numCache>
            </c:numRef>
          </c:val>
          <c:extLst>
            <c:ext xmlns:c16="http://schemas.microsoft.com/office/drawing/2014/chart" uri="{C3380CC4-5D6E-409C-BE32-E72D297353CC}">
              <c16:uniqueId val="{00000003-7557-4905-A9A7-1668B849E3A4}"/>
            </c:ext>
          </c:extLst>
        </c:ser>
        <c:dLbls>
          <c:showLegendKey val="0"/>
          <c:showVal val="0"/>
          <c:showCatName val="0"/>
          <c:showSerName val="0"/>
          <c:showPercent val="0"/>
          <c:showBubbleSize val="0"/>
        </c:dLbls>
        <c:axId val="3"/>
        <c:axId val="4"/>
      </c:areaChart>
      <c:lineChart>
        <c:grouping val="standard"/>
        <c:varyColors val="0"/>
        <c:ser>
          <c:idx val="0"/>
          <c:order val="0"/>
          <c:tx>
            <c:strRef>
              <c:f>'7 priedas. 1 pav.'!$D$4</c:f>
              <c:strCache>
                <c:ptCount val="1"/>
                <c:pt idx="0">
                  <c:v>ES vidurkis</c:v>
                </c:pt>
              </c:strCache>
            </c:strRef>
          </c:tx>
          <c:spPr>
            <a:ln w="28575" cap="rnd">
              <a:solidFill>
                <a:srgbClr val="D41A1F"/>
              </a:solidFill>
              <a:round/>
            </a:ln>
            <a:effectLst/>
          </c:spPr>
          <c:marker>
            <c:symbol val="none"/>
          </c:marke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pav.'!$E$4:$N$4</c:f>
              <c:numCache>
                <c:formatCode>0.0;\ \–0.0</c:formatCode>
                <c:ptCount val="10"/>
                <c:pt idx="0">
                  <c:v>11.029629629629632</c:v>
                </c:pt>
                <c:pt idx="1">
                  <c:v>11.062962962962963</c:v>
                </c:pt>
                <c:pt idx="2">
                  <c:v>10.903703703703705</c:v>
                </c:pt>
                <c:pt idx="3">
                  <c:v>10.68148148148148</c:v>
                </c:pt>
                <c:pt idx="4">
                  <c:v>10.670370370370373</c:v>
                </c:pt>
                <c:pt idx="5">
                  <c:v>10.585185185185185</c:v>
                </c:pt>
                <c:pt idx="6">
                  <c:v>10.644444444444442</c:v>
                </c:pt>
                <c:pt idx="7">
                  <c:v>10.766666666666671</c:v>
                </c:pt>
                <c:pt idx="8">
                  <c:v>11.703703703703706</c:v>
                </c:pt>
                <c:pt idx="9">
                  <c:v>11.303703703703706</c:v>
                </c:pt>
              </c:numCache>
            </c:numRef>
          </c:val>
          <c:smooth val="0"/>
          <c:extLst>
            <c:ext xmlns:c16="http://schemas.microsoft.com/office/drawing/2014/chart" uri="{C3380CC4-5D6E-409C-BE32-E72D297353CC}">
              <c16:uniqueId val="{00000004-7557-4905-A9A7-1668B849E3A4}"/>
            </c:ext>
          </c:extLst>
        </c:ser>
        <c:ser>
          <c:idx val="5"/>
          <c:order val="5"/>
          <c:tx>
            <c:strRef>
              <c:f>'7 priedas. 1 pav.'!$D$9</c:f>
              <c:strCache>
                <c:ptCount val="1"/>
                <c:pt idx="0">
                  <c:v>Lietuva</c:v>
                </c:pt>
              </c:strCache>
            </c:strRef>
          </c:tx>
          <c:spPr>
            <a:ln w="28575">
              <a:solidFill>
                <a:schemeClr val="accent2"/>
              </a:solidFill>
            </a:ln>
          </c:spPr>
          <c:marker>
            <c:symbol val="none"/>
          </c:marke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pav.'!$E$9:$N$9</c:f>
              <c:numCache>
                <c:formatCode>0.0;\ \–0.0</c:formatCode>
                <c:ptCount val="10"/>
                <c:pt idx="0">
                  <c:v>9.6999999999999993</c:v>
                </c:pt>
                <c:pt idx="1">
                  <c:v>9.6</c:v>
                </c:pt>
                <c:pt idx="2">
                  <c:v>9.5</c:v>
                </c:pt>
                <c:pt idx="3">
                  <c:v>9.6999999999999993</c:v>
                </c:pt>
                <c:pt idx="4">
                  <c:v>9.8000000000000007</c:v>
                </c:pt>
                <c:pt idx="5">
                  <c:v>9.5</c:v>
                </c:pt>
                <c:pt idx="6">
                  <c:v>9.6999999999999993</c:v>
                </c:pt>
                <c:pt idx="7">
                  <c:v>10.199999999999999</c:v>
                </c:pt>
                <c:pt idx="8">
                  <c:v>11.3</c:v>
                </c:pt>
                <c:pt idx="9">
                  <c:v>10.9</c:v>
                </c:pt>
              </c:numCache>
            </c:numRef>
          </c:val>
          <c:smooth val="0"/>
          <c:extLst>
            <c:ext xmlns:c16="http://schemas.microsoft.com/office/drawing/2014/chart" uri="{C3380CC4-5D6E-409C-BE32-E72D297353CC}">
              <c16:uniqueId val="{00000005-7557-4905-A9A7-1668B849E3A4}"/>
            </c:ext>
          </c:extLst>
        </c:ser>
        <c:ser>
          <c:idx val="6"/>
          <c:order val="6"/>
          <c:tx>
            <c:strRef>
              <c:f>'7 priedas. 1 pav.'!$D$10</c:f>
              <c:strCache>
                <c:ptCount val="1"/>
                <c:pt idx="0">
                  <c:v>Latvija</c:v>
                </c:pt>
              </c:strCache>
            </c:strRef>
          </c:tx>
          <c:spPr>
            <a:ln>
              <a:solidFill>
                <a:schemeClr val="bg1">
                  <a:lumMod val="50000"/>
                </a:schemeClr>
              </a:solidFill>
            </a:ln>
          </c:spPr>
          <c:marker>
            <c:symbol val="none"/>
          </c:marke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pav.'!$E$10:$N$10</c:f>
              <c:numCache>
                <c:formatCode>0.0;\ \–0.0</c:formatCode>
                <c:ptCount val="10"/>
                <c:pt idx="0">
                  <c:v>9.4</c:v>
                </c:pt>
                <c:pt idx="1">
                  <c:v>9.6999999999999993</c:v>
                </c:pt>
                <c:pt idx="2">
                  <c:v>9.8000000000000007</c:v>
                </c:pt>
                <c:pt idx="3">
                  <c:v>10.1</c:v>
                </c:pt>
                <c:pt idx="4">
                  <c:v>10.3</c:v>
                </c:pt>
                <c:pt idx="5">
                  <c:v>10.5</c:v>
                </c:pt>
                <c:pt idx="6">
                  <c:v>10.6</c:v>
                </c:pt>
                <c:pt idx="7">
                  <c:v>10.8</c:v>
                </c:pt>
                <c:pt idx="8">
                  <c:v>11.7</c:v>
                </c:pt>
                <c:pt idx="9">
                  <c:v>11.7</c:v>
                </c:pt>
              </c:numCache>
            </c:numRef>
          </c:val>
          <c:smooth val="0"/>
          <c:extLst>
            <c:ext xmlns:c16="http://schemas.microsoft.com/office/drawing/2014/chart" uri="{C3380CC4-5D6E-409C-BE32-E72D297353CC}">
              <c16:uniqueId val="{00000006-7557-4905-A9A7-1668B849E3A4}"/>
            </c:ext>
          </c:extLst>
        </c:ser>
        <c:ser>
          <c:idx val="7"/>
          <c:order val="7"/>
          <c:tx>
            <c:strRef>
              <c:f>'7 priedas. 1 pav.'!$D$11</c:f>
              <c:strCache>
                <c:ptCount val="1"/>
                <c:pt idx="0">
                  <c:v>Estija</c:v>
                </c:pt>
              </c:strCache>
            </c:strRef>
          </c:tx>
          <c:spPr>
            <a:ln>
              <a:solidFill>
                <a:schemeClr val="accent1"/>
              </a:solidFill>
            </a:ln>
          </c:spPr>
          <c:marker>
            <c:symbol val="none"/>
          </c:marke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pav.'!$E$11:$N$11</c:f>
              <c:numCache>
                <c:formatCode>0.0;\ \–0.0</c:formatCode>
                <c:ptCount val="10"/>
                <c:pt idx="0">
                  <c:v>9.8000000000000007</c:v>
                </c:pt>
                <c:pt idx="1">
                  <c:v>10.199999999999999</c:v>
                </c:pt>
                <c:pt idx="2">
                  <c:v>10.4</c:v>
                </c:pt>
                <c:pt idx="3">
                  <c:v>10.8</c:v>
                </c:pt>
                <c:pt idx="4">
                  <c:v>10.8</c:v>
                </c:pt>
                <c:pt idx="5">
                  <c:v>10.6</c:v>
                </c:pt>
                <c:pt idx="6">
                  <c:v>10.7</c:v>
                </c:pt>
                <c:pt idx="7">
                  <c:v>11</c:v>
                </c:pt>
                <c:pt idx="8">
                  <c:v>12</c:v>
                </c:pt>
                <c:pt idx="9">
                  <c:v>11.2</c:v>
                </c:pt>
              </c:numCache>
            </c:numRef>
          </c:val>
          <c:smooth val="0"/>
          <c:extLst>
            <c:ext xmlns:c16="http://schemas.microsoft.com/office/drawing/2014/chart" uri="{C3380CC4-5D6E-409C-BE32-E72D297353CC}">
              <c16:uniqueId val="{00000007-7557-4905-A9A7-1668B849E3A4}"/>
            </c:ext>
          </c:extLst>
        </c:ser>
        <c:dLbls>
          <c:showLegendKey val="0"/>
          <c:showVal val="0"/>
          <c:showCatName val="0"/>
          <c:showSerName val="0"/>
          <c:showPercent val="0"/>
          <c:showBubbleSize val="0"/>
        </c:dLbls>
        <c:marker val="1"/>
        <c:smooth val="0"/>
        <c:axId val="1879708896"/>
        <c:axId val="1"/>
      </c:lineChart>
      <c:catAx>
        <c:axId val="187970889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12700" cap="flat" cmpd="sng" algn="ctr">
            <a:solidFill>
              <a:schemeClr val="bg1">
                <a:lumMod val="85000"/>
              </a:schemeClr>
            </a:solidFill>
            <a:round/>
          </a:ln>
          <a:effectLst/>
        </c:spPr>
        <c:txPr>
          <a:bodyPr rot="0" vert="horz"/>
          <a:lstStyle/>
          <a:p>
            <a:pPr>
              <a:defRPr/>
            </a:pPr>
            <a:endParaRPr lang="lt-LT"/>
          </a:p>
        </c:txPr>
        <c:crossAx val="1"/>
        <c:crosses val="autoZero"/>
        <c:auto val="1"/>
        <c:lblAlgn val="ctr"/>
        <c:lblOffset val="100"/>
        <c:noMultiLvlLbl val="0"/>
      </c:catAx>
      <c:valAx>
        <c:axId val="1"/>
        <c:scaling>
          <c:orientation val="minMax"/>
          <c:min val="4"/>
        </c:scaling>
        <c:delete val="0"/>
        <c:axPos val="l"/>
        <c:majorGridlines>
          <c:spPr>
            <a:ln w="12700" cap="flat" cmpd="sng" algn="ctr">
              <a:solidFill>
                <a:schemeClr val="tx1">
                  <a:lumMod val="15000"/>
                  <a:lumOff val="85000"/>
                </a:schemeClr>
              </a:solidFill>
              <a:prstDash val="dash"/>
              <a:round/>
            </a:ln>
            <a:effectLst/>
          </c:spPr>
        </c:majorGridlines>
        <c:title>
          <c:tx>
            <c:rich>
              <a:bodyPr rot="0" vert="horz"/>
              <a:lstStyle/>
              <a:p>
                <a:pPr>
                  <a:defRPr/>
                </a:pPr>
                <a:r>
                  <a:rPr lang="en-US"/>
                  <a:t>proc. BVP</a:t>
                </a:r>
                <a:endParaRPr lang="lt-LT"/>
              </a:p>
            </c:rich>
          </c:tx>
          <c:layout>
            <c:manualLayout>
              <c:xMode val="edge"/>
              <c:yMode val="edge"/>
              <c:x val="7.1395862751198651E-3"/>
              <c:y val="5.6783767413688671E-3"/>
            </c:manualLayout>
          </c:layout>
          <c:overlay val="0"/>
        </c:title>
        <c:numFmt formatCode="#,##0.0" sourceLinked="0"/>
        <c:majorTickMark val="out"/>
        <c:minorTickMark val="none"/>
        <c:tickLblPos val="nextTo"/>
        <c:spPr>
          <a:ln w="6350">
            <a:noFill/>
          </a:ln>
        </c:spPr>
        <c:txPr>
          <a:bodyPr rot="0" vert="horz"/>
          <a:lstStyle/>
          <a:p>
            <a:pPr>
              <a:defRPr/>
            </a:pPr>
            <a:endParaRPr lang="lt-LT"/>
          </a:p>
        </c:txPr>
        <c:crossAx val="1879708896"/>
        <c:crosses val="autoZero"/>
        <c:crossBetween val="between"/>
        <c:minorUnit val="0.2"/>
      </c:valAx>
      <c:catAx>
        <c:axId val="3"/>
        <c:scaling>
          <c:orientation val="minMax"/>
        </c:scaling>
        <c:delete val="1"/>
        <c:axPos val="t"/>
        <c:numFmt formatCode="General" sourceLinked="1"/>
        <c:majorTickMark val="out"/>
        <c:minorTickMark val="none"/>
        <c:tickLblPos val="nextTo"/>
        <c:crossAx val="4"/>
        <c:crosses val="max"/>
        <c:auto val="1"/>
        <c:lblAlgn val="ctr"/>
        <c:lblOffset val="100"/>
        <c:noMultiLvlLbl val="0"/>
      </c:catAx>
      <c:valAx>
        <c:axId val="4"/>
        <c:scaling>
          <c:orientation val="minMax"/>
          <c:max val="18"/>
          <c:min val="4"/>
        </c:scaling>
        <c:delete val="1"/>
        <c:axPos val="r"/>
        <c:numFmt formatCode="0.0;\ \–0.0" sourceLinked="1"/>
        <c:majorTickMark val="out"/>
        <c:minorTickMark val="none"/>
        <c:tickLblPos val="nextTo"/>
        <c:crossAx val="3"/>
        <c:crosses val="max"/>
        <c:crossBetween val="between"/>
      </c:valAx>
      <c:spPr>
        <a:noFill/>
        <a:ln w="25400">
          <a:noFill/>
        </a:ln>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218419452887538"/>
          <c:y val="0.94686948621388878"/>
          <c:w val="0.563161094224924"/>
          <c:h val="4.7556377777192564E-2"/>
        </c:manualLayout>
      </c:layout>
      <c:overlay val="0"/>
      <c:spPr>
        <a:noFill/>
        <a:ln w="25400">
          <a:noFill/>
        </a:ln>
      </c:spPr>
    </c:legend>
    <c:plotVisOnly val="1"/>
    <c:dispBlanksAs val="zero"/>
    <c:showDLblsOverMax val="0"/>
  </c:chart>
  <c:spPr>
    <a:solidFill>
      <a:schemeClr val="bg1"/>
    </a:solidFill>
    <a:ln w="9525" cap="flat" cmpd="sng" algn="ctr">
      <a:noFill/>
      <a:round/>
    </a:ln>
    <a:effectLst/>
  </c:spPr>
  <c:txPr>
    <a:bodyPr/>
    <a:lstStyle/>
    <a:p>
      <a:pPr>
        <a:defRPr sz="1000" b="0" i="0" u="none" strike="noStrike" baseline="0">
          <a:solidFill>
            <a:sysClr val="windowText" lastClr="000000"/>
          </a:solidFill>
          <a:latin typeface="+mj-lt"/>
          <a:ea typeface="Calibri"/>
          <a:cs typeface="Calibri"/>
        </a:defRPr>
      </a:pPr>
      <a:endParaRPr lang="lt-L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81563331287091"/>
          <c:y val="9.3355748282218876E-2"/>
          <c:w val="0.86336266284700902"/>
          <c:h val="0.78406758002346233"/>
        </c:manualLayout>
      </c:layout>
      <c:areaChart>
        <c:grouping val="stacked"/>
        <c:varyColors val="0"/>
        <c:ser>
          <c:idx val="1"/>
          <c:order val="1"/>
          <c:tx>
            <c:strRef>
              <c:f>'7 priedas. 1 pav.'!$D$5</c:f>
              <c:strCache>
                <c:ptCount val="1"/>
                <c:pt idx="0">
                  <c:v>Mažiausios reikšmės</c:v>
                </c:pt>
              </c:strCache>
            </c:strRef>
          </c:tx>
          <c:spPr>
            <a:noFill/>
            <a:ln w="25400">
              <a:noFill/>
            </a:ln>
          </c:spP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pav.'!$E$5:$N$5</c:f>
              <c:numCache>
                <c:formatCode>0.0;\ \–0.0</c:formatCode>
                <c:ptCount val="10"/>
                <c:pt idx="0">
                  <c:v>7.8</c:v>
                </c:pt>
                <c:pt idx="1">
                  <c:v>7.8</c:v>
                </c:pt>
                <c:pt idx="2">
                  <c:v>7.8</c:v>
                </c:pt>
                <c:pt idx="3">
                  <c:v>7.4</c:v>
                </c:pt>
                <c:pt idx="4">
                  <c:v>7.4</c:v>
                </c:pt>
                <c:pt idx="5">
                  <c:v>7.1</c:v>
                </c:pt>
                <c:pt idx="6">
                  <c:v>6.8</c:v>
                </c:pt>
                <c:pt idx="7">
                  <c:v>6.6</c:v>
                </c:pt>
                <c:pt idx="8">
                  <c:v>6.6</c:v>
                </c:pt>
                <c:pt idx="9">
                  <c:v>6.2</c:v>
                </c:pt>
              </c:numCache>
            </c:numRef>
          </c:val>
          <c:extLst>
            <c:ext xmlns:c16="http://schemas.microsoft.com/office/drawing/2014/chart" uri="{C3380CC4-5D6E-409C-BE32-E72D297353CC}">
              <c16:uniqueId val="{00000000-62DB-478D-A64D-E5AC743C8D37}"/>
            </c:ext>
          </c:extLst>
        </c:ser>
        <c:ser>
          <c:idx val="3"/>
          <c:order val="3"/>
          <c:tx>
            <c:strRef>
              <c:f>'7 priedas. 1 pav.'!$D$7</c:f>
              <c:strCache>
                <c:ptCount val="1"/>
                <c:pt idx="0">
                  <c:v>Sklaida</c:v>
                </c:pt>
              </c:strCache>
            </c:strRef>
          </c:tx>
          <c:spPr>
            <a:solidFill>
              <a:schemeClr val="bg1">
                <a:lumMod val="95000"/>
              </a:schemeClr>
            </a:solidFill>
            <a:ln>
              <a:noFill/>
            </a:ln>
            <a:effectLst/>
          </c:spP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pav.'!$E$7:$N$7</c:f>
              <c:numCache>
                <c:formatCode>0.0;\ \–0.0</c:formatCode>
                <c:ptCount val="10"/>
                <c:pt idx="0">
                  <c:v>8.8000000000000007</c:v>
                </c:pt>
                <c:pt idx="1">
                  <c:v>8.5999999999999979</c:v>
                </c:pt>
                <c:pt idx="2">
                  <c:v>8.3999999999999986</c:v>
                </c:pt>
                <c:pt idx="3">
                  <c:v>8.6</c:v>
                </c:pt>
                <c:pt idx="4">
                  <c:v>8.1</c:v>
                </c:pt>
                <c:pt idx="5">
                  <c:v>8.1</c:v>
                </c:pt>
                <c:pt idx="6">
                  <c:v>8.3000000000000007</c:v>
                </c:pt>
                <c:pt idx="7">
                  <c:v>8.4</c:v>
                </c:pt>
                <c:pt idx="8">
                  <c:v>8.8000000000000007</c:v>
                </c:pt>
                <c:pt idx="9">
                  <c:v>8.8000000000000007</c:v>
                </c:pt>
              </c:numCache>
            </c:numRef>
          </c:val>
          <c:extLst>
            <c:ext xmlns:c16="http://schemas.microsoft.com/office/drawing/2014/chart" uri="{C3380CC4-5D6E-409C-BE32-E72D297353CC}">
              <c16:uniqueId val="{00000001-62DB-478D-A64D-E5AC743C8D37}"/>
            </c:ext>
          </c:extLst>
        </c:ser>
        <c:dLbls>
          <c:showLegendKey val="0"/>
          <c:showVal val="0"/>
          <c:showCatName val="0"/>
          <c:showSerName val="0"/>
          <c:showPercent val="0"/>
          <c:showBubbleSize val="0"/>
        </c:dLbls>
        <c:axId val="1879708896"/>
        <c:axId val="1"/>
      </c:areaChart>
      <c:areaChart>
        <c:grouping val="stacked"/>
        <c:varyColors val="0"/>
        <c:ser>
          <c:idx val="2"/>
          <c:order val="2"/>
          <c:tx>
            <c:strRef>
              <c:f>'7 priedas. 1 pav.'!$D$6</c:f>
              <c:strCache>
                <c:ptCount val="1"/>
                <c:pt idx="0">
                  <c:v>Antrosios mažiausios reikšmės </c:v>
                </c:pt>
              </c:strCache>
            </c:strRef>
          </c:tx>
          <c:spPr>
            <a:noFill/>
            <a:ln w="25400">
              <a:noFill/>
            </a:ln>
          </c:spP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pav.'!$E$6:$N$6</c:f>
              <c:numCache>
                <c:formatCode>0.0;\ \–0.0</c:formatCode>
                <c:ptCount val="10"/>
                <c:pt idx="0">
                  <c:v>7.8</c:v>
                </c:pt>
                <c:pt idx="1">
                  <c:v>8.1</c:v>
                </c:pt>
                <c:pt idx="2">
                  <c:v>7.9</c:v>
                </c:pt>
                <c:pt idx="3">
                  <c:v>7.7</c:v>
                </c:pt>
                <c:pt idx="4">
                  <c:v>7.7</c:v>
                </c:pt>
                <c:pt idx="5">
                  <c:v>7.7</c:v>
                </c:pt>
                <c:pt idx="6">
                  <c:v>7.7</c:v>
                </c:pt>
                <c:pt idx="7">
                  <c:v>7.9</c:v>
                </c:pt>
                <c:pt idx="8">
                  <c:v>8.4</c:v>
                </c:pt>
                <c:pt idx="9">
                  <c:v>8.1999999999999993</c:v>
                </c:pt>
              </c:numCache>
            </c:numRef>
          </c:val>
          <c:extLst>
            <c:ext xmlns:c16="http://schemas.microsoft.com/office/drawing/2014/chart" uri="{C3380CC4-5D6E-409C-BE32-E72D297353CC}">
              <c16:uniqueId val="{00000002-62DB-478D-A64D-E5AC743C8D37}"/>
            </c:ext>
          </c:extLst>
        </c:ser>
        <c:ser>
          <c:idx val="4"/>
          <c:order val="4"/>
          <c:tx>
            <c:strRef>
              <c:f>'7 priedas. 1 pav.'!$D$8</c:f>
              <c:strCache>
                <c:ptCount val="1"/>
                <c:pt idx="0">
                  <c:v>Sklaida be min. ir maks. reikšmių</c:v>
                </c:pt>
              </c:strCache>
            </c:strRef>
          </c:tx>
          <c:spPr>
            <a:solidFill>
              <a:schemeClr val="bg1">
                <a:lumMod val="85000"/>
              </a:schemeClr>
            </a:solidFill>
            <a:ln>
              <a:noFill/>
            </a:ln>
            <a:effectLst/>
          </c:spP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pav.'!$E$8:$N$8</c:f>
              <c:numCache>
                <c:formatCode>0.0;\ \–0.0</c:formatCode>
                <c:ptCount val="10"/>
                <c:pt idx="0">
                  <c:v>6.8</c:v>
                </c:pt>
                <c:pt idx="1">
                  <c:v>6.3000000000000007</c:v>
                </c:pt>
                <c:pt idx="2">
                  <c:v>6.1999999999999993</c:v>
                </c:pt>
                <c:pt idx="3">
                  <c:v>6.1000000000000005</c:v>
                </c:pt>
                <c:pt idx="4">
                  <c:v>5.4999999999999991</c:v>
                </c:pt>
                <c:pt idx="5">
                  <c:v>4.9999999999999991</c:v>
                </c:pt>
                <c:pt idx="6">
                  <c:v>4.9999999999999991</c:v>
                </c:pt>
                <c:pt idx="7">
                  <c:v>4.6999999999999993</c:v>
                </c:pt>
                <c:pt idx="8">
                  <c:v>5.0999999999999996</c:v>
                </c:pt>
                <c:pt idx="9">
                  <c:v>4.6000000000000014</c:v>
                </c:pt>
              </c:numCache>
            </c:numRef>
          </c:val>
          <c:extLst>
            <c:ext xmlns:c16="http://schemas.microsoft.com/office/drawing/2014/chart" uri="{C3380CC4-5D6E-409C-BE32-E72D297353CC}">
              <c16:uniqueId val="{00000003-62DB-478D-A64D-E5AC743C8D37}"/>
            </c:ext>
          </c:extLst>
        </c:ser>
        <c:dLbls>
          <c:showLegendKey val="0"/>
          <c:showVal val="0"/>
          <c:showCatName val="0"/>
          <c:showSerName val="0"/>
          <c:showPercent val="0"/>
          <c:showBubbleSize val="0"/>
        </c:dLbls>
        <c:axId val="3"/>
        <c:axId val="4"/>
      </c:areaChart>
      <c:lineChart>
        <c:grouping val="standard"/>
        <c:varyColors val="0"/>
        <c:ser>
          <c:idx val="0"/>
          <c:order val="0"/>
          <c:tx>
            <c:strRef>
              <c:f>'7 priedas. 1 pav.'!$D$4</c:f>
              <c:strCache>
                <c:ptCount val="1"/>
                <c:pt idx="0">
                  <c:v>ES vidurkis</c:v>
                </c:pt>
              </c:strCache>
            </c:strRef>
          </c:tx>
          <c:spPr>
            <a:ln w="12700" cap="rnd">
              <a:solidFill>
                <a:srgbClr val="D41A1F"/>
              </a:solidFill>
              <a:round/>
            </a:ln>
            <a:effectLst/>
          </c:spPr>
          <c:marker>
            <c:symbol val="none"/>
          </c:marke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pav.'!$E$4:$N$4</c:f>
              <c:numCache>
                <c:formatCode>0.0;\ \–0.0</c:formatCode>
                <c:ptCount val="10"/>
                <c:pt idx="0">
                  <c:v>11.029629629629632</c:v>
                </c:pt>
                <c:pt idx="1">
                  <c:v>11.062962962962963</c:v>
                </c:pt>
                <c:pt idx="2">
                  <c:v>10.903703703703705</c:v>
                </c:pt>
                <c:pt idx="3">
                  <c:v>10.68148148148148</c:v>
                </c:pt>
                <c:pt idx="4">
                  <c:v>10.670370370370373</c:v>
                </c:pt>
                <c:pt idx="5">
                  <c:v>10.585185185185185</c:v>
                </c:pt>
                <c:pt idx="6">
                  <c:v>10.644444444444442</c:v>
                </c:pt>
                <c:pt idx="7">
                  <c:v>10.766666666666671</c:v>
                </c:pt>
                <c:pt idx="8">
                  <c:v>11.703703703703706</c:v>
                </c:pt>
                <c:pt idx="9">
                  <c:v>11.303703703703706</c:v>
                </c:pt>
              </c:numCache>
            </c:numRef>
          </c:val>
          <c:smooth val="0"/>
          <c:extLst>
            <c:ext xmlns:c16="http://schemas.microsoft.com/office/drawing/2014/chart" uri="{C3380CC4-5D6E-409C-BE32-E72D297353CC}">
              <c16:uniqueId val="{00000004-62DB-478D-A64D-E5AC743C8D37}"/>
            </c:ext>
          </c:extLst>
        </c:ser>
        <c:ser>
          <c:idx val="5"/>
          <c:order val="5"/>
          <c:tx>
            <c:strRef>
              <c:f>'7 priedas. 1 pav.'!$D$9</c:f>
              <c:strCache>
                <c:ptCount val="1"/>
                <c:pt idx="0">
                  <c:v>Lietuva</c:v>
                </c:pt>
              </c:strCache>
            </c:strRef>
          </c:tx>
          <c:spPr>
            <a:ln w="25400">
              <a:solidFill>
                <a:schemeClr val="accent5"/>
              </a:solidFill>
            </a:ln>
          </c:spPr>
          <c:marker>
            <c:symbol val="none"/>
          </c:marke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pav.'!$E$9:$N$9</c:f>
              <c:numCache>
                <c:formatCode>0.0;\ \–0.0</c:formatCode>
                <c:ptCount val="10"/>
                <c:pt idx="0">
                  <c:v>9.6999999999999993</c:v>
                </c:pt>
                <c:pt idx="1">
                  <c:v>9.6</c:v>
                </c:pt>
                <c:pt idx="2">
                  <c:v>9.5</c:v>
                </c:pt>
                <c:pt idx="3">
                  <c:v>9.6999999999999993</c:v>
                </c:pt>
                <c:pt idx="4">
                  <c:v>9.8000000000000007</c:v>
                </c:pt>
                <c:pt idx="5">
                  <c:v>9.5</c:v>
                </c:pt>
                <c:pt idx="6">
                  <c:v>9.6999999999999993</c:v>
                </c:pt>
                <c:pt idx="7">
                  <c:v>10.199999999999999</c:v>
                </c:pt>
                <c:pt idx="8">
                  <c:v>11.3</c:v>
                </c:pt>
                <c:pt idx="9">
                  <c:v>10.9</c:v>
                </c:pt>
              </c:numCache>
            </c:numRef>
          </c:val>
          <c:smooth val="0"/>
          <c:extLst>
            <c:ext xmlns:c16="http://schemas.microsoft.com/office/drawing/2014/chart" uri="{C3380CC4-5D6E-409C-BE32-E72D297353CC}">
              <c16:uniqueId val="{00000005-62DB-478D-A64D-E5AC743C8D37}"/>
            </c:ext>
          </c:extLst>
        </c:ser>
        <c:ser>
          <c:idx val="6"/>
          <c:order val="6"/>
          <c:tx>
            <c:strRef>
              <c:f>'7 priedas. 1 pav.'!$D$10</c:f>
              <c:strCache>
                <c:ptCount val="1"/>
                <c:pt idx="0">
                  <c:v>Latvija</c:v>
                </c:pt>
              </c:strCache>
            </c:strRef>
          </c:tx>
          <c:spPr>
            <a:ln>
              <a:solidFill>
                <a:schemeClr val="tx1">
                  <a:lumMod val="50000"/>
                  <a:lumOff val="50000"/>
                </a:schemeClr>
              </a:solidFill>
            </a:ln>
          </c:spPr>
          <c:marker>
            <c:symbol val="none"/>
          </c:marke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pav.'!$E$10:$N$10</c:f>
              <c:numCache>
                <c:formatCode>0.0;\ \–0.0</c:formatCode>
                <c:ptCount val="10"/>
                <c:pt idx="0">
                  <c:v>9.4</c:v>
                </c:pt>
                <c:pt idx="1">
                  <c:v>9.6999999999999993</c:v>
                </c:pt>
                <c:pt idx="2">
                  <c:v>9.8000000000000007</c:v>
                </c:pt>
                <c:pt idx="3">
                  <c:v>10.1</c:v>
                </c:pt>
                <c:pt idx="4">
                  <c:v>10.3</c:v>
                </c:pt>
                <c:pt idx="5">
                  <c:v>10.5</c:v>
                </c:pt>
                <c:pt idx="6">
                  <c:v>10.6</c:v>
                </c:pt>
                <c:pt idx="7">
                  <c:v>10.8</c:v>
                </c:pt>
                <c:pt idx="8">
                  <c:v>11.7</c:v>
                </c:pt>
                <c:pt idx="9">
                  <c:v>11.7</c:v>
                </c:pt>
              </c:numCache>
            </c:numRef>
          </c:val>
          <c:smooth val="0"/>
          <c:extLst>
            <c:ext xmlns:c16="http://schemas.microsoft.com/office/drawing/2014/chart" uri="{C3380CC4-5D6E-409C-BE32-E72D297353CC}">
              <c16:uniqueId val="{00000006-62DB-478D-A64D-E5AC743C8D37}"/>
            </c:ext>
          </c:extLst>
        </c:ser>
        <c:ser>
          <c:idx val="7"/>
          <c:order val="7"/>
          <c:tx>
            <c:strRef>
              <c:f>'7 priedas. 1 pav.'!$D$11</c:f>
              <c:strCache>
                <c:ptCount val="1"/>
                <c:pt idx="0">
                  <c:v>Estija</c:v>
                </c:pt>
              </c:strCache>
            </c:strRef>
          </c:tx>
          <c:spPr>
            <a:ln>
              <a:solidFill>
                <a:srgbClr val="002060"/>
              </a:solidFill>
            </a:ln>
          </c:spPr>
          <c:marker>
            <c:symbol val="none"/>
          </c:marker>
          <c:cat>
            <c:numRef>
              <c:f>'7 priedas. 1 pav.'!$E$3:$N$3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'7 priedas. 1 pav.'!$E$11:$N$11</c:f>
              <c:numCache>
                <c:formatCode>0.0;\ \–0.0</c:formatCode>
                <c:ptCount val="10"/>
                <c:pt idx="0">
                  <c:v>9.8000000000000007</c:v>
                </c:pt>
                <c:pt idx="1">
                  <c:v>10.199999999999999</c:v>
                </c:pt>
                <c:pt idx="2">
                  <c:v>10.4</c:v>
                </c:pt>
                <c:pt idx="3">
                  <c:v>10.8</c:v>
                </c:pt>
                <c:pt idx="4">
                  <c:v>10.8</c:v>
                </c:pt>
                <c:pt idx="5">
                  <c:v>10.6</c:v>
                </c:pt>
                <c:pt idx="6">
                  <c:v>10.7</c:v>
                </c:pt>
                <c:pt idx="7">
                  <c:v>11</c:v>
                </c:pt>
                <c:pt idx="8">
                  <c:v>12</c:v>
                </c:pt>
                <c:pt idx="9">
                  <c:v>11.2</c:v>
                </c:pt>
              </c:numCache>
            </c:numRef>
          </c:val>
          <c:smooth val="0"/>
          <c:extLst>
            <c:ext xmlns:c16="http://schemas.microsoft.com/office/drawing/2014/chart" uri="{C3380CC4-5D6E-409C-BE32-E72D297353CC}">
              <c16:uniqueId val="{00000007-62DB-478D-A64D-E5AC743C8D37}"/>
            </c:ext>
          </c:extLst>
        </c:ser>
        <c:dLbls>
          <c:showLegendKey val="0"/>
          <c:showVal val="0"/>
          <c:showCatName val="0"/>
          <c:showSerName val="0"/>
          <c:showPercent val="0"/>
          <c:showBubbleSize val="0"/>
        </c:dLbls>
        <c:marker val="1"/>
        <c:smooth val="0"/>
        <c:axId val="1879708896"/>
        <c:axId val="1"/>
      </c:lineChart>
      <c:catAx>
        <c:axId val="187970889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lt-LT"/>
          </a:p>
        </c:txPr>
        <c:crossAx val="1"/>
        <c:crosses val="autoZero"/>
        <c:auto val="1"/>
        <c:lblAlgn val="ctr"/>
        <c:lblOffset val="100"/>
        <c:noMultiLvlLbl val="0"/>
      </c:catAx>
      <c:valAx>
        <c:axId val="1"/>
        <c:scaling>
          <c:orientation val="minMax"/>
          <c:min val="0"/>
        </c:scaling>
        <c:delete val="0"/>
        <c:axPos val="l"/>
        <c:majorGridlines>
          <c:spPr>
            <a:ln w="12700" cap="flat" cmpd="sng" algn="ctr">
              <a:solidFill>
                <a:schemeClr val="tx1">
                  <a:lumMod val="15000"/>
                  <a:lumOff val="85000"/>
                </a:schemeClr>
              </a:solidFill>
              <a:prstDash val="dash"/>
              <a:round/>
            </a:ln>
            <a:effectLst/>
          </c:spPr>
        </c:majorGridlines>
        <c:title>
          <c:tx>
            <c:rich>
              <a:bodyPr rot="0" vert="horz"/>
              <a:lstStyle/>
              <a:p>
                <a:pPr>
                  <a:defRPr/>
                </a:pPr>
                <a:r>
                  <a:rPr lang="en-US"/>
                  <a:t>proc. BVP</a:t>
                </a:r>
                <a:endParaRPr lang="lt-LT"/>
              </a:p>
            </c:rich>
          </c:tx>
          <c:layout>
            <c:manualLayout>
              <c:xMode val="edge"/>
              <c:yMode val="edge"/>
              <c:x val="4.3613707165109032E-2"/>
              <c:y val="1.6826591008107791E-2"/>
            </c:manualLayout>
          </c:layout>
          <c:overlay val="0"/>
        </c:title>
        <c:numFmt formatCode="#,##0.0" sourceLinked="0"/>
        <c:majorTickMark val="none"/>
        <c:minorTickMark val="none"/>
        <c:tickLblPos val="nextTo"/>
        <c:spPr>
          <a:ln w="6350">
            <a:noFill/>
          </a:ln>
        </c:spPr>
        <c:txPr>
          <a:bodyPr rot="0" vert="horz"/>
          <a:lstStyle/>
          <a:p>
            <a:pPr>
              <a:defRPr sz="1000" b="0" i="0" u="none" strike="noStrike" baseline="0">
                <a:solidFill>
                  <a:srgbClr val="000000"/>
                </a:solidFill>
                <a:latin typeface="Arial"/>
                <a:ea typeface="Arial"/>
                <a:cs typeface="Arial"/>
              </a:defRPr>
            </a:pPr>
            <a:endParaRPr lang="lt-LT"/>
          </a:p>
        </c:txPr>
        <c:crossAx val="1879708896"/>
        <c:crosses val="autoZero"/>
        <c:crossBetween val="between"/>
        <c:minorUnit val="0.2"/>
      </c:valAx>
      <c:catAx>
        <c:axId val="3"/>
        <c:scaling>
          <c:orientation val="minMax"/>
        </c:scaling>
        <c:delete val="1"/>
        <c:axPos val="t"/>
        <c:numFmt formatCode="General" sourceLinked="1"/>
        <c:majorTickMark val="out"/>
        <c:minorTickMark val="none"/>
        <c:tickLblPos val="nextTo"/>
        <c:crossAx val="4"/>
        <c:crosses val="max"/>
        <c:auto val="1"/>
        <c:lblAlgn val="ctr"/>
        <c:lblOffset val="100"/>
        <c:noMultiLvlLbl val="0"/>
      </c:catAx>
      <c:valAx>
        <c:axId val="4"/>
        <c:scaling>
          <c:orientation val="minMax"/>
          <c:max val="18"/>
        </c:scaling>
        <c:delete val="1"/>
        <c:axPos val="r"/>
        <c:numFmt formatCode="0.0;\ \–0.0" sourceLinked="1"/>
        <c:majorTickMark val="out"/>
        <c:minorTickMark val="none"/>
        <c:tickLblPos val="nextTo"/>
        <c:crossAx val="3"/>
        <c:crosses val="max"/>
        <c:crossBetween val="between"/>
      </c:valAx>
      <c:spPr>
        <a:noFill/>
        <a:ln w="25400">
          <a:noFill/>
        </a:ln>
      </c:spPr>
    </c:plotArea>
    <c:legend>
      <c:legendPos val="b"/>
      <c:legendEntry>
        <c:idx val="0"/>
        <c:delete val="1"/>
      </c:legendEntry>
      <c:legendEntry>
        <c:idx val="1"/>
        <c:delete val="1"/>
      </c:legendEntry>
      <c:legendEntry>
        <c:idx val="2"/>
        <c:delete val="1"/>
      </c:legendEntry>
      <c:legendEntry>
        <c:idx val="3"/>
        <c:delete val="1"/>
      </c:legendEntry>
      <c:overlay val="0"/>
      <c:spPr>
        <a:noFill/>
        <a:ln w="25400">
          <a:noFill/>
        </a:ln>
      </c:spPr>
      <c:txPr>
        <a:bodyPr/>
        <a:lstStyle/>
        <a:p>
          <a:pPr>
            <a:defRPr sz="1010" b="0" i="0" u="none" strike="noStrike" baseline="0">
              <a:solidFill>
                <a:srgbClr val="000000"/>
              </a:solidFill>
              <a:latin typeface="Arial"/>
              <a:ea typeface="Arial"/>
              <a:cs typeface="Arial"/>
            </a:defRPr>
          </a:pPr>
          <a:endParaRPr lang="lt-LT"/>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lt-L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'7 priedas. 2 pav.'!$D$3</c:f>
          <c:strCache>
            <c:ptCount val="1"/>
            <c:pt idx="0">
              <c:v>Valdžios sektoriaus išlaidos sveikatos apsaugai Lietuvoje ir ES</c:v>
            </c:pt>
          </c:strCache>
        </c:strRef>
      </c:tx>
      <c:layout>
        <c:manualLayout>
          <c:xMode val="edge"/>
          <c:yMode val="edge"/>
          <c:x val="0.12835347709195924"/>
          <c:y val="0"/>
        </c:manualLayout>
      </c:layout>
      <c:overlay val="0"/>
      <c:txPr>
        <a:bodyPr/>
        <a:lstStyle/>
        <a:p>
          <a:pPr>
            <a:defRPr sz="1400">
              <a:solidFill>
                <a:sysClr val="windowText" lastClr="000000"/>
              </a:solidFill>
            </a:defRPr>
          </a:pPr>
          <a:endParaRPr lang="lt-LT"/>
        </a:p>
      </c:txPr>
    </c:title>
    <c:autoTitleDeleted val="0"/>
    <c:plotArea>
      <c:layout>
        <c:manualLayout>
          <c:layoutTarget val="inner"/>
          <c:xMode val="edge"/>
          <c:yMode val="edge"/>
          <c:x val="6.8236044962464798E-2"/>
          <c:y val="9.3355748282218876E-2"/>
          <c:w val="0.90794214552968111"/>
          <c:h val="0.78406758002346233"/>
        </c:manualLayout>
      </c:layout>
      <c:areaChart>
        <c:grouping val="stacked"/>
        <c:varyColors val="0"/>
        <c:ser>
          <c:idx val="1"/>
          <c:order val="1"/>
          <c:tx>
            <c:strRef>
              <c:f>'7 priedas. 2 pav.'!$D$5</c:f>
              <c:strCache>
                <c:ptCount val="1"/>
                <c:pt idx="0">
                  <c:v>Mažiausios reikšmės</c:v>
                </c:pt>
              </c:strCache>
            </c:strRef>
          </c:tx>
          <c:spPr>
            <a:noFill/>
            <a:ln w="25400">
              <a:noFill/>
            </a:ln>
          </c:spP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pav.'!$E$5:$R$5</c:f>
              <c:numCache>
                <c:formatCode>0.0;\ \–0.0</c:formatCode>
                <c:ptCount val="14"/>
                <c:pt idx="0">
                  <c:v>2.6</c:v>
                </c:pt>
                <c:pt idx="1">
                  <c:v>2.7</c:v>
                </c:pt>
                <c:pt idx="2">
                  <c:v>3</c:v>
                </c:pt>
                <c:pt idx="3">
                  <c:v>3</c:v>
                </c:pt>
                <c:pt idx="4">
                  <c:v>3.1</c:v>
                </c:pt>
                <c:pt idx="5">
                  <c:v>3</c:v>
                </c:pt>
                <c:pt idx="6">
                  <c:v>3.1</c:v>
                </c:pt>
                <c:pt idx="7">
                  <c:v>2.7</c:v>
                </c:pt>
                <c:pt idx="8">
                  <c:v>2.5</c:v>
                </c:pt>
                <c:pt idx="9" formatCode="0.0;\–0.0">
                  <c:v>2.5</c:v>
                </c:pt>
                <c:pt idx="10" formatCode="0.0;\–0.0">
                  <c:v>2.5</c:v>
                </c:pt>
                <c:pt idx="11" formatCode="0.0;\–0.0">
                  <c:v>2.6</c:v>
                </c:pt>
                <c:pt idx="12" formatCode="0.0;\–0.0">
                  <c:v>3.5</c:v>
                </c:pt>
                <c:pt idx="13" formatCode="0.0;\–0.0">
                  <c:v>4.8</c:v>
                </c:pt>
              </c:numCache>
            </c:numRef>
          </c:val>
          <c:extLst>
            <c:ext xmlns:c16="http://schemas.microsoft.com/office/drawing/2014/chart" uri="{C3380CC4-5D6E-409C-BE32-E72D297353CC}">
              <c16:uniqueId val="{00000000-AA17-43FE-9BA4-11DAC7847F33}"/>
            </c:ext>
          </c:extLst>
        </c:ser>
        <c:ser>
          <c:idx val="3"/>
          <c:order val="3"/>
          <c:tx>
            <c:strRef>
              <c:f>'7 priedas. 2 pav.'!$D$7</c:f>
              <c:strCache>
                <c:ptCount val="1"/>
                <c:pt idx="0">
                  <c:v>Sklaida</c:v>
                </c:pt>
              </c:strCache>
            </c:strRef>
          </c:tx>
          <c:spPr>
            <a:solidFill>
              <a:schemeClr val="bg1">
                <a:lumMod val="95000"/>
              </a:schemeClr>
            </a:solidFill>
            <a:ln>
              <a:noFill/>
            </a:ln>
            <a:effectLst/>
          </c:spP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pav.'!$E$7:$R$7</c:f>
              <c:numCache>
                <c:formatCode>0.0;\ \–0.0</c:formatCode>
                <c:ptCount val="14"/>
                <c:pt idx="0">
                  <c:v>5.0999999999999996</c:v>
                </c:pt>
                <c:pt idx="1">
                  <c:v>5.2</c:v>
                </c:pt>
                <c:pt idx="2">
                  <c:v>5.9</c:v>
                </c:pt>
                <c:pt idx="3">
                  <c:v>5.6</c:v>
                </c:pt>
                <c:pt idx="4">
                  <c:v>5.3000000000000007</c:v>
                </c:pt>
                <c:pt idx="5">
                  <c:v>5.6999999999999993</c:v>
                </c:pt>
                <c:pt idx="6">
                  <c:v>5.4</c:v>
                </c:pt>
                <c:pt idx="7">
                  <c:v>5.8999999999999995</c:v>
                </c:pt>
                <c:pt idx="8">
                  <c:v>6</c:v>
                </c:pt>
                <c:pt idx="9" formatCode="0.0;\–0.0">
                  <c:v>5.9</c:v>
                </c:pt>
                <c:pt idx="10" formatCode="0.0;\–0.0">
                  <c:v>5.8000000000000007</c:v>
                </c:pt>
                <c:pt idx="11" formatCode="0.0;\–0.0">
                  <c:v>5.7000000000000011</c:v>
                </c:pt>
                <c:pt idx="12" formatCode="0.0;\–0.0">
                  <c:v>4.8000000000000007</c:v>
                </c:pt>
                <c:pt idx="13" formatCode="0.0;\–0.0">
                  <c:v>4.3999999999999995</c:v>
                </c:pt>
              </c:numCache>
            </c:numRef>
          </c:val>
          <c:extLst>
            <c:ext xmlns:c16="http://schemas.microsoft.com/office/drawing/2014/chart" uri="{C3380CC4-5D6E-409C-BE32-E72D297353CC}">
              <c16:uniqueId val="{00000001-AA17-43FE-9BA4-11DAC7847F33}"/>
            </c:ext>
          </c:extLst>
        </c:ser>
        <c:dLbls>
          <c:showLegendKey val="0"/>
          <c:showVal val="0"/>
          <c:showCatName val="0"/>
          <c:showSerName val="0"/>
          <c:showPercent val="0"/>
          <c:showBubbleSize val="0"/>
        </c:dLbls>
        <c:axId val="1879708896"/>
        <c:axId val="1"/>
      </c:areaChart>
      <c:areaChart>
        <c:grouping val="stacked"/>
        <c:varyColors val="0"/>
        <c:ser>
          <c:idx val="2"/>
          <c:order val="2"/>
          <c:tx>
            <c:strRef>
              <c:f>'7 priedas. 2 pav.'!$D$6</c:f>
              <c:strCache>
                <c:ptCount val="1"/>
                <c:pt idx="0">
                  <c:v>Antrosios mažiausios reikšmės </c:v>
                </c:pt>
              </c:strCache>
            </c:strRef>
          </c:tx>
          <c:spPr>
            <a:noFill/>
            <a:ln w="25400">
              <a:noFill/>
            </a:ln>
          </c:spP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pav.'!$E$6:$R$6</c:f>
              <c:numCache>
                <c:formatCode>0.0;\ \–0.0</c:formatCode>
                <c:ptCount val="14"/>
                <c:pt idx="0">
                  <c:v>3.6</c:v>
                </c:pt>
                <c:pt idx="1">
                  <c:v>3.6</c:v>
                </c:pt>
                <c:pt idx="2">
                  <c:v>4</c:v>
                </c:pt>
                <c:pt idx="3">
                  <c:v>4.0999999999999996</c:v>
                </c:pt>
                <c:pt idx="4">
                  <c:v>4.0999999999999996</c:v>
                </c:pt>
                <c:pt idx="5">
                  <c:v>3.9</c:v>
                </c:pt>
                <c:pt idx="6">
                  <c:v>3.7</c:v>
                </c:pt>
                <c:pt idx="7">
                  <c:v>3.8</c:v>
                </c:pt>
                <c:pt idx="8">
                  <c:v>3.7</c:v>
                </c:pt>
                <c:pt idx="9" formatCode="0.0;\–0.0">
                  <c:v>3.7</c:v>
                </c:pt>
                <c:pt idx="10" formatCode="0.0;\–0.0">
                  <c:v>3.5</c:v>
                </c:pt>
                <c:pt idx="11" formatCode="0.0;\–0.0">
                  <c:v>4</c:v>
                </c:pt>
                <c:pt idx="12" formatCode="0.0;\–0.0">
                  <c:v>4.2</c:v>
                </c:pt>
                <c:pt idx="13" formatCode="0.0;\–0.0">
                  <c:v>5.4</c:v>
                </c:pt>
              </c:numCache>
            </c:numRef>
          </c:val>
          <c:extLst>
            <c:ext xmlns:c16="http://schemas.microsoft.com/office/drawing/2014/chart" uri="{C3380CC4-5D6E-409C-BE32-E72D297353CC}">
              <c16:uniqueId val="{00000002-AA17-43FE-9BA4-11DAC7847F33}"/>
            </c:ext>
          </c:extLst>
        </c:ser>
        <c:ser>
          <c:idx val="4"/>
          <c:order val="4"/>
          <c:tx>
            <c:strRef>
              <c:f>'7 priedas. 2 pav.'!$D$8</c:f>
              <c:strCache>
                <c:ptCount val="1"/>
                <c:pt idx="0">
                  <c:v>Sklaida be min. ir maks. reikšmių</c:v>
                </c:pt>
              </c:strCache>
            </c:strRef>
          </c:tx>
          <c:spPr>
            <a:solidFill>
              <a:schemeClr val="bg1">
                <a:lumMod val="85000"/>
              </a:schemeClr>
            </a:solidFill>
            <a:ln>
              <a:noFill/>
            </a:ln>
            <a:effectLst/>
          </c:spP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pav.'!$E$8:$R$8</c:f>
              <c:numCache>
                <c:formatCode>0.0;\ \–0.0</c:formatCode>
                <c:ptCount val="14"/>
                <c:pt idx="0">
                  <c:v>3.9</c:v>
                </c:pt>
                <c:pt idx="1">
                  <c:v>3.9</c:v>
                </c:pt>
                <c:pt idx="2">
                  <c:v>4</c:v>
                </c:pt>
                <c:pt idx="3">
                  <c:v>3.9000000000000004</c:v>
                </c:pt>
                <c:pt idx="4">
                  <c:v>3.8000000000000007</c:v>
                </c:pt>
                <c:pt idx="5">
                  <c:v>4.1999999999999993</c:v>
                </c:pt>
                <c:pt idx="6">
                  <c:v>4.3999999999999995</c:v>
                </c:pt>
                <c:pt idx="7">
                  <c:v>4.3999999999999995</c:v>
                </c:pt>
                <c:pt idx="8">
                  <c:v>4.4999999999999991</c:v>
                </c:pt>
                <c:pt idx="9" formatCode="0.0;\–0.0">
                  <c:v>4.4999999999999991</c:v>
                </c:pt>
                <c:pt idx="10" formatCode="0.0;\–0.0">
                  <c:v>4.6999999999999993</c:v>
                </c:pt>
                <c:pt idx="11" formatCode="0.0;\–0.0">
                  <c:v>4.1999999999999993</c:v>
                </c:pt>
                <c:pt idx="12" formatCode="0.0;\–0.0">
                  <c:v>4.1000000000000005</c:v>
                </c:pt>
                <c:pt idx="13" formatCode="0.0;\–0.0">
                  <c:v>3.7999999999999989</c:v>
                </c:pt>
              </c:numCache>
            </c:numRef>
          </c:val>
          <c:extLst>
            <c:ext xmlns:c16="http://schemas.microsoft.com/office/drawing/2014/chart" uri="{C3380CC4-5D6E-409C-BE32-E72D297353CC}">
              <c16:uniqueId val="{00000003-AA17-43FE-9BA4-11DAC7847F33}"/>
            </c:ext>
          </c:extLst>
        </c:ser>
        <c:dLbls>
          <c:showLegendKey val="0"/>
          <c:showVal val="0"/>
          <c:showCatName val="0"/>
          <c:showSerName val="0"/>
          <c:showPercent val="0"/>
          <c:showBubbleSize val="0"/>
        </c:dLbls>
        <c:axId val="3"/>
        <c:axId val="4"/>
      </c:areaChart>
      <c:lineChart>
        <c:grouping val="standard"/>
        <c:varyColors val="0"/>
        <c:ser>
          <c:idx val="0"/>
          <c:order val="0"/>
          <c:tx>
            <c:strRef>
              <c:f>'7 priedas. 2 pav.'!$D$4</c:f>
              <c:strCache>
                <c:ptCount val="1"/>
                <c:pt idx="0">
                  <c:v>ES vidurkis</c:v>
                </c:pt>
              </c:strCache>
            </c:strRef>
          </c:tx>
          <c:spPr>
            <a:ln w="28575" cap="rnd">
              <a:solidFill>
                <a:srgbClr val="D41A1F"/>
              </a:solidFill>
              <a:round/>
            </a:ln>
            <a:effectLst/>
          </c:spPr>
          <c:marker>
            <c:symbol val="none"/>
          </c:marke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pav.'!$E$4:$R$4</c:f>
              <c:numCache>
                <c:formatCode>0.0;\ \–0.0</c:formatCode>
                <c:ptCount val="14"/>
                <c:pt idx="0">
                  <c:v>5.7259259259259272</c:v>
                </c:pt>
                <c:pt idx="1">
                  <c:v>5.9555555555555548</c:v>
                </c:pt>
                <c:pt idx="2">
                  <c:v>6.4444444444444455</c:v>
                </c:pt>
                <c:pt idx="3">
                  <c:v>6.3666666666666671</c:v>
                </c:pt>
                <c:pt idx="4">
                  <c:v>6.2777777777777768</c:v>
                </c:pt>
                <c:pt idx="5">
                  <c:v>6.2481481481481485</c:v>
                </c:pt>
                <c:pt idx="6">
                  <c:v>6.2148148148148152</c:v>
                </c:pt>
                <c:pt idx="7">
                  <c:v>6.18888888888889</c:v>
                </c:pt>
                <c:pt idx="8">
                  <c:v>6.1222222222222227</c:v>
                </c:pt>
                <c:pt idx="9" formatCode="0.0;\–0.0">
                  <c:v>6.0444444444444443</c:v>
                </c:pt>
                <c:pt idx="10" formatCode="0.0;\–0.0">
                  <c:v>5.9259259259259256</c:v>
                </c:pt>
                <c:pt idx="11" formatCode="0.0;\–0.0">
                  <c:v>6.0185185185185164</c:v>
                </c:pt>
                <c:pt idx="12" formatCode="0.0;\–0.0">
                  <c:v>6.1111111111111098</c:v>
                </c:pt>
                <c:pt idx="13" formatCode="0.0;\–0.0">
                  <c:v>7.1333333333333329</c:v>
                </c:pt>
              </c:numCache>
            </c:numRef>
          </c:val>
          <c:smooth val="0"/>
          <c:extLst>
            <c:ext xmlns:c16="http://schemas.microsoft.com/office/drawing/2014/chart" uri="{C3380CC4-5D6E-409C-BE32-E72D297353CC}">
              <c16:uniqueId val="{00000004-AA17-43FE-9BA4-11DAC7847F33}"/>
            </c:ext>
          </c:extLst>
        </c:ser>
        <c:ser>
          <c:idx val="5"/>
          <c:order val="5"/>
          <c:tx>
            <c:strRef>
              <c:f>'7 priedas. 2 pav.'!$D$9</c:f>
              <c:strCache>
                <c:ptCount val="1"/>
                <c:pt idx="0">
                  <c:v>Lietuva</c:v>
                </c:pt>
              </c:strCache>
            </c:strRef>
          </c:tx>
          <c:spPr>
            <a:ln w="28575">
              <a:solidFill>
                <a:schemeClr val="accent2"/>
              </a:solidFill>
            </a:ln>
          </c:spPr>
          <c:marker>
            <c:symbol val="none"/>
          </c:marke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pav.'!$E$9:$R$9</c:f>
              <c:numCache>
                <c:formatCode>0.0;\ \–0.0</c:formatCode>
                <c:ptCount val="14"/>
                <c:pt idx="0">
                  <c:v>4.5999999999999996</c:v>
                </c:pt>
                <c:pt idx="1">
                  <c:v>5</c:v>
                </c:pt>
                <c:pt idx="2">
                  <c:v>5.5</c:v>
                </c:pt>
                <c:pt idx="3">
                  <c:v>5.4</c:v>
                </c:pt>
                <c:pt idx="4">
                  <c:v>5.2</c:v>
                </c:pt>
                <c:pt idx="5">
                  <c:v>4.7</c:v>
                </c:pt>
                <c:pt idx="6">
                  <c:v>4.5</c:v>
                </c:pt>
                <c:pt idx="7">
                  <c:v>4.4000000000000004</c:v>
                </c:pt>
                <c:pt idx="8">
                  <c:v>4.7</c:v>
                </c:pt>
                <c:pt idx="9" formatCode="0.0;\–0.0">
                  <c:v>4.8</c:v>
                </c:pt>
                <c:pt idx="10" formatCode="0.0;\–0.0">
                  <c:v>4.5999999999999996</c:v>
                </c:pt>
                <c:pt idx="11" formatCode="0.0;\–0.0">
                  <c:v>4.8</c:v>
                </c:pt>
                <c:pt idx="12" formatCode="0.0;\–0.0">
                  <c:v>5.0999999999999996</c:v>
                </c:pt>
                <c:pt idx="13" formatCode="0.0;\–0.0">
                  <c:v>5.9</c:v>
                </c:pt>
              </c:numCache>
            </c:numRef>
          </c:val>
          <c:smooth val="0"/>
          <c:extLst>
            <c:ext xmlns:c16="http://schemas.microsoft.com/office/drawing/2014/chart" uri="{C3380CC4-5D6E-409C-BE32-E72D297353CC}">
              <c16:uniqueId val="{00000005-AA17-43FE-9BA4-11DAC7847F33}"/>
            </c:ext>
          </c:extLst>
        </c:ser>
        <c:ser>
          <c:idx val="6"/>
          <c:order val="6"/>
          <c:tx>
            <c:strRef>
              <c:f>'7 priedas. 2 pav.'!$D$10</c:f>
              <c:strCache>
                <c:ptCount val="1"/>
                <c:pt idx="0">
                  <c:v>Latvija</c:v>
                </c:pt>
              </c:strCache>
            </c:strRef>
          </c:tx>
          <c:spPr>
            <a:ln>
              <a:solidFill>
                <a:schemeClr val="bg1">
                  <a:lumMod val="50000"/>
                </a:schemeClr>
              </a:solidFill>
            </a:ln>
          </c:spPr>
          <c:marker>
            <c:symbol val="none"/>
          </c:marke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pav.'!$E$10:$R$10</c:f>
              <c:numCache>
                <c:formatCode>0.0;\ \–0.0</c:formatCode>
                <c:ptCount val="14"/>
                <c:pt idx="0">
                  <c:v>4</c:v>
                </c:pt>
                <c:pt idx="1">
                  <c:v>4.3</c:v>
                </c:pt>
                <c:pt idx="2">
                  <c:v>4.5</c:v>
                </c:pt>
                <c:pt idx="3">
                  <c:v>4.0999999999999996</c:v>
                </c:pt>
                <c:pt idx="4">
                  <c:v>4.3</c:v>
                </c:pt>
                <c:pt idx="5">
                  <c:v>3.9</c:v>
                </c:pt>
                <c:pt idx="6">
                  <c:v>3.7</c:v>
                </c:pt>
                <c:pt idx="7">
                  <c:v>3.8</c:v>
                </c:pt>
                <c:pt idx="8">
                  <c:v>3.7</c:v>
                </c:pt>
                <c:pt idx="9" formatCode="0.0;\–0.0">
                  <c:v>3.7</c:v>
                </c:pt>
                <c:pt idx="10" formatCode="0.0;\–0.0">
                  <c:v>3.5</c:v>
                </c:pt>
                <c:pt idx="11" formatCode="0.0;\–0.0">
                  <c:v>4</c:v>
                </c:pt>
                <c:pt idx="12" formatCode="0.0;\–0.0">
                  <c:v>4.2</c:v>
                </c:pt>
                <c:pt idx="13" formatCode="0.0;\–0.0">
                  <c:v>4.8</c:v>
                </c:pt>
              </c:numCache>
            </c:numRef>
          </c:val>
          <c:smooth val="0"/>
          <c:extLst>
            <c:ext xmlns:c16="http://schemas.microsoft.com/office/drawing/2014/chart" uri="{C3380CC4-5D6E-409C-BE32-E72D297353CC}">
              <c16:uniqueId val="{00000006-AA17-43FE-9BA4-11DAC7847F33}"/>
            </c:ext>
          </c:extLst>
        </c:ser>
        <c:ser>
          <c:idx val="7"/>
          <c:order val="7"/>
          <c:tx>
            <c:strRef>
              <c:f>'7 priedas. 2 pav.'!$D$11</c:f>
              <c:strCache>
                <c:ptCount val="1"/>
                <c:pt idx="0">
                  <c:v>Estija</c:v>
                </c:pt>
              </c:strCache>
            </c:strRef>
          </c:tx>
          <c:spPr>
            <a:ln>
              <a:solidFill>
                <a:schemeClr val="accent1"/>
              </a:solidFill>
            </a:ln>
          </c:spPr>
          <c:marker>
            <c:symbol val="none"/>
          </c:marke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pav.'!$E$11:$R$11</c:f>
              <c:numCache>
                <c:formatCode>0.0;\ \–0.0</c:formatCode>
                <c:ptCount val="14"/>
                <c:pt idx="0">
                  <c:v>4.4000000000000004</c:v>
                </c:pt>
                <c:pt idx="1">
                  <c:v>5.2</c:v>
                </c:pt>
                <c:pt idx="2">
                  <c:v>5.9</c:v>
                </c:pt>
                <c:pt idx="3">
                  <c:v>5.7</c:v>
                </c:pt>
                <c:pt idx="4">
                  <c:v>5.2</c:v>
                </c:pt>
                <c:pt idx="5">
                  <c:v>5.2</c:v>
                </c:pt>
                <c:pt idx="6">
                  <c:v>5.2</c:v>
                </c:pt>
                <c:pt idx="7">
                  <c:v>5.3</c:v>
                </c:pt>
                <c:pt idx="8">
                  <c:v>5.7</c:v>
                </c:pt>
                <c:pt idx="9" formatCode="0.0;\–0.0">
                  <c:v>5.4</c:v>
                </c:pt>
                <c:pt idx="10" formatCode="0.0;\–0.0">
                  <c:v>5.2</c:v>
                </c:pt>
                <c:pt idx="11" formatCode="0.0;\–0.0">
                  <c:v>5.5</c:v>
                </c:pt>
                <c:pt idx="12" formatCode="0.0;\–0.0">
                  <c:v>5.7</c:v>
                </c:pt>
                <c:pt idx="13" formatCode="0.0;\–0.0">
                  <c:v>6.7</c:v>
                </c:pt>
              </c:numCache>
            </c:numRef>
          </c:val>
          <c:smooth val="0"/>
          <c:extLst>
            <c:ext xmlns:c16="http://schemas.microsoft.com/office/drawing/2014/chart" uri="{C3380CC4-5D6E-409C-BE32-E72D297353CC}">
              <c16:uniqueId val="{00000007-AA17-43FE-9BA4-11DAC7847F33}"/>
            </c:ext>
          </c:extLst>
        </c:ser>
        <c:dLbls>
          <c:showLegendKey val="0"/>
          <c:showVal val="0"/>
          <c:showCatName val="0"/>
          <c:showSerName val="0"/>
          <c:showPercent val="0"/>
          <c:showBubbleSize val="0"/>
        </c:dLbls>
        <c:marker val="1"/>
        <c:smooth val="0"/>
        <c:axId val="1879708896"/>
        <c:axId val="1"/>
      </c:lineChart>
      <c:catAx>
        <c:axId val="187970889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12700" cap="flat" cmpd="sng" algn="ctr">
            <a:solidFill>
              <a:schemeClr val="bg1">
                <a:lumMod val="85000"/>
              </a:schemeClr>
            </a:solidFill>
            <a:round/>
          </a:ln>
          <a:effectLst/>
        </c:spPr>
        <c:txPr>
          <a:bodyPr rot="0" vert="horz"/>
          <a:lstStyle/>
          <a:p>
            <a:pPr>
              <a:defRPr/>
            </a:pPr>
            <a:endParaRPr lang="lt-LT"/>
          </a:p>
        </c:txPr>
        <c:crossAx val="1"/>
        <c:crosses val="autoZero"/>
        <c:auto val="1"/>
        <c:lblAlgn val="ctr"/>
        <c:lblOffset val="100"/>
        <c:noMultiLvlLbl val="0"/>
      </c:catAx>
      <c:valAx>
        <c:axId val="1"/>
        <c:scaling>
          <c:orientation val="minMax"/>
          <c:min val="0"/>
        </c:scaling>
        <c:delete val="0"/>
        <c:axPos val="l"/>
        <c:majorGridlines>
          <c:spPr>
            <a:ln w="12700" cap="flat" cmpd="sng" algn="ctr">
              <a:solidFill>
                <a:schemeClr val="tx1">
                  <a:lumMod val="15000"/>
                  <a:lumOff val="85000"/>
                </a:schemeClr>
              </a:solidFill>
              <a:prstDash val="dash"/>
              <a:round/>
            </a:ln>
            <a:effectLst/>
          </c:spPr>
        </c:majorGridlines>
        <c:title>
          <c:tx>
            <c:rich>
              <a:bodyPr rot="0" vert="horz"/>
              <a:lstStyle/>
              <a:p>
                <a:pPr>
                  <a:defRPr/>
                </a:pPr>
                <a:r>
                  <a:rPr lang="en-US"/>
                  <a:t>proc. BVP</a:t>
                </a:r>
                <a:endParaRPr lang="lt-LT"/>
              </a:p>
            </c:rich>
          </c:tx>
          <c:layout>
            <c:manualLayout>
              <c:xMode val="edge"/>
              <c:yMode val="edge"/>
              <c:x val="7.1395862751198651E-3"/>
              <c:y val="5.6783767413688671E-3"/>
            </c:manualLayout>
          </c:layout>
          <c:overlay val="0"/>
        </c:title>
        <c:numFmt formatCode="#,##0.0" sourceLinked="0"/>
        <c:majorTickMark val="out"/>
        <c:minorTickMark val="none"/>
        <c:tickLblPos val="nextTo"/>
        <c:spPr>
          <a:ln w="6350">
            <a:noFill/>
          </a:ln>
        </c:spPr>
        <c:txPr>
          <a:bodyPr rot="0" vert="horz"/>
          <a:lstStyle/>
          <a:p>
            <a:pPr>
              <a:defRPr/>
            </a:pPr>
            <a:endParaRPr lang="lt-LT"/>
          </a:p>
        </c:txPr>
        <c:crossAx val="1879708896"/>
        <c:crosses val="autoZero"/>
        <c:crossBetween val="between"/>
        <c:minorUnit val="0.2"/>
      </c:valAx>
      <c:catAx>
        <c:axId val="3"/>
        <c:scaling>
          <c:orientation val="minMax"/>
        </c:scaling>
        <c:delete val="1"/>
        <c:axPos val="t"/>
        <c:numFmt formatCode="General" sourceLinked="1"/>
        <c:majorTickMark val="out"/>
        <c:minorTickMark val="none"/>
        <c:tickLblPos val="nextTo"/>
        <c:crossAx val="4"/>
        <c:crosses val="max"/>
        <c:auto val="1"/>
        <c:lblAlgn val="ctr"/>
        <c:lblOffset val="100"/>
        <c:noMultiLvlLbl val="0"/>
      </c:catAx>
      <c:valAx>
        <c:axId val="4"/>
        <c:scaling>
          <c:orientation val="minMax"/>
        </c:scaling>
        <c:delete val="1"/>
        <c:axPos val="r"/>
        <c:numFmt formatCode="0.0;\ \–0.0"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
          <c:y val="0.93649573351672688"/>
          <c:w val="1"/>
          <c:h val="6.1254254399834583E-2"/>
        </c:manualLayout>
      </c:layout>
      <c:overlay val="0"/>
      <c:txPr>
        <a:bodyPr/>
        <a:lstStyle/>
        <a:p>
          <a:pPr>
            <a:defRPr>
              <a:solidFill>
                <a:sysClr val="windowText" lastClr="000000"/>
              </a:solidFill>
            </a:defRPr>
          </a:pPr>
          <a:endParaRPr lang="lt-LT"/>
        </a:p>
      </c:txPr>
    </c:legend>
    <c:plotVisOnly val="1"/>
    <c:dispBlanksAs val="zero"/>
    <c:showDLblsOverMax val="0"/>
  </c:chart>
  <c:spPr>
    <a:noFill/>
    <a:ln w="9525" cap="flat" cmpd="sng" algn="ctr">
      <a:noFill/>
      <a:round/>
    </a:ln>
    <a:effectLst/>
  </c:spPr>
  <c:txPr>
    <a:bodyPr/>
    <a:lstStyle/>
    <a:p>
      <a:pPr>
        <a:defRPr sz="1000" b="0" i="0" u="none" strike="noStrike" baseline="0">
          <a:solidFill>
            <a:sysClr val="windowText" lastClr="000000"/>
          </a:solidFill>
          <a:latin typeface="+mj-lt"/>
          <a:ea typeface="Calibri"/>
          <a:cs typeface="Calibri"/>
        </a:defRPr>
      </a:pPr>
      <a:endParaRPr lang="lt-L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'7 priedas. 2 pav.'!$D$13</c:f>
          <c:strCache>
            <c:ptCount val="1"/>
            <c:pt idx="0">
              <c:v>Valdžios sektoriaus išlaidos švietimui Lietuvoje ir ES</c:v>
            </c:pt>
          </c:strCache>
        </c:strRef>
      </c:tx>
      <c:layout>
        <c:manualLayout>
          <c:xMode val="edge"/>
          <c:yMode val="edge"/>
          <c:x val="0.19319643555193902"/>
          <c:y val="0"/>
        </c:manualLayout>
      </c:layout>
      <c:overlay val="0"/>
      <c:txPr>
        <a:bodyPr/>
        <a:lstStyle/>
        <a:p>
          <a:pPr>
            <a:defRPr sz="1400">
              <a:solidFill>
                <a:sysClr val="windowText" lastClr="000000"/>
              </a:solidFill>
            </a:defRPr>
          </a:pPr>
          <a:endParaRPr lang="lt-LT"/>
        </a:p>
      </c:txPr>
    </c:title>
    <c:autoTitleDeleted val="0"/>
    <c:plotArea>
      <c:layout>
        <c:manualLayout>
          <c:layoutTarget val="inner"/>
          <c:xMode val="edge"/>
          <c:yMode val="edge"/>
          <c:x val="6.8236044962464798E-2"/>
          <c:y val="9.3355748282218876E-2"/>
          <c:w val="0.90794214552968111"/>
          <c:h val="0.78406758002346233"/>
        </c:manualLayout>
      </c:layout>
      <c:areaChart>
        <c:grouping val="stacked"/>
        <c:varyColors val="0"/>
        <c:ser>
          <c:idx val="1"/>
          <c:order val="1"/>
          <c:tx>
            <c:strRef>
              <c:f>'7 priedas. 2 pav.'!$D$15</c:f>
              <c:strCache>
                <c:ptCount val="1"/>
                <c:pt idx="0">
                  <c:v>Mažiausios reikšmės</c:v>
                </c:pt>
              </c:strCache>
            </c:strRef>
          </c:tx>
          <c:spPr>
            <a:noFill/>
            <a:ln w="25400">
              <a:noFill/>
            </a:ln>
          </c:spP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pav.'!$E$15:$R$15</c:f>
              <c:numCache>
                <c:formatCode>0.0;\ \–0.0</c:formatCode>
                <c:ptCount val="14"/>
                <c:pt idx="0">
                  <c:v>3.6</c:v>
                </c:pt>
                <c:pt idx="1">
                  <c:v>3.7</c:v>
                </c:pt>
                <c:pt idx="2">
                  <c:v>3.8</c:v>
                </c:pt>
                <c:pt idx="3">
                  <c:v>3.3</c:v>
                </c:pt>
                <c:pt idx="4">
                  <c:v>3.4</c:v>
                </c:pt>
                <c:pt idx="5">
                  <c:v>3</c:v>
                </c:pt>
                <c:pt idx="6">
                  <c:v>2.8</c:v>
                </c:pt>
                <c:pt idx="7">
                  <c:v>3</c:v>
                </c:pt>
                <c:pt idx="8">
                  <c:v>3.1</c:v>
                </c:pt>
                <c:pt idx="9" formatCode="0.0;\–0.0">
                  <c:v>3.3</c:v>
                </c:pt>
                <c:pt idx="10" formatCode="0.0;\–0.0">
                  <c:v>2.8</c:v>
                </c:pt>
                <c:pt idx="11" formatCode="0.0;\–0.0">
                  <c:v>3.2</c:v>
                </c:pt>
                <c:pt idx="12" formatCode="0.0;\–0.0">
                  <c:v>3.1</c:v>
                </c:pt>
                <c:pt idx="13" formatCode="0.0;\–0.0">
                  <c:v>3.1</c:v>
                </c:pt>
              </c:numCache>
            </c:numRef>
          </c:val>
          <c:extLst>
            <c:ext xmlns:c16="http://schemas.microsoft.com/office/drawing/2014/chart" uri="{C3380CC4-5D6E-409C-BE32-E72D297353CC}">
              <c16:uniqueId val="{00000000-2A7C-4849-8CF4-4B119DCF0EB1}"/>
            </c:ext>
          </c:extLst>
        </c:ser>
        <c:ser>
          <c:idx val="3"/>
          <c:order val="3"/>
          <c:tx>
            <c:strRef>
              <c:f>'7 priedas. 2 pav.'!$D$17</c:f>
              <c:strCache>
                <c:ptCount val="1"/>
                <c:pt idx="0">
                  <c:v>Sklaida</c:v>
                </c:pt>
              </c:strCache>
            </c:strRef>
          </c:tx>
          <c:spPr>
            <a:solidFill>
              <a:schemeClr val="bg1">
                <a:lumMod val="95000"/>
              </a:schemeClr>
            </a:solidFill>
            <a:ln>
              <a:noFill/>
            </a:ln>
            <a:effectLst/>
          </c:spP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pav.'!$E$17:$R$17</c:f>
              <c:numCache>
                <c:formatCode>0.0;\ \–0.0</c:formatCode>
                <c:ptCount val="14"/>
                <c:pt idx="0">
                  <c:v>2.6999999999999997</c:v>
                </c:pt>
                <c:pt idx="1">
                  <c:v>2.8</c:v>
                </c:pt>
                <c:pt idx="2">
                  <c:v>3.2</c:v>
                </c:pt>
                <c:pt idx="3">
                  <c:v>3.8</c:v>
                </c:pt>
                <c:pt idx="4">
                  <c:v>3.4</c:v>
                </c:pt>
                <c:pt idx="5">
                  <c:v>4</c:v>
                </c:pt>
                <c:pt idx="6">
                  <c:v>4.1000000000000005</c:v>
                </c:pt>
                <c:pt idx="7">
                  <c:v>4.0999999999999996</c:v>
                </c:pt>
                <c:pt idx="8">
                  <c:v>3.9</c:v>
                </c:pt>
                <c:pt idx="9" formatCode="0.0;\–0.0">
                  <c:v>3.5</c:v>
                </c:pt>
                <c:pt idx="10" formatCode="0.0;\–0.0">
                  <c:v>3.9000000000000004</c:v>
                </c:pt>
                <c:pt idx="11" formatCode="0.0;\–0.0">
                  <c:v>3.7</c:v>
                </c:pt>
                <c:pt idx="12" formatCode="0.0;\–0.0">
                  <c:v>3.8000000000000003</c:v>
                </c:pt>
                <c:pt idx="13" formatCode="0.0;\–0.0">
                  <c:v>4.0999999999999996</c:v>
                </c:pt>
              </c:numCache>
            </c:numRef>
          </c:val>
          <c:extLst>
            <c:ext xmlns:c16="http://schemas.microsoft.com/office/drawing/2014/chart" uri="{C3380CC4-5D6E-409C-BE32-E72D297353CC}">
              <c16:uniqueId val="{00000001-2A7C-4849-8CF4-4B119DCF0EB1}"/>
            </c:ext>
          </c:extLst>
        </c:ser>
        <c:dLbls>
          <c:showLegendKey val="0"/>
          <c:showVal val="0"/>
          <c:showCatName val="0"/>
          <c:showSerName val="0"/>
          <c:showPercent val="0"/>
          <c:showBubbleSize val="0"/>
        </c:dLbls>
        <c:axId val="1879708896"/>
        <c:axId val="1"/>
      </c:areaChart>
      <c:areaChart>
        <c:grouping val="stacked"/>
        <c:varyColors val="0"/>
        <c:ser>
          <c:idx val="2"/>
          <c:order val="2"/>
          <c:tx>
            <c:strRef>
              <c:f>'7 priedas. 2 pav.'!$D$16</c:f>
              <c:strCache>
                <c:ptCount val="1"/>
                <c:pt idx="0">
                  <c:v>Antrosios mažiausios reikšmės </c:v>
                </c:pt>
              </c:strCache>
            </c:strRef>
          </c:tx>
          <c:spPr>
            <a:noFill/>
            <a:ln w="25400">
              <a:noFill/>
            </a:ln>
          </c:spP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pav.'!$E$16:$R$16</c:f>
              <c:numCache>
                <c:formatCode>0.0;\ \–0.0</c:formatCode>
                <c:ptCount val="14"/>
                <c:pt idx="0">
                  <c:v>3.6</c:v>
                </c:pt>
                <c:pt idx="1">
                  <c:v>3.8</c:v>
                </c:pt>
                <c:pt idx="2">
                  <c:v>4.0999999999999996</c:v>
                </c:pt>
                <c:pt idx="3">
                  <c:v>3.6</c:v>
                </c:pt>
                <c:pt idx="4">
                  <c:v>4.0999999999999996</c:v>
                </c:pt>
                <c:pt idx="5">
                  <c:v>3.3</c:v>
                </c:pt>
                <c:pt idx="6">
                  <c:v>3.7</c:v>
                </c:pt>
                <c:pt idx="7">
                  <c:v>4</c:v>
                </c:pt>
                <c:pt idx="8">
                  <c:v>3.4</c:v>
                </c:pt>
                <c:pt idx="9" formatCode="0.0;\–0.0">
                  <c:v>3.4</c:v>
                </c:pt>
                <c:pt idx="10" formatCode="0.0;\–0.0">
                  <c:v>3.3</c:v>
                </c:pt>
                <c:pt idx="11" formatCode="0.0;\–0.0">
                  <c:v>3.2</c:v>
                </c:pt>
                <c:pt idx="12" formatCode="0.0;\–0.0">
                  <c:v>3.6</c:v>
                </c:pt>
                <c:pt idx="13" formatCode="0.0;\–0.0">
                  <c:v>3.7</c:v>
                </c:pt>
              </c:numCache>
            </c:numRef>
          </c:val>
          <c:extLst>
            <c:ext xmlns:c16="http://schemas.microsoft.com/office/drawing/2014/chart" uri="{C3380CC4-5D6E-409C-BE32-E72D297353CC}">
              <c16:uniqueId val="{00000002-2A7C-4849-8CF4-4B119DCF0EB1}"/>
            </c:ext>
          </c:extLst>
        </c:ser>
        <c:ser>
          <c:idx val="4"/>
          <c:order val="4"/>
          <c:tx>
            <c:strRef>
              <c:f>'7 priedas. 2 pav.'!$D$18</c:f>
              <c:strCache>
                <c:ptCount val="1"/>
                <c:pt idx="0">
                  <c:v>Sklaida be min. ir maks. reikšmių</c:v>
                </c:pt>
              </c:strCache>
            </c:strRef>
          </c:tx>
          <c:spPr>
            <a:solidFill>
              <a:schemeClr val="bg1">
                <a:lumMod val="85000"/>
              </a:schemeClr>
            </a:solidFill>
            <a:ln>
              <a:noFill/>
            </a:ln>
            <a:effectLst/>
          </c:spP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pav.'!$E$18:$R$18</c:f>
              <c:numCache>
                <c:formatCode>0.0;\ \–0.0</c:formatCode>
                <c:ptCount val="14"/>
                <c:pt idx="0">
                  <c:v>2.3000000000000003</c:v>
                </c:pt>
                <c:pt idx="1">
                  <c:v>2.6000000000000005</c:v>
                </c:pt>
                <c:pt idx="2">
                  <c:v>2.8000000000000007</c:v>
                </c:pt>
                <c:pt idx="3">
                  <c:v>3.1</c:v>
                </c:pt>
                <c:pt idx="4">
                  <c:v>2.3000000000000007</c:v>
                </c:pt>
                <c:pt idx="5">
                  <c:v>3.1000000000000005</c:v>
                </c:pt>
                <c:pt idx="6">
                  <c:v>2.8</c:v>
                </c:pt>
                <c:pt idx="7">
                  <c:v>2.5</c:v>
                </c:pt>
                <c:pt idx="8">
                  <c:v>3.0000000000000004</c:v>
                </c:pt>
                <c:pt idx="9" formatCode="0.0;\–0.0">
                  <c:v>3.1999999999999997</c:v>
                </c:pt>
                <c:pt idx="10" formatCode="0.0;\–0.0">
                  <c:v>3.1000000000000005</c:v>
                </c:pt>
                <c:pt idx="11" formatCode="0.0;\–0.0">
                  <c:v>3.2</c:v>
                </c:pt>
                <c:pt idx="12" formatCode="0.0;\–0.0">
                  <c:v>2.6999999999999997</c:v>
                </c:pt>
                <c:pt idx="13" formatCode="0.0;\–0.0">
                  <c:v>2.8999999999999995</c:v>
                </c:pt>
              </c:numCache>
            </c:numRef>
          </c:val>
          <c:extLst>
            <c:ext xmlns:c16="http://schemas.microsoft.com/office/drawing/2014/chart" uri="{C3380CC4-5D6E-409C-BE32-E72D297353CC}">
              <c16:uniqueId val="{00000003-2A7C-4849-8CF4-4B119DCF0EB1}"/>
            </c:ext>
          </c:extLst>
        </c:ser>
        <c:dLbls>
          <c:showLegendKey val="0"/>
          <c:showVal val="0"/>
          <c:showCatName val="0"/>
          <c:showSerName val="0"/>
          <c:showPercent val="0"/>
          <c:showBubbleSize val="0"/>
        </c:dLbls>
        <c:axId val="3"/>
        <c:axId val="4"/>
      </c:areaChart>
      <c:lineChart>
        <c:grouping val="standard"/>
        <c:varyColors val="0"/>
        <c:ser>
          <c:idx val="0"/>
          <c:order val="0"/>
          <c:tx>
            <c:strRef>
              <c:f>'7 priedas. 2 pav.'!$D$14</c:f>
              <c:strCache>
                <c:ptCount val="1"/>
                <c:pt idx="0">
                  <c:v>ES vidurkis</c:v>
                </c:pt>
              </c:strCache>
            </c:strRef>
          </c:tx>
          <c:spPr>
            <a:ln w="28575" cap="rnd">
              <a:solidFill>
                <a:srgbClr val="D41A1F"/>
              </a:solidFill>
              <a:round/>
            </a:ln>
            <a:effectLst/>
          </c:spPr>
          <c:marker>
            <c:symbol val="none"/>
          </c:marke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pav.'!$E$14:$R$14</c:f>
              <c:numCache>
                <c:formatCode>0.0;\ \–0.0</c:formatCode>
                <c:ptCount val="14"/>
                <c:pt idx="0">
                  <c:v>4.9333333333333336</c:v>
                </c:pt>
                <c:pt idx="1">
                  <c:v>5.0999999999999996</c:v>
                </c:pt>
                <c:pt idx="2">
                  <c:v>5.4518518518518517</c:v>
                </c:pt>
                <c:pt idx="3">
                  <c:v>5.351851851851853</c:v>
                </c:pt>
                <c:pt idx="4">
                  <c:v>5.2888888888888896</c:v>
                </c:pt>
                <c:pt idx="5">
                  <c:v>5.1703703703703709</c:v>
                </c:pt>
                <c:pt idx="6">
                  <c:v>5.1592592592592599</c:v>
                </c:pt>
                <c:pt idx="7">
                  <c:v>5.0962962962962957</c:v>
                </c:pt>
                <c:pt idx="8">
                  <c:v>5.0037037037037031</c:v>
                </c:pt>
                <c:pt idx="9" formatCode="0.0;\–0.0">
                  <c:v>4.8629629629629623</c:v>
                </c:pt>
                <c:pt idx="10" formatCode="0.0;\–0.0">
                  <c:v>4.7703703703703697</c:v>
                </c:pt>
                <c:pt idx="11" formatCode="0.0;\–0.0">
                  <c:v>4.833333333333333</c:v>
                </c:pt>
                <c:pt idx="12" formatCode="0.0;\–0.0">
                  <c:v>4.8777777777777773</c:v>
                </c:pt>
                <c:pt idx="13" formatCode="0.0;\–0.0">
                  <c:v>5.2296296296296303</c:v>
                </c:pt>
              </c:numCache>
            </c:numRef>
          </c:val>
          <c:smooth val="0"/>
          <c:extLst>
            <c:ext xmlns:c16="http://schemas.microsoft.com/office/drawing/2014/chart" uri="{C3380CC4-5D6E-409C-BE32-E72D297353CC}">
              <c16:uniqueId val="{00000004-2A7C-4849-8CF4-4B119DCF0EB1}"/>
            </c:ext>
          </c:extLst>
        </c:ser>
        <c:ser>
          <c:idx val="5"/>
          <c:order val="5"/>
          <c:tx>
            <c:strRef>
              <c:f>'7 priedas. 2 pav.'!$D$19</c:f>
              <c:strCache>
                <c:ptCount val="1"/>
                <c:pt idx="0">
                  <c:v>Lietuva</c:v>
                </c:pt>
              </c:strCache>
            </c:strRef>
          </c:tx>
          <c:spPr>
            <a:ln w="28575">
              <a:solidFill>
                <a:schemeClr val="accent2"/>
              </a:solidFill>
            </a:ln>
          </c:spPr>
          <c:marker>
            <c:symbol val="none"/>
          </c:marke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pav.'!$E$19:$R$19</c:f>
              <c:numCache>
                <c:formatCode>0.0;\ \–0.0</c:formatCode>
                <c:ptCount val="14"/>
                <c:pt idx="0">
                  <c:v>5</c:v>
                </c:pt>
                <c:pt idx="1">
                  <c:v>5.7</c:v>
                </c:pt>
                <c:pt idx="2">
                  <c:v>6.7</c:v>
                </c:pt>
                <c:pt idx="3">
                  <c:v>5.9</c:v>
                </c:pt>
                <c:pt idx="4">
                  <c:v>5.6</c:v>
                </c:pt>
                <c:pt idx="5">
                  <c:v>5.4</c:v>
                </c:pt>
                <c:pt idx="6">
                  <c:v>5.2</c:v>
                </c:pt>
                <c:pt idx="7">
                  <c:v>5</c:v>
                </c:pt>
                <c:pt idx="8">
                  <c:v>5.0999999999999996</c:v>
                </c:pt>
                <c:pt idx="9" formatCode="0.0;\–0.0">
                  <c:v>4.8</c:v>
                </c:pt>
                <c:pt idx="10" formatCode="0.0;\–0.0">
                  <c:v>4.5</c:v>
                </c:pt>
                <c:pt idx="11" formatCode="0.0;\–0.0">
                  <c:v>4.5</c:v>
                </c:pt>
                <c:pt idx="12" formatCode="0.0;\–0.0">
                  <c:v>4.5999999999999996</c:v>
                </c:pt>
                <c:pt idx="13" formatCode="0.0;\–0.0">
                  <c:v>5.2</c:v>
                </c:pt>
              </c:numCache>
            </c:numRef>
          </c:val>
          <c:smooth val="0"/>
          <c:extLst>
            <c:ext xmlns:c16="http://schemas.microsoft.com/office/drawing/2014/chart" uri="{C3380CC4-5D6E-409C-BE32-E72D297353CC}">
              <c16:uniqueId val="{00000005-2A7C-4849-8CF4-4B119DCF0EB1}"/>
            </c:ext>
          </c:extLst>
        </c:ser>
        <c:ser>
          <c:idx val="6"/>
          <c:order val="6"/>
          <c:tx>
            <c:strRef>
              <c:f>'7 priedas. 2 pav.'!$D$20</c:f>
              <c:strCache>
                <c:ptCount val="1"/>
                <c:pt idx="0">
                  <c:v>Latvija</c:v>
                </c:pt>
              </c:strCache>
            </c:strRef>
          </c:tx>
          <c:spPr>
            <a:ln>
              <a:solidFill>
                <a:schemeClr val="bg1">
                  <a:lumMod val="50000"/>
                </a:schemeClr>
              </a:solidFill>
            </a:ln>
          </c:spPr>
          <c:marker>
            <c:symbol val="none"/>
          </c:marke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pav.'!$E$20:$R$20</c:f>
              <c:numCache>
                <c:formatCode>0.0;\ \–0.0</c:formatCode>
                <c:ptCount val="14"/>
                <c:pt idx="0">
                  <c:v>5.5</c:v>
                </c:pt>
                <c:pt idx="1">
                  <c:v>6.3</c:v>
                </c:pt>
                <c:pt idx="2">
                  <c:v>6.6</c:v>
                </c:pt>
                <c:pt idx="3">
                  <c:v>6.2</c:v>
                </c:pt>
                <c:pt idx="4">
                  <c:v>6</c:v>
                </c:pt>
                <c:pt idx="5">
                  <c:v>5.7</c:v>
                </c:pt>
                <c:pt idx="6">
                  <c:v>5.7</c:v>
                </c:pt>
                <c:pt idx="7">
                  <c:v>5.9</c:v>
                </c:pt>
                <c:pt idx="8">
                  <c:v>5.9</c:v>
                </c:pt>
                <c:pt idx="9" formatCode="0.0;\–0.0">
                  <c:v>5.5</c:v>
                </c:pt>
                <c:pt idx="10" formatCode="0.0;\–0.0">
                  <c:v>5.8</c:v>
                </c:pt>
                <c:pt idx="11" formatCode="0.0;\–0.0">
                  <c:v>5.8</c:v>
                </c:pt>
                <c:pt idx="12" formatCode="0.0;\–0.0">
                  <c:v>5.7</c:v>
                </c:pt>
                <c:pt idx="13" formatCode="0.0;\–0.0">
                  <c:v>5.9</c:v>
                </c:pt>
              </c:numCache>
            </c:numRef>
          </c:val>
          <c:smooth val="0"/>
          <c:extLst>
            <c:ext xmlns:c16="http://schemas.microsoft.com/office/drawing/2014/chart" uri="{C3380CC4-5D6E-409C-BE32-E72D297353CC}">
              <c16:uniqueId val="{00000006-2A7C-4849-8CF4-4B119DCF0EB1}"/>
            </c:ext>
          </c:extLst>
        </c:ser>
        <c:ser>
          <c:idx val="7"/>
          <c:order val="7"/>
          <c:tx>
            <c:strRef>
              <c:f>'7 priedas. 2 pav.'!$D$21</c:f>
              <c:strCache>
                <c:ptCount val="1"/>
                <c:pt idx="0">
                  <c:v>Estija</c:v>
                </c:pt>
              </c:strCache>
            </c:strRef>
          </c:tx>
          <c:spPr>
            <a:ln>
              <a:solidFill>
                <a:schemeClr val="accent1"/>
              </a:solidFill>
            </a:ln>
          </c:spPr>
          <c:marker>
            <c:symbol val="none"/>
          </c:marker>
          <c:cat>
            <c:numRef>
              <c:f>'7 priedas. 2 pav.'!$E$3:$R$3</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 priedas. 2 pav.'!$E$21:$R$21</c:f>
              <c:numCache>
                <c:formatCode>0.0;\ \–0.0</c:formatCode>
                <c:ptCount val="14"/>
                <c:pt idx="0">
                  <c:v>5.7</c:v>
                </c:pt>
                <c:pt idx="1">
                  <c:v>6.5</c:v>
                </c:pt>
                <c:pt idx="2">
                  <c:v>7</c:v>
                </c:pt>
                <c:pt idx="3">
                  <c:v>6.5</c:v>
                </c:pt>
                <c:pt idx="4">
                  <c:v>6.1</c:v>
                </c:pt>
                <c:pt idx="5">
                  <c:v>6.1</c:v>
                </c:pt>
                <c:pt idx="6">
                  <c:v>5.9</c:v>
                </c:pt>
                <c:pt idx="7">
                  <c:v>5.5</c:v>
                </c:pt>
                <c:pt idx="8">
                  <c:v>5.9</c:v>
                </c:pt>
                <c:pt idx="9" formatCode="0.0;\–0.0">
                  <c:v>5.7</c:v>
                </c:pt>
                <c:pt idx="10" formatCode="0.0;\–0.0">
                  <c:v>5.7</c:v>
                </c:pt>
                <c:pt idx="11" formatCode="0.0;\–0.0">
                  <c:v>6.2</c:v>
                </c:pt>
                <c:pt idx="12" formatCode="0.0;\–0.0">
                  <c:v>6.1</c:v>
                </c:pt>
                <c:pt idx="13" formatCode="0.0;\–0.0">
                  <c:v>6.6</c:v>
                </c:pt>
              </c:numCache>
            </c:numRef>
          </c:val>
          <c:smooth val="0"/>
          <c:extLst>
            <c:ext xmlns:c16="http://schemas.microsoft.com/office/drawing/2014/chart" uri="{C3380CC4-5D6E-409C-BE32-E72D297353CC}">
              <c16:uniqueId val="{00000007-2A7C-4849-8CF4-4B119DCF0EB1}"/>
            </c:ext>
          </c:extLst>
        </c:ser>
        <c:dLbls>
          <c:showLegendKey val="0"/>
          <c:showVal val="0"/>
          <c:showCatName val="0"/>
          <c:showSerName val="0"/>
          <c:showPercent val="0"/>
          <c:showBubbleSize val="0"/>
        </c:dLbls>
        <c:marker val="1"/>
        <c:smooth val="0"/>
        <c:axId val="1879708896"/>
        <c:axId val="1"/>
      </c:lineChart>
      <c:catAx>
        <c:axId val="187970889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12700" cap="flat" cmpd="sng" algn="ctr">
            <a:solidFill>
              <a:schemeClr val="bg1">
                <a:lumMod val="85000"/>
              </a:schemeClr>
            </a:solidFill>
            <a:round/>
          </a:ln>
          <a:effectLst/>
        </c:spPr>
        <c:txPr>
          <a:bodyPr rot="0" vert="horz"/>
          <a:lstStyle/>
          <a:p>
            <a:pPr>
              <a:defRPr/>
            </a:pPr>
            <a:endParaRPr lang="lt-LT"/>
          </a:p>
        </c:txPr>
        <c:crossAx val="1"/>
        <c:crosses val="autoZero"/>
        <c:auto val="1"/>
        <c:lblAlgn val="ctr"/>
        <c:lblOffset val="100"/>
        <c:noMultiLvlLbl val="0"/>
      </c:catAx>
      <c:valAx>
        <c:axId val="1"/>
        <c:scaling>
          <c:orientation val="minMax"/>
          <c:max val="10"/>
        </c:scaling>
        <c:delete val="0"/>
        <c:axPos val="l"/>
        <c:majorGridlines>
          <c:spPr>
            <a:ln w="12700" cap="flat" cmpd="sng" algn="ctr">
              <a:solidFill>
                <a:schemeClr val="tx1">
                  <a:lumMod val="15000"/>
                  <a:lumOff val="85000"/>
                </a:schemeClr>
              </a:solidFill>
              <a:prstDash val="dash"/>
              <a:round/>
            </a:ln>
            <a:effectLst/>
          </c:spPr>
        </c:majorGridlines>
        <c:title>
          <c:tx>
            <c:rich>
              <a:bodyPr rot="0" vert="horz"/>
              <a:lstStyle/>
              <a:p>
                <a:pPr>
                  <a:defRPr/>
                </a:pPr>
                <a:r>
                  <a:rPr lang="en-US"/>
                  <a:t>proc. BVP</a:t>
                </a:r>
                <a:endParaRPr lang="lt-LT"/>
              </a:p>
            </c:rich>
          </c:tx>
          <c:layout>
            <c:manualLayout>
              <c:xMode val="edge"/>
              <c:yMode val="edge"/>
              <c:x val="7.1395862751198651E-3"/>
              <c:y val="5.6783767413688671E-3"/>
            </c:manualLayout>
          </c:layout>
          <c:overlay val="0"/>
        </c:title>
        <c:numFmt formatCode="#,##0.0" sourceLinked="0"/>
        <c:majorTickMark val="out"/>
        <c:minorTickMark val="none"/>
        <c:tickLblPos val="nextTo"/>
        <c:spPr>
          <a:ln w="6350">
            <a:noFill/>
          </a:ln>
        </c:spPr>
        <c:txPr>
          <a:bodyPr rot="0" vert="horz"/>
          <a:lstStyle/>
          <a:p>
            <a:pPr>
              <a:defRPr/>
            </a:pPr>
            <a:endParaRPr lang="lt-LT"/>
          </a:p>
        </c:txPr>
        <c:crossAx val="1879708896"/>
        <c:crosses val="autoZero"/>
        <c:crossBetween val="between"/>
        <c:minorUnit val="0.2"/>
      </c:valAx>
      <c:catAx>
        <c:axId val="3"/>
        <c:scaling>
          <c:orientation val="minMax"/>
        </c:scaling>
        <c:delete val="1"/>
        <c:axPos val="t"/>
        <c:numFmt formatCode="General" sourceLinked="1"/>
        <c:majorTickMark val="out"/>
        <c:minorTickMark val="none"/>
        <c:tickLblPos val="nextTo"/>
        <c:crossAx val="4"/>
        <c:crosses val="max"/>
        <c:auto val="1"/>
        <c:lblAlgn val="ctr"/>
        <c:lblOffset val="100"/>
        <c:noMultiLvlLbl val="0"/>
      </c:catAx>
      <c:valAx>
        <c:axId val="4"/>
        <c:scaling>
          <c:orientation val="minMax"/>
          <c:max val="10"/>
        </c:scaling>
        <c:delete val="1"/>
        <c:axPos val="r"/>
        <c:numFmt formatCode="0.0;\ \–0.0"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
          <c:y val="0.91997989489250942"/>
          <c:w val="1"/>
          <c:h val="7.7770093024052217E-2"/>
        </c:manualLayout>
      </c:layout>
      <c:overlay val="0"/>
    </c:legend>
    <c:plotVisOnly val="1"/>
    <c:dispBlanksAs val="zero"/>
    <c:showDLblsOverMax val="0"/>
  </c:chart>
  <c:spPr>
    <a:noFill/>
    <a:ln w="9525" cap="flat" cmpd="sng" algn="ctr">
      <a:noFill/>
      <a:round/>
    </a:ln>
    <a:effectLst/>
  </c:spPr>
  <c:txPr>
    <a:bodyPr/>
    <a:lstStyle/>
    <a:p>
      <a:pPr>
        <a:defRPr sz="1000" b="0" i="0" u="none" strike="noStrike" baseline="0">
          <a:solidFill>
            <a:sysClr val="windowText" lastClr="000000"/>
          </a:solidFill>
          <a:latin typeface="+mj-lt"/>
          <a:ea typeface="Calibri"/>
          <a:cs typeface="Calibri"/>
        </a:defRPr>
      </a:pPr>
      <a:endParaRPr lang="lt-L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10766027358396E-2"/>
          <c:y val="7.9420316308547317E-2"/>
          <c:w val="0.89931468605119447"/>
          <c:h val="0.65563199824638829"/>
        </c:manualLayout>
      </c:layout>
      <c:areaChart>
        <c:grouping val="stacked"/>
        <c:varyColors val="0"/>
        <c:ser>
          <c:idx val="0"/>
          <c:order val="5"/>
          <c:tx>
            <c:strRef>
              <c:f>'4 pav.'!$D$5</c:f>
              <c:strCache>
                <c:ptCount val="1"/>
                <c:pt idx="0">
                  <c:v>Visų projekcijų sklaida</c:v>
                </c:pt>
              </c:strCache>
            </c:strRef>
          </c:tx>
          <c:spPr>
            <a:noFill/>
            <a:ln w="25400">
              <a:noFill/>
            </a:ln>
            <a:effectLst/>
          </c:spPr>
          <c:cat>
            <c:strRef>
              <c:f>'4 pav.'!$E$3:$J$3</c:f>
              <c:strCache>
                <c:ptCount val="6"/>
                <c:pt idx="0">
                  <c:v>BP2021</c:v>
                </c:pt>
                <c:pt idx="1">
                  <c:v>BĮ2021Gruodis</c:v>
                </c:pt>
                <c:pt idx="2">
                  <c:v>SP2021</c:v>
                </c:pt>
                <c:pt idx="3">
                  <c:v>BP2021Gegužė</c:v>
                </c:pt>
                <c:pt idx="4">
                  <c:v>BP2022</c:v>
                </c:pt>
                <c:pt idx="5">
                  <c:v>Faktas</c:v>
                </c:pt>
              </c:strCache>
            </c:strRef>
          </c:cat>
          <c:val>
            <c:numRef>
              <c:f>'4 pav.'!$E$5:$J$5</c:f>
              <c:numCache>
                <c:formatCode>0.0;\ \–0.0</c:formatCode>
                <c:ptCount val="6"/>
                <c:pt idx="0">
                  <c:v>47.7</c:v>
                </c:pt>
                <c:pt idx="1">
                  <c:v>47.7</c:v>
                </c:pt>
                <c:pt idx="2">
                  <c:v>49.3</c:v>
                </c:pt>
                <c:pt idx="3">
                  <c:v>49.3</c:v>
                </c:pt>
                <c:pt idx="4">
                  <c:v>45</c:v>
                </c:pt>
                <c:pt idx="5">
                  <c:v>44.3</c:v>
                </c:pt>
              </c:numCache>
            </c:numRef>
          </c:val>
          <c:extLst>
            <c:ext xmlns:c16="http://schemas.microsoft.com/office/drawing/2014/chart" uri="{C3380CC4-5D6E-409C-BE32-E72D297353CC}">
              <c16:uniqueId val="{00000000-A08F-4E0B-B5EF-FD3ED18F9452}"/>
            </c:ext>
          </c:extLst>
        </c:ser>
        <c:ser>
          <c:idx val="4"/>
          <c:order val="6"/>
          <c:tx>
            <c:strRef>
              <c:f>'4 pav.'!$D$7</c:f>
              <c:strCache>
                <c:ptCount val="1"/>
                <c:pt idx="0">
                  <c:v>Visų projekcijų sklaida</c:v>
                </c:pt>
              </c:strCache>
            </c:strRef>
          </c:tx>
          <c:spPr>
            <a:solidFill>
              <a:srgbClr val="D1D1D1"/>
            </a:solidFill>
            <a:ln w="25400">
              <a:noFill/>
            </a:ln>
            <a:effectLst/>
          </c:spPr>
          <c:cat>
            <c:strRef>
              <c:f>'4 pav.'!$E$3:$J$3</c:f>
              <c:strCache>
                <c:ptCount val="6"/>
                <c:pt idx="0">
                  <c:v>BP2021</c:v>
                </c:pt>
                <c:pt idx="1">
                  <c:v>BĮ2021Gruodis</c:v>
                </c:pt>
                <c:pt idx="2">
                  <c:v>SP2021</c:v>
                </c:pt>
                <c:pt idx="3">
                  <c:v>BP2021Gegužė</c:v>
                </c:pt>
                <c:pt idx="4">
                  <c:v>BP2022</c:v>
                </c:pt>
                <c:pt idx="5">
                  <c:v>Faktas</c:v>
                </c:pt>
              </c:strCache>
            </c:strRef>
          </c:cat>
          <c:val>
            <c:numRef>
              <c:f>'4 pav.'!$E$7:$J$7</c:f>
              <c:numCache>
                <c:formatCode>0.0;\ \–0.0</c:formatCode>
                <c:ptCount val="6"/>
                <c:pt idx="0">
                  <c:v>3</c:v>
                </c:pt>
                <c:pt idx="1">
                  <c:v>4.5</c:v>
                </c:pt>
                <c:pt idx="2">
                  <c:v>4.5</c:v>
                </c:pt>
                <c:pt idx="3">
                  <c:v>4.5</c:v>
                </c:pt>
                <c:pt idx="4">
                  <c:v>2.3999999999999986</c:v>
                </c:pt>
                <c:pt idx="5">
                  <c:v>0</c:v>
                </c:pt>
              </c:numCache>
            </c:numRef>
          </c:val>
          <c:extLst>
            <c:ext xmlns:c16="http://schemas.microsoft.com/office/drawing/2014/chart" uri="{C3380CC4-5D6E-409C-BE32-E72D297353CC}">
              <c16:uniqueId val="{00000001-A08F-4E0B-B5EF-FD3ED18F9452}"/>
            </c:ext>
          </c:extLst>
        </c:ser>
        <c:dLbls>
          <c:showLegendKey val="0"/>
          <c:showVal val="0"/>
          <c:showCatName val="0"/>
          <c:showSerName val="0"/>
          <c:showPercent val="0"/>
          <c:showBubbleSize val="0"/>
        </c:dLbls>
        <c:axId val="432466032"/>
        <c:axId val="432468776"/>
      </c:areaChart>
      <c:areaChart>
        <c:grouping val="stacked"/>
        <c:varyColors val="0"/>
        <c:ser>
          <c:idx val="1"/>
          <c:order val="3"/>
          <c:tx>
            <c:strRef>
              <c:f>'4 pav.'!$D$6</c:f>
              <c:strCache>
                <c:ptCount val="1"/>
                <c:pt idx="0">
                  <c:v>Projekcijų sklaida be min. ir maks. proj. reikšmių</c:v>
                </c:pt>
              </c:strCache>
            </c:strRef>
          </c:tx>
          <c:spPr>
            <a:noFill/>
            <a:ln w="25400">
              <a:noFill/>
            </a:ln>
            <a:effectLst/>
          </c:spPr>
          <c:cat>
            <c:strRef>
              <c:f>'4 pav.'!$E$3:$J$3</c:f>
              <c:strCache>
                <c:ptCount val="6"/>
                <c:pt idx="0">
                  <c:v>BP2021</c:v>
                </c:pt>
                <c:pt idx="1">
                  <c:v>BĮ2021Gruodis</c:v>
                </c:pt>
                <c:pt idx="2">
                  <c:v>SP2021</c:v>
                </c:pt>
                <c:pt idx="3">
                  <c:v>BP2021Gegužė</c:v>
                </c:pt>
                <c:pt idx="4">
                  <c:v>BP2022</c:v>
                </c:pt>
                <c:pt idx="5">
                  <c:v>Faktas</c:v>
                </c:pt>
              </c:strCache>
            </c:strRef>
          </c:cat>
          <c:val>
            <c:numRef>
              <c:f>'4 pav.'!$E$6:$J$6</c:f>
              <c:numCache>
                <c:formatCode>0.0;\ \–0.0</c:formatCode>
                <c:ptCount val="6"/>
                <c:pt idx="0">
                  <c:v>48.8</c:v>
                </c:pt>
                <c:pt idx="1">
                  <c:v>49.5</c:v>
                </c:pt>
                <c:pt idx="2">
                  <c:v>49.5</c:v>
                </c:pt>
                <c:pt idx="3">
                  <c:v>49.5</c:v>
                </c:pt>
                <c:pt idx="4">
                  <c:v>45.3</c:v>
                </c:pt>
                <c:pt idx="5">
                  <c:v>44.3</c:v>
                </c:pt>
              </c:numCache>
            </c:numRef>
          </c:val>
          <c:extLst xmlns:c15="http://schemas.microsoft.com/office/drawing/2012/chart">
            <c:ext xmlns:c16="http://schemas.microsoft.com/office/drawing/2014/chart" uri="{C3380CC4-5D6E-409C-BE32-E72D297353CC}">
              <c16:uniqueId val="{00000002-A08F-4E0B-B5EF-FD3ED18F9452}"/>
            </c:ext>
          </c:extLst>
        </c:ser>
        <c:ser>
          <c:idx val="3"/>
          <c:order val="4"/>
          <c:tx>
            <c:strRef>
              <c:f>'4 pav.'!$D$8</c:f>
              <c:strCache>
                <c:ptCount val="1"/>
                <c:pt idx="0">
                  <c:v>Projekcijų sklaida be min. ir maks. proj. reikšmių</c:v>
                </c:pt>
              </c:strCache>
            </c:strRef>
          </c:tx>
          <c:spPr>
            <a:solidFill>
              <a:srgbClr val="EAEAEA"/>
            </a:solidFill>
            <a:ln w="25400">
              <a:noFill/>
            </a:ln>
            <a:effectLst/>
          </c:spPr>
          <c:cat>
            <c:strRef>
              <c:f>'4 pav.'!$E$3:$J$3</c:f>
              <c:strCache>
                <c:ptCount val="6"/>
                <c:pt idx="0">
                  <c:v>BP2021</c:v>
                </c:pt>
                <c:pt idx="1">
                  <c:v>BĮ2021Gruodis</c:v>
                </c:pt>
                <c:pt idx="2">
                  <c:v>SP2021</c:v>
                </c:pt>
                <c:pt idx="3">
                  <c:v>BP2021Gegužė</c:v>
                </c:pt>
                <c:pt idx="4">
                  <c:v>BP2022</c:v>
                </c:pt>
                <c:pt idx="5">
                  <c:v>Faktas</c:v>
                </c:pt>
              </c:strCache>
            </c:strRef>
          </c:cat>
          <c:val>
            <c:numRef>
              <c:f>'4 pav.'!$E$8:$J$8</c:f>
              <c:numCache>
                <c:formatCode>0.0;\ \–0.0</c:formatCode>
                <c:ptCount val="6"/>
                <c:pt idx="0">
                  <c:v>1.5</c:v>
                </c:pt>
                <c:pt idx="1">
                  <c:v>2.3999999999999986</c:v>
                </c:pt>
                <c:pt idx="2">
                  <c:v>2.6000000000000014</c:v>
                </c:pt>
                <c:pt idx="3">
                  <c:v>2.7999999999999972</c:v>
                </c:pt>
                <c:pt idx="4">
                  <c:v>1.5</c:v>
                </c:pt>
                <c:pt idx="5">
                  <c:v>0</c:v>
                </c:pt>
              </c:numCache>
            </c:numRef>
          </c:val>
          <c:extLst>
            <c:ext xmlns:c16="http://schemas.microsoft.com/office/drawing/2014/chart" uri="{C3380CC4-5D6E-409C-BE32-E72D297353CC}">
              <c16:uniqueId val="{00000003-A08F-4E0B-B5EF-FD3ED18F9452}"/>
            </c:ext>
          </c:extLst>
        </c:ser>
        <c:dLbls>
          <c:showLegendKey val="0"/>
          <c:showVal val="0"/>
          <c:showCatName val="0"/>
          <c:showSerName val="0"/>
          <c:showPercent val="0"/>
          <c:showBubbleSize val="0"/>
        </c:dLbls>
        <c:axId val="787230664"/>
        <c:axId val="787222136"/>
      </c:areaChart>
      <c:lineChart>
        <c:grouping val="standard"/>
        <c:varyColors val="0"/>
        <c:ser>
          <c:idx val="2"/>
          <c:order val="0"/>
          <c:tx>
            <c:strRef>
              <c:f>'4 pav.'!$D$4</c:f>
              <c:strCache>
                <c:ptCount val="1"/>
                <c:pt idx="0">
                  <c:v>Projekcijų vidurkis</c:v>
                </c:pt>
              </c:strCache>
            </c:strRef>
          </c:tx>
          <c:spPr>
            <a:ln w="28575" cap="rnd">
              <a:solidFill>
                <a:srgbClr val="D41A1F"/>
              </a:solidFill>
              <a:round/>
            </a:ln>
            <a:effectLst/>
          </c:spPr>
          <c:marker>
            <c:symbol val="none"/>
          </c:marker>
          <c:dPt>
            <c:idx val="3"/>
            <c:marker>
              <c:symbol val="none"/>
            </c:marker>
            <c:bubble3D val="0"/>
            <c:extLst>
              <c:ext xmlns:c16="http://schemas.microsoft.com/office/drawing/2014/chart" uri="{C3380CC4-5D6E-409C-BE32-E72D297353CC}">
                <c16:uniqueId val="{00000004-A08F-4E0B-B5EF-FD3ED18F9452}"/>
              </c:ext>
            </c:extLst>
          </c:dPt>
          <c:val>
            <c:numRef>
              <c:f>'4 pav.'!$E$4:$J$4</c:f>
              <c:numCache>
                <c:formatCode>0.0;\ \–0.0</c:formatCode>
                <c:ptCount val="6"/>
                <c:pt idx="0">
                  <c:v>49.483333333333327</c:v>
                </c:pt>
                <c:pt idx="1">
                  <c:v>50.300000000000004</c:v>
                </c:pt>
                <c:pt idx="2">
                  <c:v>50.883333333333333</c:v>
                </c:pt>
                <c:pt idx="3">
                  <c:v>50.983333333333327</c:v>
                </c:pt>
                <c:pt idx="4">
                  <c:v>45.949999999999996</c:v>
                </c:pt>
                <c:pt idx="5">
                  <c:v>44.300000000000004</c:v>
                </c:pt>
              </c:numCache>
            </c:numRef>
          </c:val>
          <c:smooth val="0"/>
          <c:extLst>
            <c:ext xmlns:c16="http://schemas.microsoft.com/office/drawing/2014/chart" uri="{C3380CC4-5D6E-409C-BE32-E72D297353CC}">
              <c16:uniqueId val="{00000005-A08F-4E0B-B5EF-FD3ED18F9452}"/>
            </c:ext>
          </c:extLst>
        </c:ser>
        <c:ser>
          <c:idx val="5"/>
          <c:order val="1"/>
          <c:tx>
            <c:strRef>
              <c:f>'4 pav.'!$D$9</c:f>
              <c:strCache>
                <c:ptCount val="1"/>
                <c:pt idx="0">
                  <c:v>VK FI projekcijos</c:v>
                </c:pt>
              </c:strCache>
            </c:strRef>
          </c:tx>
          <c:spPr>
            <a:ln w="28575" cap="rnd">
              <a:solidFill>
                <a:schemeClr val="accent1"/>
              </a:solidFill>
              <a:round/>
            </a:ln>
            <a:effectLst/>
          </c:spPr>
          <c:marker>
            <c:symbol val="square"/>
            <c:size val="7"/>
            <c:spPr>
              <a:solidFill>
                <a:schemeClr val="accent1"/>
              </a:solidFill>
              <a:ln w="9525">
                <a:solidFill>
                  <a:schemeClr val="accent1"/>
                </a:solidFill>
              </a:ln>
              <a:effectLst/>
            </c:spPr>
          </c:marker>
          <c:dPt>
            <c:idx val="1"/>
            <c:marker>
              <c:symbol val="none"/>
            </c:marker>
            <c:bubble3D val="0"/>
            <c:extLst>
              <c:ext xmlns:c16="http://schemas.microsoft.com/office/drawing/2014/chart" uri="{C3380CC4-5D6E-409C-BE32-E72D297353CC}">
                <c16:uniqueId val="{00000003-A402-4BD6-AA45-0269A5EA43A8}"/>
              </c:ext>
            </c:extLst>
          </c:dPt>
          <c:dPt>
            <c:idx val="3"/>
            <c:marker>
              <c:symbol val="circle"/>
              <c:size val="7"/>
              <c:spPr>
                <a:solidFill>
                  <a:schemeClr val="accent3"/>
                </a:solidFill>
                <a:ln w="9525">
                  <a:solidFill>
                    <a:schemeClr val="accent1"/>
                  </a:solidFill>
                </a:ln>
                <a:effectLst/>
              </c:spPr>
            </c:marker>
            <c:bubble3D val="0"/>
            <c:extLst>
              <c:ext xmlns:c16="http://schemas.microsoft.com/office/drawing/2014/chart" uri="{C3380CC4-5D6E-409C-BE32-E72D297353CC}">
                <c16:uniqueId val="{00000006-A08F-4E0B-B5EF-FD3ED18F9452}"/>
              </c:ext>
            </c:extLst>
          </c:dPt>
          <c:dPt>
            <c:idx val="5"/>
            <c:marker>
              <c:symbol val="circle"/>
              <c:size val="7"/>
              <c:spPr>
                <a:solidFill>
                  <a:schemeClr val="accent3"/>
                </a:solidFill>
                <a:ln w="9525">
                  <a:solidFill>
                    <a:schemeClr val="accent3"/>
                  </a:solidFill>
                </a:ln>
                <a:effectLst/>
              </c:spPr>
            </c:marker>
            <c:bubble3D val="0"/>
            <c:spPr>
              <a:ln w="28575" cap="rnd">
                <a:solidFill>
                  <a:schemeClr val="accent3"/>
                </a:solidFill>
                <a:round/>
              </a:ln>
              <a:effectLst/>
            </c:spPr>
            <c:extLst>
              <c:ext xmlns:c16="http://schemas.microsoft.com/office/drawing/2014/chart" uri="{C3380CC4-5D6E-409C-BE32-E72D297353CC}">
                <c16:uniqueId val="{00000005-7992-4B37-96C5-AFADE291CC3C}"/>
              </c:ext>
            </c:extLst>
          </c:dPt>
          <c:val>
            <c:numRef>
              <c:f>'4 pav.'!$E$9:$J$9</c:f>
              <c:numCache>
                <c:formatCode>0.0;\ \–0.0</c:formatCode>
                <c:ptCount val="6"/>
                <c:pt idx="0">
                  <c:v>50.746764222494043</c:v>
                </c:pt>
                <c:pt idx="1">
                  <c:v>51.50350474813547</c:v>
                </c:pt>
                <c:pt idx="2">
                  <c:v>52.260245273776896</c:v>
                </c:pt>
                <c:pt idx="3">
                  <c:v>52.35668298585037</c:v>
                </c:pt>
                <c:pt idx="4">
                  <c:v>45.27391509147953</c:v>
                </c:pt>
                <c:pt idx="5">
                  <c:v>44.3</c:v>
                </c:pt>
              </c:numCache>
            </c:numRef>
          </c:val>
          <c:smooth val="0"/>
          <c:extLst>
            <c:ext xmlns:c16="http://schemas.microsoft.com/office/drawing/2014/chart" uri="{C3380CC4-5D6E-409C-BE32-E72D297353CC}">
              <c16:uniqueId val="{00000007-A08F-4E0B-B5EF-FD3ED18F9452}"/>
            </c:ext>
          </c:extLst>
        </c:ser>
        <c:ser>
          <c:idx val="7"/>
          <c:order val="2"/>
          <c:tx>
            <c:strRef>
              <c:f>'4 pav.'!$D$10</c:f>
              <c:strCache>
                <c:ptCount val="1"/>
                <c:pt idx="0">
                  <c:v>FM projekcijos</c:v>
                </c:pt>
              </c:strCache>
            </c:strRef>
          </c:tx>
          <c:spPr>
            <a:ln w="28575" cap="rnd">
              <a:solidFill>
                <a:schemeClr val="accent2"/>
              </a:solidFill>
              <a:round/>
            </a:ln>
            <a:effectLst/>
          </c:spPr>
          <c:marker>
            <c:symbol val="diamond"/>
            <c:size val="7"/>
            <c:spPr>
              <a:solidFill>
                <a:schemeClr val="accent2"/>
              </a:solidFill>
              <a:ln w="9525">
                <a:solidFill>
                  <a:schemeClr val="accent2"/>
                </a:solidFill>
              </a:ln>
              <a:effectLst/>
            </c:spPr>
          </c:marker>
          <c:dPt>
            <c:idx val="3"/>
            <c:marker>
              <c:symbol val="diamond"/>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08-A08F-4E0B-B5EF-FD3ED18F9452}"/>
              </c:ext>
            </c:extLst>
          </c:dPt>
          <c:dPt>
            <c:idx val="5"/>
            <c:marker>
              <c:symbol val="circle"/>
              <c:size val="6"/>
              <c:spPr>
                <a:solidFill>
                  <a:schemeClr val="accent3"/>
                </a:solidFill>
                <a:ln w="15875">
                  <a:solidFill>
                    <a:schemeClr val="accent3"/>
                  </a:solidFill>
                </a:ln>
                <a:effectLst/>
              </c:spPr>
            </c:marker>
            <c:bubble3D val="0"/>
            <c:extLst>
              <c:ext xmlns:c16="http://schemas.microsoft.com/office/drawing/2014/chart" uri="{C3380CC4-5D6E-409C-BE32-E72D297353CC}">
                <c16:uniqueId val="{00000004-7992-4B37-96C5-AFADE291CC3C}"/>
              </c:ext>
            </c:extLst>
          </c:dPt>
          <c:val>
            <c:numRef>
              <c:f>'4 pav.'!$E$10:$J$10</c:f>
              <c:numCache>
                <c:formatCode>0.0;\ \–0.0</c:formatCode>
                <c:ptCount val="6"/>
                <c:pt idx="0">
                  <c:v>50.2</c:v>
                </c:pt>
                <c:pt idx="1">
                  <c:v>51.9</c:v>
                </c:pt>
                <c:pt idx="2">
                  <c:v>52.1</c:v>
                </c:pt>
                <c:pt idx="3">
                  <c:v>52.3</c:v>
                </c:pt>
                <c:pt idx="4">
                  <c:v>46</c:v>
                </c:pt>
                <c:pt idx="5">
                  <c:v>44.3</c:v>
                </c:pt>
              </c:numCache>
            </c:numRef>
          </c:val>
          <c:smooth val="0"/>
          <c:extLst>
            <c:ext xmlns:c16="http://schemas.microsoft.com/office/drawing/2014/chart" uri="{C3380CC4-5D6E-409C-BE32-E72D297353CC}">
              <c16:uniqueId val="{00000009-A08F-4E0B-B5EF-FD3ED18F9452}"/>
            </c:ext>
          </c:extLst>
        </c:ser>
        <c:dLbls>
          <c:showLegendKey val="0"/>
          <c:showVal val="0"/>
          <c:showCatName val="0"/>
          <c:showSerName val="0"/>
          <c:showPercent val="0"/>
          <c:showBubbleSize val="0"/>
        </c:dLbls>
        <c:marker val="1"/>
        <c:smooth val="0"/>
        <c:axId val="432466032"/>
        <c:axId val="432468776"/>
      </c:lineChart>
      <c:catAx>
        <c:axId val="432466032"/>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dash"/>
            <a:round/>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8776"/>
        <c:crosses val="autoZero"/>
        <c:auto val="1"/>
        <c:lblAlgn val="ctr"/>
        <c:lblOffset val="100"/>
        <c:noMultiLvlLbl val="0"/>
      </c:catAx>
      <c:valAx>
        <c:axId val="432468776"/>
        <c:scaling>
          <c:orientation val="minMax"/>
          <c:max val="60"/>
          <c:min val="40"/>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200">
                    <a:solidFill>
                      <a:sysClr val="windowText" lastClr="000000"/>
                    </a:solidFill>
                  </a:rPr>
                  <a:t>proc. BVP</a:t>
                </a:r>
              </a:p>
            </c:rich>
          </c:tx>
          <c:layout>
            <c:manualLayout>
              <c:xMode val="edge"/>
              <c:yMode val="edge"/>
              <c:x val="6.2007279784991563E-3"/>
              <c:y val="1.3122916596343002E-3"/>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6032"/>
        <c:crosses val="autoZero"/>
        <c:crossBetween val="between"/>
      </c:valAx>
      <c:valAx>
        <c:axId val="787222136"/>
        <c:scaling>
          <c:orientation val="minMax"/>
          <c:max val="60"/>
          <c:min val="40"/>
        </c:scaling>
        <c:delete val="1"/>
        <c:axPos val="r"/>
        <c:numFmt formatCode="0.0;\ \–0.0" sourceLinked="1"/>
        <c:majorTickMark val="out"/>
        <c:minorTickMark val="none"/>
        <c:tickLblPos val="nextTo"/>
        <c:crossAx val="787230664"/>
        <c:crosses val="max"/>
        <c:crossBetween val="between"/>
      </c:valAx>
      <c:catAx>
        <c:axId val="787230664"/>
        <c:scaling>
          <c:orientation val="minMax"/>
        </c:scaling>
        <c:delete val="1"/>
        <c:axPos val="t"/>
        <c:numFmt formatCode="General" sourceLinked="1"/>
        <c:majorTickMark val="out"/>
        <c:minorTickMark val="none"/>
        <c:tickLblPos val="nextTo"/>
        <c:crossAx val="787222136"/>
        <c:crosses val="max"/>
        <c:auto val="1"/>
        <c:lblAlgn val="ctr"/>
        <c:lblOffset val="100"/>
        <c:noMultiLvlLbl val="0"/>
      </c:catAx>
      <c:spPr>
        <a:noFill/>
        <a:ln>
          <a:noFill/>
        </a:ln>
        <a:effectLst/>
      </c:spPr>
    </c:plotArea>
    <c:legend>
      <c:legendPos val="r"/>
      <c:legendEntry>
        <c:idx val="1"/>
        <c:delete val="1"/>
      </c:legendEntry>
      <c:legendEntry>
        <c:idx val="3"/>
        <c:delete val="1"/>
      </c:legendEntry>
      <c:layout>
        <c:manualLayout>
          <c:xMode val="edge"/>
          <c:yMode val="edge"/>
          <c:x val="0"/>
          <c:y val="0.83915152415193051"/>
          <c:w val="1"/>
          <c:h val="0.1608484758480694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zero"/>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091858855120907E-2"/>
          <c:y val="7.778509584732983E-2"/>
          <c:w val="0.61905245346869708"/>
          <c:h val="0.84295029912121511"/>
        </c:manualLayout>
      </c:layout>
      <c:barChart>
        <c:barDir val="col"/>
        <c:grouping val="stacked"/>
        <c:varyColors val="0"/>
        <c:ser>
          <c:idx val="2"/>
          <c:order val="0"/>
          <c:tx>
            <c:strRef>
              <c:f>'5 pav.'!$D$6</c:f>
              <c:strCache>
                <c:ptCount val="1"/>
                <c:pt idx="0">
                  <c:v>Kompensacija dirbantiesiems</c:v>
                </c:pt>
              </c:strCache>
            </c:strRef>
          </c:tx>
          <c:spPr>
            <a:solidFill>
              <a:srgbClr val="47ABD9"/>
            </a:solidFill>
            <a:ln>
              <a:noFill/>
            </a:ln>
          </c:spPr>
          <c:invertIfNegative val="0"/>
          <c:cat>
            <c:strRef>
              <c:f>'5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'5 pav.'!$E$6:$O$6</c:f>
              <c:numCache>
                <c:formatCode>0.0;\–0.0</c:formatCode>
                <c:ptCount val="11"/>
                <c:pt idx="0">
                  <c:v>9.67987746915977</c:v>
                </c:pt>
                <c:pt idx="1">
                  <c:v>9.8062376092507293</c:v>
                </c:pt>
                <c:pt idx="2">
                  <c:v>9.5175831375971871</c:v>
                </c:pt>
                <c:pt idx="3">
                  <c:v>9.7200580909945771</c:v>
                </c:pt>
                <c:pt idx="4">
                  <c:v>10.154951197198519</c:v>
                </c:pt>
                <c:pt idx="5">
                  <c:v>11.31366144722384</c:v>
                </c:pt>
                <c:pt idx="6">
                  <c:v>10.866206478149472</c:v>
                </c:pt>
                <c:pt idx="7">
                  <c:v>11.59672475551951</c:v>
                </c:pt>
                <c:pt idx="8">
                  <c:v>11.948563919161858</c:v>
                </c:pt>
                <c:pt idx="9">
                  <c:v>12.28319702547576</c:v>
                </c:pt>
                <c:pt idx="10">
                  <c:v>12.699877412600607</c:v>
                </c:pt>
              </c:numCache>
            </c:numRef>
          </c:val>
          <c:extLst>
            <c:ext xmlns:c16="http://schemas.microsoft.com/office/drawing/2014/chart" uri="{C3380CC4-5D6E-409C-BE32-E72D297353CC}">
              <c16:uniqueId val="{00000000-B7E5-441D-AF23-A590633C5AAC}"/>
            </c:ext>
          </c:extLst>
        </c:ser>
        <c:ser>
          <c:idx val="7"/>
          <c:order val="2"/>
          <c:tx>
            <c:strRef>
              <c:f>'5 pav.'!$D$9</c:f>
              <c:strCache>
                <c:ptCount val="1"/>
                <c:pt idx="0">
                  <c:v>Socialinės išmokos </c:v>
                </c:pt>
              </c:strCache>
            </c:strRef>
          </c:tx>
          <c:spPr>
            <a:solidFill>
              <a:sysClr val="window" lastClr="FFFFFF">
                <a:lumMod val="50000"/>
              </a:sysClr>
            </a:solidFill>
            <a:ln>
              <a:noFill/>
            </a:ln>
          </c:spPr>
          <c:invertIfNegative val="0"/>
          <c:cat>
            <c:strRef>
              <c:f>'5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'5 pav.'!$E$9:$O$9</c:f>
              <c:numCache>
                <c:formatCode>0.0;\–0.0</c:formatCode>
                <c:ptCount val="11"/>
                <c:pt idx="0">
                  <c:v>12.511073564024775</c:v>
                </c:pt>
                <c:pt idx="1">
                  <c:v>12.607047073918936</c:v>
                </c:pt>
                <c:pt idx="2">
                  <c:v>12.547349224033324</c:v>
                </c:pt>
                <c:pt idx="3">
                  <c:v>13.430240273493457</c:v>
                </c:pt>
                <c:pt idx="4">
                  <c:v>13.897132413287789</c:v>
                </c:pt>
                <c:pt idx="5">
                  <c:v>16.755055830263075</c:v>
                </c:pt>
                <c:pt idx="6">
                  <c:v>15.320798221840237</c:v>
                </c:pt>
                <c:pt idx="7">
                  <c:v>16.37405250438896</c:v>
                </c:pt>
                <c:pt idx="8">
                  <c:v>16.31564431573587</c:v>
                </c:pt>
                <c:pt idx="9">
                  <c:v>16.249691299517391</c:v>
                </c:pt>
                <c:pt idx="10">
                  <c:v>16.182429625593233</c:v>
                </c:pt>
              </c:numCache>
            </c:numRef>
          </c:val>
          <c:extLst>
            <c:ext xmlns:c16="http://schemas.microsoft.com/office/drawing/2014/chart" uri="{C3380CC4-5D6E-409C-BE32-E72D297353CC}">
              <c16:uniqueId val="{00000001-B7E5-441D-AF23-A590633C5AAC}"/>
            </c:ext>
          </c:extLst>
        </c:ser>
        <c:ser>
          <c:idx val="3"/>
          <c:order val="3"/>
          <c:tx>
            <c:strRef>
              <c:f>'5 pav.'!$D$7</c:f>
              <c:strCache>
                <c:ptCount val="1"/>
                <c:pt idx="0">
                  <c:v>Tarpinis vartojimas</c:v>
                </c:pt>
              </c:strCache>
            </c:strRef>
          </c:tx>
          <c:spPr>
            <a:solidFill>
              <a:srgbClr val="E7E6E6"/>
            </a:solidFill>
            <a:ln>
              <a:noFill/>
            </a:ln>
          </c:spPr>
          <c:invertIfNegative val="0"/>
          <c:cat>
            <c:strRef>
              <c:f>'5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'5 pav.'!$E$7:$O$7</c:f>
              <c:numCache>
                <c:formatCode>0.0;\–0.0</c:formatCode>
                <c:ptCount val="11"/>
                <c:pt idx="0">
                  <c:v>5.05338767247635</c:v>
                </c:pt>
                <c:pt idx="1">
                  <c:v>4.795121612552359</c:v>
                </c:pt>
                <c:pt idx="2">
                  <c:v>4.6074467254702984</c:v>
                </c:pt>
                <c:pt idx="3">
                  <c:v>4.3768818054786571</c:v>
                </c:pt>
                <c:pt idx="4">
                  <c:v>4.3748493140591771</c:v>
                </c:pt>
                <c:pt idx="5">
                  <c:v>4.4759226940727812</c:v>
                </c:pt>
                <c:pt idx="6">
                  <c:v>4.7186614689318587</c:v>
                </c:pt>
                <c:pt idx="7">
                  <c:v>4.9814594710385842</c:v>
                </c:pt>
                <c:pt idx="8">
                  <c:v>4.8746042518843655</c:v>
                </c:pt>
                <c:pt idx="9">
                  <c:v>4.7932642292350636</c:v>
                </c:pt>
                <c:pt idx="10">
                  <c:v>4.7905059670397776</c:v>
                </c:pt>
              </c:numCache>
            </c:numRef>
          </c:val>
          <c:extLst>
            <c:ext xmlns:c16="http://schemas.microsoft.com/office/drawing/2014/chart" uri="{C3380CC4-5D6E-409C-BE32-E72D297353CC}">
              <c16:uniqueId val="{00000002-B7E5-441D-AF23-A590633C5AAC}"/>
            </c:ext>
          </c:extLst>
        </c:ser>
        <c:ser>
          <c:idx val="9"/>
          <c:order val="4"/>
          <c:tx>
            <c:strRef>
              <c:f>'5 pav.'!$D$11</c:f>
              <c:strCache>
                <c:ptCount val="1"/>
                <c:pt idx="0">
                  <c:v>Bendrojo kapitalo formavimas</c:v>
                </c:pt>
              </c:strCache>
            </c:strRef>
          </c:tx>
          <c:spPr>
            <a:solidFill>
              <a:srgbClr val="D41A1F"/>
            </a:solidFill>
            <a:ln>
              <a:noFill/>
            </a:ln>
          </c:spPr>
          <c:invertIfNegative val="0"/>
          <c:cat>
            <c:strRef>
              <c:f>'5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'5 pav.'!$E$11:$O$11</c:f>
              <c:numCache>
                <c:formatCode>0.0;\–0.0</c:formatCode>
                <c:ptCount val="11"/>
                <c:pt idx="0">
                  <c:v>3.7797202890828134</c:v>
                </c:pt>
                <c:pt idx="1">
                  <c:v>3.1457010689150646</c:v>
                </c:pt>
                <c:pt idx="2">
                  <c:v>3.307143718821183</c:v>
                </c:pt>
                <c:pt idx="3">
                  <c:v>3.2197285278634644</c:v>
                </c:pt>
                <c:pt idx="4">
                  <c:v>3.1627530960972088</c:v>
                </c:pt>
                <c:pt idx="5">
                  <c:v>4.3109406308577336</c:v>
                </c:pt>
                <c:pt idx="6">
                  <c:v>3.2590700051098618</c:v>
                </c:pt>
                <c:pt idx="7">
                  <c:v>0.73700974966535671</c:v>
                </c:pt>
                <c:pt idx="8">
                  <c:v>0.28644435800376034</c:v>
                </c:pt>
                <c:pt idx="9">
                  <c:v>0.2779783590119505</c:v>
                </c:pt>
                <c:pt idx="10">
                  <c:v>0.2213272552853035</c:v>
                </c:pt>
              </c:numCache>
            </c:numRef>
          </c:val>
          <c:extLst>
            <c:ext xmlns:c16="http://schemas.microsoft.com/office/drawing/2014/chart" uri="{C3380CC4-5D6E-409C-BE32-E72D297353CC}">
              <c16:uniqueId val="{00000003-B7E5-441D-AF23-A590633C5AAC}"/>
            </c:ext>
          </c:extLst>
        </c:ser>
        <c:ser>
          <c:idx val="8"/>
          <c:order val="5"/>
          <c:tx>
            <c:strRef>
              <c:f>'5 pav.'!$D$10</c:f>
              <c:strCache>
                <c:ptCount val="1"/>
                <c:pt idx="0">
                  <c:v>Kapitalo pervedimai</c:v>
                </c:pt>
              </c:strCache>
            </c:strRef>
          </c:tx>
          <c:spPr>
            <a:solidFill>
              <a:srgbClr val="D41A1F">
                <a:lumMod val="40000"/>
                <a:lumOff val="60000"/>
              </a:srgbClr>
            </a:solidFill>
            <a:ln>
              <a:noFill/>
            </a:ln>
          </c:spPr>
          <c:invertIfNegative val="0"/>
          <c:cat>
            <c:strRef>
              <c:f>'5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'5 pav.'!$E$10:$O$10</c:f>
              <c:numCache>
                <c:formatCode>0.0;\–0.0</c:formatCode>
                <c:ptCount val="11"/>
                <c:pt idx="0">
                  <c:v>0.73581161954388319</c:v>
                </c:pt>
                <c:pt idx="1">
                  <c:v>0.47678188938516169</c:v>
                </c:pt>
                <c:pt idx="2">
                  <c:v>0.40334655587172957</c:v>
                </c:pt>
                <c:pt idx="3">
                  <c:v>0.37603153260038491</c:v>
                </c:pt>
                <c:pt idx="4">
                  <c:v>0.28988802678679243</c:v>
                </c:pt>
                <c:pt idx="5">
                  <c:v>0.75719491306315045</c:v>
                </c:pt>
                <c:pt idx="6">
                  <c:v>0.43981647831197607</c:v>
                </c:pt>
                <c:pt idx="7">
                  <c:v>2.2570717665763578</c:v>
                </c:pt>
                <c:pt idx="8">
                  <c:v>1.9852842322467756</c:v>
                </c:pt>
                <c:pt idx="9">
                  <c:v>1.6247980947675222</c:v>
                </c:pt>
                <c:pt idx="10">
                  <c:v>1.3672224467297489</c:v>
                </c:pt>
              </c:numCache>
            </c:numRef>
          </c:val>
          <c:extLst>
            <c:ext xmlns:c16="http://schemas.microsoft.com/office/drawing/2014/chart" uri="{C3380CC4-5D6E-409C-BE32-E72D297353CC}">
              <c16:uniqueId val="{00000004-B7E5-441D-AF23-A590633C5AAC}"/>
            </c:ext>
          </c:extLst>
        </c:ser>
        <c:ser>
          <c:idx val="10"/>
          <c:order val="6"/>
          <c:tx>
            <c:strRef>
              <c:f>'5 pav.'!$D$12</c:f>
              <c:strCache>
                <c:ptCount val="1"/>
                <c:pt idx="0">
                  <c:v>Kita</c:v>
                </c:pt>
              </c:strCache>
            </c:strRef>
          </c:tx>
          <c:spPr>
            <a:solidFill>
              <a:srgbClr val="8D8473"/>
            </a:solidFill>
            <a:ln>
              <a:noFill/>
            </a:ln>
          </c:spPr>
          <c:invertIfNegative val="0"/>
          <c:cat>
            <c:strRef>
              <c:f>'5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'5 pav.'!$E$12:$O$12</c:f>
              <c:numCache>
                <c:formatCode>0.0;\–0.0</c:formatCode>
                <c:ptCount val="11"/>
                <c:pt idx="0">
                  <c:v>3.0109918946491838</c:v>
                </c:pt>
                <c:pt idx="1">
                  <c:v>2.9912085142929139</c:v>
                </c:pt>
                <c:pt idx="2">
                  <c:v>2.5045569266941525</c:v>
                </c:pt>
                <c:pt idx="3">
                  <c:v>2.4625594312179775</c:v>
                </c:pt>
                <c:pt idx="4">
                  <c:v>2.4892826223549376</c:v>
                </c:pt>
                <c:pt idx="5">
                  <c:v>2.8148087550901693</c:v>
                </c:pt>
                <c:pt idx="6">
                  <c:v>2.5006328645380993</c:v>
                </c:pt>
                <c:pt idx="7">
                  <c:v>3.9691195354482178</c:v>
                </c:pt>
                <c:pt idx="8">
                  <c:v>3.7358339885307048</c:v>
                </c:pt>
                <c:pt idx="9">
                  <c:v>3.6305362892831727</c:v>
                </c:pt>
                <c:pt idx="10">
                  <c:v>3.3711078899169156</c:v>
                </c:pt>
              </c:numCache>
            </c:numRef>
          </c:val>
          <c:extLst>
            <c:ext xmlns:c16="http://schemas.microsoft.com/office/drawing/2014/chart" uri="{C3380CC4-5D6E-409C-BE32-E72D297353CC}">
              <c16:uniqueId val="{00000005-B7E5-441D-AF23-A590633C5AAC}"/>
            </c:ext>
          </c:extLst>
        </c:ser>
        <c:ser>
          <c:idx val="5"/>
          <c:order val="8"/>
          <c:tx>
            <c:strRef>
              <c:f>'5 pav.'!$D$8</c:f>
              <c:strCache>
                <c:ptCount val="1"/>
                <c:pt idx="0">
                  <c:v>Subsidijos</c:v>
                </c:pt>
              </c:strCache>
            </c:strRef>
          </c:tx>
          <c:spPr>
            <a:solidFill>
              <a:srgbClr val="D1D1D1"/>
            </a:solidFill>
          </c:spPr>
          <c:invertIfNegative val="0"/>
          <c:cat>
            <c:strRef>
              <c:f>'5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'5 pav.'!$E$8:$O$8</c:f>
              <c:numCache>
                <c:formatCode>0.0;\–0.0</c:formatCode>
                <c:ptCount val="11"/>
                <c:pt idx="0">
                  <c:v>0.39514857132146403</c:v>
                </c:pt>
                <c:pt idx="1">
                  <c:v>0.41664802429422543</c:v>
                </c:pt>
                <c:pt idx="2">
                  <c:v>0.34047918100685254</c:v>
                </c:pt>
                <c:pt idx="3">
                  <c:v>0.40880109327076025</c:v>
                </c:pt>
                <c:pt idx="4">
                  <c:v>0.39462217483048473</c:v>
                </c:pt>
                <c:pt idx="5">
                  <c:v>2.5217806702863421</c:v>
                </c:pt>
                <c:pt idx="6">
                  <c:v>1.6005532373594114</c:v>
                </c:pt>
                <c:pt idx="7">
                  <c:v>1.6664847818480519</c:v>
                </c:pt>
                <c:pt idx="8">
                  <c:v>0.47214869470586879</c:v>
                </c:pt>
                <c:pt idx="9">
                  <c:v>0.45240186443840991</c:v>
                </c:pt>
                <c:pt idx="10">
                  <c:v>0.43927718020906648</c:v>
                </c:pt>
              </c:numCache>
            </c:numRef>
          </c:val>
          <c:extLst>
            <c:ext xmlns:c16="http://schemas.microsoft.com/office/drawing/2014/chart" uri="{C3380CC4-5D6E-409C-BE32-E72D297353CC}">
              <c16:uniqueId val="{00000006-B7E5-441D-AF23-A590633C5AAC}"/>
            </c:ext>
          </c:extLst>
        </c:ser>
        <c:dLbls>
          <c:showLegendKey val="0"/>
          <c:showVal val="0"/>
          <c:showCatName val="0"/>
          <c:showSerName val="0"/>
          <c:showPercent val="0"/>
          <c:showBubbleSize val="0"/>
        </c:dLbls>
        <c:gapWidth val="150"/>
        <c:overlap val="100"/>
        <c:axId val="603104256"/>
        <c:axId val="1"/>
        <c:extLst/>
      </c:barChart>
      <c:lineChart>
        <c:grouping val="standard"/>
        <c:varyColors val="0"/>
        <c:ser>
          <c:idx val="1"/>
          <c:order val="1"/>
          <c:tx>
            <c:strRef>
              <c:f>'5 pav.'!$D$4</c:f>
              <c:strCache>
                <c:ptCount val="1"/>
                <c:pt idx="0">
                  <c:v>Pajamų faktas</c:v>
                </c:pt>
              </c:strCache>
            </c:strRef>
          </c:tx>
          <c:spPr>
            <a:ln>
              <a:solidFill>
                <a:srgbClr val="D41A1F"/>
              </a:solidFill>
            </a:ln>
          </c:spPr>
          <c:marker>
            <c:symbol val="none"/>
          </c:marker>
          <c:cat>
            <c:strRef>
              <c:f>'5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'5 pav.'!$E$4:$K$4</c:f>
              <c:numCache>
                <c:formatCode>0.0;\–0.0</c:formatCode>
                <c:ptCount val="7"/>
                <c:pt idx="0">
                  <c:v>34.866670058400302</c:v>
                </c:pt>
                <c:pt idx="1">
                  <c:v>34.490299537926298</c:v>
                </c:pt>
                <c:pt idx="2">
                  <c:v>33.645162892684553</c:v>
                </c:pt>
                <c:pt idx="3">
                  <c:v>34.53148865863411</c:v>
                </c:pt>
                <c:pt idx="4">
                  <c:v>35.237077849115529</c:v>
                </c:pt>
                <c:pt idx="5">
                  <c:v>35.667860432421946</c:v>
                </c:pt>
                <c:pt idx="6">
                  <c:v>37.704352049632476</c:v>
                </c:pt>
              </c:numCache>
            </c:numRef>
          </c:val>
          <c:smooth val="0"/>
          <c:extLst>
            <c:ext xmlns:c16="http://schemas.microsoft.com/office/drawing/2014/chart" uri="{C3380CC4-5D6E-409C-BE32-E72D297353CC}">
              <c16:uniqueId val="{00000007-B7E5-441D-AF23-A590633C5AAC}"/>
            </c:ext>
          </c:extLst>
        </c:ser>
        <c:ser>
          <c:idx val="0"/>
          <c:order val="7"/>
          <c:tx>
            <c:strRef>
              <c:f>'5 pav.'!$D$5</c:f>
              <c:strCache>
                <c:ptCount val="1"/>
                <c:pt idx="0">
                  <c:v>Projektuojamos pajamos</c:v>
                </c:pt>
              </c:strCache>
            </c:strRef>
          </c:tx>
          <c:spPr>
            <a:ln w="25400">
              <a:solidFill>
                <a:srgbClr val="D41A1F"/>
              </a:solidFill>
              <a:prstDash val="sysDash"/>
              <a:round/>
            </a:ln>
          </c:spPr>
          <c:marker>
            <c:symbol val="none"/>
          </c:marker>
          <c:dPt>
            <c:idx val="0"/>
            <c:bubble3D val="0"/>
            <c:spPr>
              <a:ln w="25400">
                <a:solidFill>
                  <a:srgbClr val="D41A1F"/>
                </a:solidFill>
                <a:prstDash val="sysDash"/>
              </a:ln>
            </c:spPr>
            <c:extLst>
              <c:ext xmlns:c16="http://schemas.microsoft.com/office/drawing/2014/chart" uri="{C3380CC4-5D6E-409C-BE32-E72D297353CC}">
                <c16:uniqueId val="{00000009-B7E5-441D-AF23-A590633C5AAC}"/>
              </c:ext>
            </c:extLst>
          </c:dPt>
          <c:dPt>
            <c:idx val="1"/>
            <c:bubble3D val="0"/>
            <c:extLst>
              <c:ext xmlns:c16="http://schemas.microsoft.com/office/drawing/2014/chart" uri="{C3380CC4-5D6E-409C-BE32-E72D297353CC}">
                <c16:uniqueId val="{0000000A-B7E5-441D-AF23-A590633C5AAC}"/>
              </c:ext>
            </c:extLst>
          </c:dPt>
          <c:dPt>
            <c:idx val="2"/>
            <c:bubble3D val="0"/>
            <c:extLst>
              <c:ext xmlns:c16="http://schemas.microsoft.com/office/drawing/2014/chart" uri="{C3380CC4-5D6E-409C-BE32-E72D297353CC}">
                <c16:uniqueId val="{0000000B-B7E5-441D-AF23-A590633C5AAC}"/>
              </c:ext>
            </c:extLst>
          </c:dPt>
          <c:dPt>
            <c:idx val="3"/>
            <c:bubble3D val="0"/>
            <c:extLst>
              <c:ext xmlns:c16="http://schemas.microsoft.com/office/drawing/2014/chart" uri="{C3380CC4-5D6E-409C-BE32-E72D297353CC}">
                <c16:uniqueId val="{0000000C-B7E5-441D-AF23-A590633C5AAC}"/>
              </c:ext>
            </c:extLst>
          </c:dPt>
          <c:dPt>
            <c:idx val="4"/>
            <c:bubble3D val="0"/>
            <c:extLst>
              <c:ext xmlns:c16="http://schemas.microsoft.com/office/drawing/2014/chart" uri="{C3380CC4-5D6E-409C-BE32-E72D297353CC}">
                <c16:uniqueId val="{0000000D-B7E5-441D-AF23-A590633C5AAC}"/>
              </c:ext>
            </c:extLst>
          </c:dPt>
          <c:dPt>
            <c:idx val="17"/>
            <c:bubble3D val="0"/>
            <c:extLst>
              <c:ext xmlns:c16="http://schemas.microsoft.com/office/drawing/2014/chart" uri="{C3380CC4-5D6E-409C-BE32-E72D297353CC}">
                <c16:uniqueId val="{0000000E-B7E5-441D-AF23-A590633C5AAC}"/>
              </c:ext>
            </c:extLst>
          </c:dPt>
          <c:dPt>
            <c:idx val="18"/>
            <c:bubble3D val="0"/>
            <c:extLst>
              <c:ext xmlns:c16="http://schemas.microsoft.com/office/drawing/2014/chart" uri="{C3380CC4-5D6E-409C-BE32-E72D297353CC}">
                <c16:uniqueId val="{0000000F-B7E5-441D-AF23-A590633C5AAC}"/>
              </c:ext>
            </c:extLst>
          </c:dPt>
          <c:dPt>
            <c:idx val="22"/>
            <c:bubble3D val="0"/>
            <c:extLst>
              <c:ext xmlns:c16="http://schemas.microsoft.com/office/drawing/2014/chart" uri="{C3380CC4-5D6E-409C-BE32-E72D297353CC}">
                <c16:uniqueId val="{00000010-B7E5-441D-AF23-A590633C5AAC}"/>
              </c:ext>
            </c:extLst>
          </c:dPt>
          <c:dPt>
            <c:idx val="23"/>
            <c:bubble3D val="0"/>
            <c:extLst>
              <c:ext xmlns:c16="http://schemas.microsoft.com/office/drawing/2014/chart" uri="{C3380CC4-5D6E-409C-BE32-E72D297353CC}">
                <c16:uniqueId val="{00000011-B7E5-441D-AF23-A590633C5AAC}"/>
              </c:ext>
            </c:extLst>
          </c:dPt>
          <c:dPt>
            <c:idx val="39"/>
            <c:bubble3D val="0"/>
            <c:extLst>
              <c:ext xmlns:c16="http://schemas.microsoft.com/office/drawing/2014/chart" uri="{C3380CC4-5D6E-409C-BE32-E72D297353CC}">
                <c16:uniqueId val="{00000012-B7E5-441D-AF23-A590633C5AAC}"/>
              </c:ext>
            </c:extLst>
          </c:dPt>
          <c:dPt>
            <c:idx val="40"/>
            <c:bubble3D val="0"/>
            <c:extLst>
              <c:ext xmlns:c16="http://schemas.microsoft.com/office/drawing/2014/chart" uri="{C3380CC4-5D6E-409C-BE32-E72D297353CC}">
                <c16:uniqueId val="{00000013-B7E5-441D-AF23-A590633C5AAC}"/>
              </c:ext>
            </c:extLst>
          </c:dPt>
          <c:cat>
            <c:strRef>
              <c:f>'5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'5 pav.'!$E$5:$O$5</c:f>
              <c:numCache>
                <c:formatCode>0.0;\–0.0</c:formatCode>
                <c:ptCount val="11"/>
                <c:pt idx="0">
                  <c:v>34.866670058400302</c:v>
                </c:pt>
                <c:pt idx="1">
                  <c:v>34.490299537926298</c:v>
                </c:pt>
                <c:pt idx="2">
                  <c:v>33.645162892684553</c:v>
                </c:pt>
                <c:pt idx="3">
                  <c:v>34.53148865863411</c:v>
                </c:pt>
                <c:pt idx="4">
                  <c:v>35.237077849115529</c:v>
                </c:pt>
                <c:pt idx="5">
                  <c:v>35.667860432421946</c:v>
                </c:pt>
                <c:pt idx="6">
                  <c:v>37.704352049632476</c:v>
                </c:pt>
                <c:pt idx="7">
                  <c:v>37.049276004716482</c:v>
                </c:pt>
                <c:pt idx="8">
                  <c:v>36.602679429545617</c:v>
                </c:pt>
                <c:pt idx="9">
                  <c:v>36.304464202030786</c:v>
                </c:pt>
                <c:pt idx="10">
                  <c:v>36.291520548382969</c:v>
                </c:pt>
              </c:numCache>
            </c:numRef>
          </c:val>
          <c:smooth val="0"/>
          <c:extLst>
            <c:ext xmlns:c16="http://schemas.microsoft.com/office/drawing/2014/chart" uri="{C3380CC4-5D6E-409C-BE32-E72D297353CC}">
              <c16:uniqueId val="{00000014-B7E5-441D-AF23-A590633C5AAC}"/>
            </c:ext>
          </c:extLst>
        </c:ser>
        <c:ser>
          <c:idx val="4"/>
          <c:order val="9"/>
          <c:tx>
            <c:strRef>
              <c:f>'5 pav.'!$D$13</c:f>
              <c:strCache>
                <c:ptCount val="1"/>
                <c:pt idx="0">
                  <c:v>VS balansas</c:v>
                </c:pt>
              </c:strCache>
            </c:strRef>
          </c:tx>
          <c:spPr>
            <a:ln>
              <a:noFill/>
            </a:ln>
          </c:spPr>
          <c:marker>
            <c:symbol val="diamond"/>
            <c:size val="6"/>
            <c:spPr>
              <a:solidFill>
                <a:srgbClr val="00244D"/>
              </a:solidFill>
              <a:ln>
                <a:noFill/>
              </a:ln>
            </c:spPr>
          </c:marker>
          <c:dPt>
            <c:idx val="0"/>
            <c:marker>
              <c:spPr>
                <a:noFill/>
                <a:ln>
                  <a:noFill/>
                </a:ln>
              </c:spPr>
            </c:marker>
            <c:bubble3D val="0"/>
            <c:extLst>
              <c:ext xmlns:c16="http://schemas.microsoft.com/office/drawing/2014/chart" uri="{C3380CC4-5D6E-409C-BE32-E72D297353CC}">
                <c16:uniqueId val="{00000015-B7E5-441D-AF23-A590633C5AAC}"/>
              </c:ext>
            </c:extLst>
          </c:dPt>
          <c:dPt>
            <c:idx val="1"/>
            <c:marker>
              <c:spPr>
                <a:noFill/>
                <a:ln>
                  <a:noFill/>
                </a:ln>
              </c:spPr>
            </c:marker>
            <c:bubble3D val="0"/>
            <c:extLst>
              <c:ext xmlns:c16="http://schemas.microsoft.com/office/drawing/2014/chart" uri="{C3380CC4-5D6E-409C-BE32-E72D297353CC}">
                <c16:uniqueId val="{00000016-B7E5-441D-AF23-A590633C5AAC}"/>
              </c:ext>
            </c:extLst>
          </c:dPt>
          <c:dPt>
            <c:idx val="2"/>
            <c:marker>
              <c:spPr>
                <a:noFill/>
                <a:ln>
                  <a:noFill/>
                </a:ln>
              </c:spPr>
            </c:marker>
            <c:bubble3D val="0"/>
            <c:extLst>
              <c:ext xmlns:c16="http://schemas.microsoft.com/office/drawing/2014/chart" uri="{C3380CC4-5D6E-409C-BE32-E72D297353CC}">
                <c16:uniqueId val="{00000017-B7E5-441D-AF23-A590633C5AAC}"/>
              </c:ext>
            </c:extLst>
          </c:dPt>
          <c:dPt>
            <c:idx val="3"/>
            <c:marker>
              <c:spPr>
                <a:noFill/>
                <a:ln>
                  <a:noFill/>
                </a:ln>
              </c:spPr>
            </c:marker>
            <c:bubble3D val="0"/>
            <c:extLst>
              <c:ext xmlns:c16="http://schemas.microsoft.com/office/drawing/2014/chart" uri="{C3380CC4-5D6E-409C-BE32-E72D297353CC}">
                <c16:uniqueId val="{00000018-B7E5-441D-AF23-A590633C5AAC}"/>
              </c:ext>
            </c:extLst>
          </c:dPt>
          <c:dPt>
            <c:idx val="4"/>
            <c:marker>
              <c:spPr>
                <a:noFill/>
                <a:ln>
                  <a:noFill/>
                </a:ln>
              </c:spPr>
            </c:marker>
            <c:bubble3D val="0"/>
            <c:extLst>
              <c:ext xmlns:c16="http://schemas.microsoft.com/office/drawing/2014/chart" uri="{C3380CC4-5D6E-409C-BE32-E72D297353CC}">
                <c16:uniqueId val="{00000019-B7E5-441D-AF23-A590633C5AAC}"/>
              </c:ext>
            </c:extLst>
          </c:dPt>
          <c:dPt>
            <c:idx val="5"/>
            <c:marker>
              <c:spPr>
                <a:noFill/>
                <a:ln>
                  <a:noFill/>
                </a:ln>
              </c:spPr>
            </c:marker>
            <c:bubble3D val="0"/>
            <c:extLst>
              <c:ext xmlns:c16="http://schemas.microsoft.com/office/drawing/2014/chart" uri="{C3380CC4-5D6E-409C-BE32-E72D297353CC}">
                <c16:uniqueId val="{0000001A-B7E5-441D-AF23-A590633C5AAC}"/>
              </c:ext>
            </c:extLst>
          </c:dPt>
          <c:dPt>
            <c:idx val="6"/>
            <c:marker>
              <c:spPr>
                <a:noFill/>
                <a:ln>
                  <a:noFill/>
                </a:ln>
              </c:spPr>
            </c:marker>
            <c:bubble3D val="0"/>
            <c:extLst>
              <c:ext xmlns:c16="http://schemas.microsoft.com/office/drawing/2014/chart" uri="{C3380CC4-5D6E-409C-BE32-E72D297353CC}">
                <c16:uniqueId val="{0000001B-B7E5-441D-AF23-A590633C5AAC}"/>
              </c:ext>
            </c:extLst>
          </c:dPt>
          <c:cat>
            <c:strRef>
              <c:f>'5 pav.'!$E$3:$O$3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'5 pav.'!$E$13:$O$13</c:f>
              <c:numCache>
                <c:formatCode>0.0;\–0.0</c:formatCode>
                <c:ptCount val="11"/>
                <c:pt idx="7">
                  <c:v>-4.8653451379472381</c:v>
                </c:pt>
                <c:pt idx="8">
                  <c:v>-3.2903822632975608</c:v>
                </c:pt>
                <c:pt idx="9">
                  <c:v>-3.2392036848467143</c:v>
                </c:pt>
                <c:pt idx="10">
                  <c:v>-2.9727183763926148</c:v>
                </c:pt>
              </c:numCache>
            </c:numRef>
          </c:val>
          <c:smooth val="0"/>
          <c:extLst>
            <c:ext xmlns:c16="http://schemas.microsoft.com/office/drawing/2014/chart" uri="{C3380CC4-5D6E-409C-BE32-E72D297353CC}">
              <c16:uniqueId val="{0000001C-B7E5-441D-AF23-A590633C5AAC}"/>
            </c:ext>
          </c:extLst>
        </c:ser>
        <c:dLbls>
          <c:showLegendKey val="0"/>
          <c:showVal val="0"/>
          <c:showCatName val="0"/>
          <c:showSerName val="0"/>
          <c:showPercent val="0"/>
          <c:showBubbleSize val="0"/>
        </c:dLbls>
        <c:marker val="1"/>
        <c:smooth val="0"/>
        <c:axId val="3"/>
        <c:axId val="4"/>
      </c:lineChart>
      <c:catAx>
        <c:axId val="603104256"/>
        <c:scaling>
          <c:orientation val="minMax"/>
        </c:scaling>
        <c:delete val="0"/>
        <c:axPos val="b"/>
        <c:majorGridlines>
          <c:spPr>
            <a:ln w="12700">
              <a:solidFill>
                <a:srgbClr val="D1D1D1"/>
              </a:solidFill>
              <a:prstDash val="dash"/>
            </a:ln>
          </c:spPr>
        </c:majorGridlines>
        <c:numFmt formatCode="General" sourceLinked="1"/>
        <c:majorTickMark val="none"/>
        <c:minorTickMark val="none"/>
        <c:tickLblPos val="low"/>
        <c:spPr>
          <a:ln w="12700">
            <a:solidFill>
              <a:srgbClr val="D1D1D1"/>
            </a:solidFill>
            <a:prstDash val="solid"/>
          </a:ln>
        </c:spPr>
        <c:txPr>
          <a:bodyPr rot="0" vert="horz"/>
          <a:lstStyle/>
          <a:p>
            <a:pPr>
              <a:defRPr sz="1000" b="0" i="0" u="none" strike="noStrike" baseline="0">
                <a:solidFill>
                  <a:srgbClr val="000000"/>
                </a:solidFill>
                <a:latin typeface="Arial"/>
                <a:ea typeface="Arial"/>
                <a:cs typeface="Arial"/>
              </a:defRPr>
            </a:pPr>
            <a:endParaRPr lang="lt-LT"/>
          </a:p>
        </c:txPr>
        <c:crossAx val="1"/>
        <c:crossesAt val="0"/>
        <c:auto val="1"/>
        <c:lblAlgn val="ctr"/>
        <c:lblOffset val="100"/>
        <c:tickLblSkip val="1"/>
        <c:tickMarkSkip val="1"/>
        <c:noMultiLvlLbl val="0"/>
      </c:catAx>
      <c:valAx>
        <c:axId val="1"/>
        <c:scaling>
          <c:orientation val="minMax"/>
        </c:scaling>
        <c:delete val="0"/>
        <c:axPos val="l"/>
        <c:majorGridlines>
          <c:spPr>
            <a:ln w="12700">
              <a:solidFill>
                <a:srgbClr val="D1D1D1"/>
              </a:solidFill>
              <a:prstDash val="dash"/>
            </a:ln>
          </c:spPr>
        </c:majorGridlines>
        <c:title>
          <c:tx>
            <c:rich>
              <a:bodyPr rot="0" vert="horz"/>
              <a:lstStyle/>
              <a:p>
                <a:pPr>
                  <a:defRPr/>
                </a:pPr>
                <a:r>
                  <a:rPr lang="lt-LT">
                    <a:latin typeface="+mj-lt"/>
                  </a:rPr>
                  <a:t>proc.</a:t>
                </a:r>
                <a:r>
                  <a:rPr lang="lt-LT" baseline="0">
                    <a:latin typeface="+mj-lt"/>
                  </a:rPr>
                  <a:t> </a:t>
                </a:r>
                <a:r>
                  <a:rPr lang="lt-LT">
                    <a:latin typeface="+mj-lt"/>
                  </a:rPr>
                  <a:t>BVP</a:t>
                </a:r>
              </a:p>
            </c:rich>
          </c:tx>
          <c:layout>
            <c:manualLayout>
              <c:xMode val="edge"/>
              <c:yMode val="edge"/>
              <c:x val="6.4724142984664982E-3"/>
              <c:y val="1.4237846729966278E-3"/>
            </c:manualLayout>
          </c:layout>
          <c:overlay val="0"/>
        </c:title>
        <c:numFmt formatCode="0.0;\–0.0" sourceLinked="0"/>
        <c:majorTickMark val="out"/>
        <c:minorTickMark val="none"/>
        <c:tickLblPos val="nextTo"/>
        <c:spPr>
          <a:ln w="25400">
            <a:noFill/>
            <a:prstDash val="solid"/>
          </a:ln>
        </c:spPr>
        <c:txPr>
          <a:bodyPr rot="0" vert="horz"/>
          <a:lstStyle/>
          <a:p>
            <a:pPr>
              <a:defRPr sz="1000" b="0" i="0" u="none" strike="noStrike" baseline="0">
                <a:solidFill>
                  <a:srgbClr val="000000"/>
                </a:solidFill>
                <a:latin typeface="Arial"/>
                <a:ea typeface="Arial"/>
                <a:cs typeface="Arial"/>
              </a:defRPr>
            </a:pPr>
            <a:endParaRPr lang="lt-LT"/>
          </a:p>
        </c:txPr>
        <c:crossAx val="603104256"/>
        <c:crosses val="autoZero"/>
        <c:crossBetween val="between"/>
      </c:valAx>
      <c:catAx>
        <c:axId val="3"/>
        <c:scaling>
          <c:orientation val="minMax"/>
        </c:scaling>
        <c:delete val="1"/>
        <c:axPos val="t"/>
        <c:numFmt formatCode="General" sourceLinked="1"/>
        <c:majorTickMark val="out"/>
        <c:minorTickMark val="none"/>
        <c:tickLblPos val="nextTo"/>
        <c:crossAx val="4"/>
        <c:crosses val="max"/>
        <c:auto val="1"/>
        <c:lblAlgn val="ctr"/>
        <c:lblOffset val="100"/>
        <c:noMultiLvlLbl val="0"/>
      </c:catAx>
      <c:valAx>
        <c:axId val="4"/>
        <c:scaling>
          <c:orientation val="minMax"/>
          <c:max val="50"/>
        </c:scaling>
        <c:delete val="1"/>
        <c:axPos val="r"/>
        <c:numFmt formatCode="General" sourceLinked="0"/>
        <c:majorTickMark val="out"/>
        <c:minorTickMark val="none"/>
        <c:tickLblPos val="nextTo"/>
        <c:crossAx val="3"/>
        <c:crosses val="max"/>
        <c:crossBetween val="between"/>
      </c:valAx>
      <c:spPr>
        <a:noFill/>
        <a:ln w="25400">
          <a:noFill/>
        </a:ln>
      </c:spPr>
    </c:plotArea>
    <c:legend>
      <c:legendPos val="r"/>
      <c:layout>
        <c:manualLayout>
          <c:xMode val="edge"/>
          <c:yMode val="edge"/>
          <c:x val="0.7019606432444675"/>
          <c:y val="5.4223227240576065E-2"/>
          <c:w val="0.29803935675553245"/>
          <c:h val="0.90414728503391828"/>
        </c:manualLayout>
      </c:layout>
      <c:overlay val="0"/>
    </c:legend>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4542684545637841E-2"/>
          <c:y val="8.1875142944066351E-2"/>
          <c:w val="0.59867924011017781"/>
          <c:h val="0.83565970108008858"/>
        </c:manualLayout>
      </c:layout>
      <c:barChart>
        <c:barDir val="col"/>
        <c:grouping val="stacked"/>
        <c:varyColors val="0"/>
        <c:ser>
          <c:idx val="0"/>
          <c:order val="0"/>
          <c:tx>
            <c:strRef>
              <c:f>'6 pav. '!$D$5</c:f>
              <c:strCache>
                <c:ptCount val="1"/>
                <c:pt idx="0">
                  <c:v>Kompensacija dirbantiesiems</c:v>
                </c:pt>
              </c:strCache>
            </c:strRef>
          </c:tx>
          <c:spPr>
            <a:solidFill>
              <a:srgbClr val="47ABD9"/>
            </a:solidFill>
            <a:ln>
              <a:noFill/>
            </a:ln>
            <a:effectLst/>
          </c:spPr>
          <c:invertIfNegative val="0"/>
          <c:cat>
            <c:strRef>
              <c:f>'6 pav. '!$E$3:$O$3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'6 pav. '!$E$5:$O$5</c:f>
              <c:numCache>
                <c:formatCode>0.0;\–0.0</c:formatCode>
                <c:ptCount val="11"/>
                <c:pt idx="0">
                  <c:v>1.2652710682912314</c:v>
                </c:pt>
                <c:pt idx="1">
                  <c:v>1.7139253554990903</c:v>
                </c:pt>
                <c:pt idx="2">
                  <c:v>1.7110799350505201</c:v>
                </c:pt>
                <c:pt idx="3">
                  <c:v>3.0534554566615899</c:v>
                </c:pt>
                <c:pt idx="4">
                  <c:v>3.7295294161551182</c:v>
                </c:pt>
                <c:pt idx="5">
                  <c:v>3.458140354232027</c:v>
                </c:pt>
                <c:pt idx="6">
                  <c:v>2.7096323341386066</c:v>
                </c:pt>
                <c:pt idx="7">
                  <c:v>4.8527059042648553</c:v>
                </c:pt>
                <c:pt idx="8">
                  <c:v>2.0517296717641598</c:v>
                </c:pt>
                <c:pt idx="9">
                  <c:v>1.5545039121010931</c:v>
                </c:pt>
                <c:pt idx="10">
                  <c:v>1.3019980141712075</c:v>
                </c:pt>
              </c:numCache>
            </c:numRef>
          </c:val>
          <c:extLst>
            <c:ext xmlns:c16="http://schemas.microsoft.com/office/drawing/2014/chart" uri="{C3380CC4-5D6E-409C-BE32-E72D297353CC}">
              <c16:uniqueId val="{00000000-4876-4C8F-8F6D-43F87762B7A0}"/>
            </c:ext>
          </c:extLst>
        </c:ser>
        <c:ser>
          <c:idx val="1"/>
          <c:order val="1"/>
          <c:tx>
            <c:strRef>
              <c:f>'6 pav. '!$D$6</c:f>
              <c:strCache>
                <c:ptCount val="1"/>
                <c:pt idx="0">
                  <c:v>Tarpinis vartojimas</c:v>
                </c:pt>
              </c:strCache>
            </c:strRef>
          </c:tx>
          <c:spPr>
            <a:solidFill>
              <a:srgbClr val="E7E6E6"/>
            </a:solidFill>
            <a:ln>
              <a:noFill/>
            </a:ln>
            <a:effectLst/>
          </c:spPr>
          <c:invertIfNegative val="0"/>
          <c:cat>
            <c:strRef>
              <c:f>'6 pav. '!$E$3:$O$3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'6 pav. '!$E$6:$O$6</c:f>
              <c:numCache>
                <c:formatCode>0.0;\–0.0</c:formatCode>
                <c:ptCount val="11"/>
                <c:pt idx="0">
                  <c:v>1.6289362328419206</c:v>
                </c:pt>
                <c:pt idx="1">
                  <c:v>1.6730069126396803</c:v>
                </c:pt>
                <c:pt idx="2">
                  <c:v>1.0296758454653363</c:v>
                </c:pt>
                <c:pt idx="3">
                  <c:v>-0.70923923818833767</c:v>
                </c:pt>
                <c:pt idx="4">
                  <c:v>0.18983332207959511</c:v>
                </c:pt>
                <c:pt idx="5">
                  <c:v>-0.93487698049273871</c:v>
                </c:pt>
                <c:pt idx="6">
                  <c:v>2.4004223491781405</c:v>
                </c:pt>
                <c:pt idx="7">
                  <c:v>2.8925866795978887</c:v>
                </c:pt>
                <c:pt idx="8">
                  <c:v>1.3983218623026068</c:v>
                </c:pt>
                <c:pt idx="9">
                  <c:v>-0.15889819817140641</c:v>
                </c:pt>
                <c:pt idx="10">
                  <c:v>0.65719395579982465</c:v>
                </c:pt>
              </c:numCache>
            </c:numRef>
          </c:val>
          <c:extLst>
            <c:ext xmlns:c16="http://schemas.microsoft.com/office/drawing/2014/chart" uri="{C3380CC4-5D6E-409C-BE32-E72D297353CC}">
              <c16:uniqueId val="{00000001-4876-4C8F-8F6D-43F87762B7A0}"/>
            </c:ext>
          </c:extLst>
        </c:ser>
        <c:ser>
          <c:idx val="2"/>
          <c:order val="2"/>
          <c:tx>
            <c:strRef>
              <c:f>'6 pav. '!$D$7</c:f>
              <c:strCache>
                <c:ptCount val="1"/>
                <c:pt idx="0">
                  <c:v>Mokesčiai</c:v>
                </c:pt>
              </c:strCache>
            </c:strRef>
          </c:tx>
          <c:spPr>
            <a:solidFill>
              <a:schemeClr val="accent3"/>
            </a:solidFill>
            <a:ln>
              <a:noFill/>
            </a:ln>
            <a:effectLst/>
          </c:spPr>
          <c:invertIfNegative val="0"/>
          <c:cat>
            <c:strRef>
              <c:f>'6 pav. '!$E$3:$O$3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'6 pav. '!$E$7:$O$7</c:f>
              <c:numCache>
                <c:formatCode>0.0;\–0.0</c:formatCode>
                <c:ptCount val="11"/>
                <c:pt idx="0">
                  <c:v>-2.1860938126214032E-2</c:v>
                </c:pt>
                <c:pt idx="1">
                  <c:v>1.0562608617035944E-2</c:v>
                </c:pt>
                <c:pt idx="2">
                  <c:v>-5.0247921075298324E-3</c:v>
                </c:pt>
                <c:pt idx="3">
                  <c:v>-1.1470978650335993E-2</c:v>
                </c:pt>
                <c:pt idx="4">
                  <c:v>-7.9161150914960621E-3</c:v>
                </c:pt>
                <c:pt idx="5">
                  <c:v>-4.1666040695835884E-4</c:v>
                </c:pt>
                <c:pt idx="6">
                  <c:v>8.1888730770848517E-3</c:v>
                </c:pt>
                <c:pt idx="7">
                  <c:v>-1.8003575543813623E-2</c:v>
                </c:pt>
                <c:pt idx="8">
                  <c:v>0</c:v>
                </c:pt>
                <c:pt idx="9">
                  <c:v>0</c:v>
                </c:pt>
                <c:pt idx="10">
                  <c:v>0</c:v>
                </c:pt>
              </c:numCache>
            </c:numRef>
          </c:val>
          <c:extLst>
            <c:ext xmlns:c16="http://schemas.microsoft.com/office/drawing/2014/chart" uri="{C3380CC4-5D6E-409C-BE32-E72D297353CC}">
              <c16:uniqueId val="{00000002-4876-4C8F-8F6D-43F87762B7A0}"/>
            </c:ext>
          </c:extLst>
        </c:ser>
        <c:ser>
          <c:idx val="3"/>
          <c:order val="3"/>
          <c:tx>
            <c:strRef>
              <c:f>'6 pav. '!$D$8</c:f>
              <c:strCache>
                <c:ptCount val="1"/>
                <c:pt idx="0">
                  <c:v>Subsidijos</c:v>
                </c:pt>
              </c:strCache>
            </c:strRef>
          </c:tx>
          <c:spPr>
            <a:solidFill>
              <a:schemeClr val="accent4"/>
            </a:solidFill>
            <a:ln>
              <a:noFill/>
            </a:ln>
            <a:effectLst/>
          </c:spPr>
          <c:invertIfNegative val="0"/>
          <c:cat>
            <c:strRef>
              <c:f>'6 pav. '!$E$3:$O$3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'6 pav. '!$E$8:$O$8</c:f>
              <c:numCache>
                <c:formatCode>0.0;\–0.0</c:formatCode>
                <c:ptCount val="11"/>
                <c:pt idx="0">
                  <c:v>0.25426237555188747</c:v>
                </c:pt>
                <c:pt idx="1">
                  <c:v>0.12270442444031389</c:v>
                </c:pt>
                <c:pt idx="2">
                  <c:v>-0.14710119548451411</c:v>
                </c:pt>
                <c:pt idx="3">
                  <c:v>0.32148505235402713</c:v>
                </c:pt>
                <c:pt idx="4">
                  <c:v>4.7057293852267881E-2</c:v>
                </c:pt>
                <c:pt idx="5">
                  <c:v>-1.0570354016528226E-2</c:v>
                </c:pt>
                <c:pt idx="6">
                  <c:v>-0.30699252892465834</c:v>
                </c:pt>
                <c:pt idx="7">
                  <c:v>5.2980013933800549</c:v>
                </c:pt>
                <c:pt idx="8">
                  <c:v>-3.7436537810131543</c:v>
                </c:pt>
                <c:pt idx="9">
                  <c:v>-0.22717771137880932</c:v>
                </c:pt>
                <c:pt idx="10">
                  <c:v>4.107462223748904E-2</c:v>
                </c:pt>
              </c:numCache>
            </c:numRef>
          </c:val>
          <c:extLst>
            <c:ext xmlns:c16="http://schemas.microsoft.com/office/drawing/2014/chart" uri="{C3380CC4-5D6E-409C-BE32-E72D297353CC}">
              <c16:uniqueId val="{00000003-4876-4C8F-8F6D-43F87762B7A0}"/>
            </c:ext>
          </c:extLst>
        </c:ser>
        <c:ser>
          <c:idx val="4"/>
          <c:order val="4"/>
          <c:tx>
            <c:strRef>
              <c:f>'6 pav. '!$D$9</c:f>
              <c:strCache>
                <c:ptCount val="1"/>
                <c:pt idx="0">
                  <c:v>Socialinės išmokos</c:v>
                </c:pt>
              </c:strCache>
            </c:strRef>
          </c:tx>
          <c:spPr>
            <a:solidFill>
              <a:srgbClr val="666261"/>
            </a:solidFill>
            <a:ln>
              <a:noFill/>
            </a:ln>
            <a:effectLst/>
          </c:spPr>
          <c:invertIfNegative val="0"/>
          <c:cat>
            <c:strRef>
              <c:f>'6 pav. '!$E$3:$O$3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'6 pav. '!$E$9:$O$9</c:f>
              <c:numCache>
                <c:formatCode>0.0;\–0.0</c:formatCode>
                <c:ptCount val="11"/>
                <c:pt idx="0">
                  <c:v>0.99830936633872935</c:v>
                </c:pt>
                <c:pt idx="1">
                  <c:v>1.94292824240846</c:v>
                </c:pt>
                <c:pt idx="2">
                  <c:v>3.0586077573597326</c:v>
                </c:pt>
                <c:pt idx="3">
                  <c:v>5.5835206182609527</c:v>
                </c:pt>
                <c:pt idx="4">
                  <c:v>4.4489285633028359</c:v>
                </c:pt>
                <c:pt idx="5">
                  <c:v>5.3906625452943162</c:v>
                </c:pt>
                <c:pt idx="6">
                  <c:v>3.1168602896256008</c:v>
                </c:pt>
                <c:pt idx="7">
                  <c:v>8.4802777227729909</c:v>
                </c:pt>
                <c:pt idx="8">
                  <c:v>2.0552943029499322</c:v>
                </c:pt>
                <c:pt idx="9">
                  <c:v>2.0987213770029887</c:v>
                </c:pt>
                <c:pt idx="10">
                  <c:v>2.2054812806619402</c:v>
                </c:pt>
              </c:numCache>
            </c:numRef>
          </c:val>
          <c:extLst>
            <c:ext xmlns:c16="http://schemas.microsoft.com/office/drawing/2014/chart" uri="{C3380CC4-5D6E-409C-BE32-E72D297353CC}">
              <c16:uniqueId val="{00000004-4876-4C8F-8F6D-43F87762B7A0}"/>
            </c:ext>
          </c:extLst>
        </c:ser>
        <c:ser>
          <c:idx val="5"/>
          <c:order val="5"/>
          <c:tx>
            <c:strRef>
              <c:f>'6 pav. '!$D$10</c:f>
              <c:strCache>
                <c:ptCount val="1"/>
                <c:pt idx="0">
                  <c:v>Kiti einamieji pervedimai (mokami)</c:v>
                </c:pt>
              </c:strCache>
            </c:strRef>
          </c:tx>
          <c:spPr>
            <a:solidFill>
              <a:schemeClr val="accent6"/>
            </a:solidFill>
            <a:ln>
              <a:noFill/>
            </a:ln>
            <a:effectLst/>
          </c:spPr>
          <c:invertIfNegative val="0"/>
          <c:cat>
            <c:strRef>
              <c:f>'6 pav. '!$E$3:$O$3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'6 pav. '!$E$10:$O$10</c:f>
              <c:numCache>
                <c:formatCode>0.0;\–0.0</c:formatCode>
                <c:ptCount val="11"/>
                <c:pt idx="0">
                  <c:v>0.32966076323239163</c:v>
                </c:pt>
                <c:pt idx="1">
                  <c:v>0.76866096651572158</c:v>
                </c:pt>
                <c:pt idx="2">
                  <c:v>-0.44001893086618021</c:v>
                </c:pt>
                <c:pt idx="3">
                  <c:v>1.0082173603761375</c:v>
                </c:pt>
                <c:pt idx="4">
                  <c:v>0.49097349944129171</c:v>
                </c:pt>
                <c:pt idx="5">
                  <c:v>1.3256531609388231</c:v>
                </c:pt>
                <c:pt idx="6">
                  <c:v>1.1477459319782797</c:v>
                </c:pt>
                <c:pt idx="7">
                  <c:v>1.1413131256997853</c:v>
                </c:pt>
                <c:pt idx="8">
                  <c:v>0.20919929103438714</c:v>
                </c:pt>
                <c:pt idx="9">
                  <c:v>-0.81490457495741164</c:v>
                </c:pt>
                <c:pt idx="10">
                  <c:v>-0.31230215051930771</c:v>
                </c:pt>
              </c:numCache>
            </c:numRef>
          </c:val>
          <c:extLst>
            <c:ext xmlns:c16="http://schemas.microsoft.com/office/drawing/2014/chart" uri="{C3380CC4-5D6E-409C-BE32-E72D297353CC}">
              <c16:uniqueId val="{00000005-4876-4C8F-8F6D-43F87762B7A0}"/>
            </c:ext>
          </c:extLst>
        </c:ser>
        <c:ser>
          <c:idx val="6"/>
          <c:order val="6"/>
          <c:tx>
            <c:strRef>
              <c:f>'6 pav. '!$D$11</c:f>
              <c:strCache>
                <c:ptCount val="1"/>
                <c:pt idx="0">
                  <c:v>Kapitalo išlaidos</c:v>
                </c:pt>
              </c:strCache>
            </c:strRef>
          </c:tx>
          <c:spPr>
            <a:solidFill>
              <a:srgbClr val="D41A1F">
                <a:lumMod val="40000"/>
                <a:lumOff val="60000"/>
              </a:srgbClr>
            </a:solidFill>
            <a:ln>
              <a:noFill/>
            </a:ln>
            <a:effectLst/>
          </c:spPr>
          <c:invertIfNegative val="0"/>
          <c:cat>
            <c:strRef>
              <c:f>'6 pav. '!$E$3:$O$3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'6 pav. '!$E$11:$O$11</c:f>
              <c:numCache>
                <c:formatCode>0.0;\–0.0</c:formatCode>
                <c:ptCount val="11"/>
                <c:pt idx="0">
                  <c:v>-0.51273138096710424</c:v>
                </c:pt>
                <c:pt idx="1">
                  <c:v>-1.8866515794623322</c:v>
                </c:pt>
                <c:pt idx="2">
                  <c:v>1.326756515408581</c:v>
                </c:pt>
                <c:pt idx="3">
                  <c:v>0.18122314574333295</c:v>
                </c:pt>
                <c:pt idx="4">
                  <c:v>-9.3779809268947467E-2</c:v>
                </c:pt>
                <c:pt idx="5">
                  <c:v>0.90982607479437994</c:v>
                </c:pt>
                <c:pt idx="6">
                  <c:v>1.4193231853705572</c:v>
                </c:pt>
                <c:pt idx="7">
                  <c:v>2.5637246586211653</c:v>
                </c:pt>
                <c:pt idx="8">
                  <c:v>-1.9356693905686388</c:v>
                </c:pt>
                <c:pt idx="9">
                  <c:v>0.57573304712459128</c:v>
                </c:pt>
                <c:pt idx="10">
                  <c:v>0.31474870117607329</c:v>
                </c:pt>
              </c:numCache>
            </c:numRef>
          </c:val>
          <c:extLst>
            <c:ext xmlns:c16="http://schemas.microsoft.com/office/drawing/2014/chart" uri="{C3380CC4-5D6E-409C-BE32-E72D297353CC}">
              <c16:uniqueId val="{00000006-4876-4C8F-8F6D-43F87762B7A0}"/>
            </c:ext>
          </c:extLst>
        </c:ser>
        <c:dLbls>
          <c:showLegendKey val="0"/>
          <c:showVal val="0"/>
          <c:showCatName val="0"/>
          <c:showSerName val="0"/>
          <c:showPercent val="0"/>
          <c:showBubbleSize val="0"/>
        </c:dLbls>
        <c:gapWidth val="150"/>
        <c:overlap val="100"/>
        <c:axId val="582560528"/>
        <c:axId val="582559352"/>
      </c:barChart>
      <c:lineChart>
        <c:grouping val="standard"/>
        <c:varyColors val="0"/>
        <c:ser>
          <c:idx val="7"/>
          <c:order val="7"/>
          <c:tx>
            <c:strRef>
              <c:f>'6 pav. '!$D$4</c:f>
              <c:strCache>
                <c:ptCount val="1"/>
                <c:pt idx="0">
                  <c:v>Valdžios sektoriaus išlaidos neto</c:v>
                </c:pt>
              </c:strCache>
            </c:strRef>
          </c:tx>
          <c:spPr>
            <a:ln w="34925" cap="rnd">
              <a:solidFill>
                <a:srgbClr val="00244D"/>
              </a:solidFill>
              <a:round/>
            </a:ln>
            <a:effectLst/>
          </c:spPr>
          <c:marker>
            <c:symbol val="none"/>
          </c:marker>
          <c:dLbls>
            <c:dLbl>
              <c:idx val="7"/>
              <c:layout>
                <c:manualLayout>
                  <c:x val="1.7191371831261917E-2"/>
                  <c:y val="-4.11972844811125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76-4C8F-8F6D-43F87762B7A0}"/>
                </c:ext>
              </c:extLst>
            </c:dLbl>
            <c:dLbl>
              <c:idx val="11"/>
              <c:layout>
                <c:manualLayout>
                  <c:x val="-2.1658396674658006E-2"/>
                  <c:y val="-7.85038817360904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76-4C8F-8F6D-43F87762B7A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pav. '!$E$3:$O$3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'6 pav. '!$E$4:$O$4</c:f>
              <c:numCache>
                <c:formatCode>0.0;\–0.0</c:formatCode>
                <c:ptCount val="11"/>
                <c:pt idx="0">
                  <c:v>3.9418474871628639</c:v>
                </c:pt>
                <c:pt idx="1">
                  <c:v>4.3451369306579446</c:v>
                </c:pt>
                <c:pt idx="2">
                  <c:v>6.5339751348259645</c:v>
                </c:pt>
                <c:pt idx="3">
                  <c:v>9.4271914165573243</c:v>
                </c:pt>
                <c:pt idx="4">
                  <c:v>8.8046261704706641</c:v>
                </c:pt>
                <c:pt idx="5">
                  <c:v>10.138418140343353</c:v>
                </c:pt>
                <c:pt idx="6">
                  <c:v>10.495180434443574</c:v>
                </c:pt>
                <c:pt idx="7">
                  <c:v>25.210605908792914</c:v>
                </c:pt>
                <c:pt idx="8">
                  <c:v>3.5221956469322357E-2</c:v>
                </c:pt>
                <c:pt idx="9">
                  <c:v>3.0279778517210421</c:v>
                </c:pt>
                <c:pt idx="10">
                  <c:v>4.208194423527245</c:v>
                </c:pt>
              </c:numCache>
            </c:numRef>
          </c:val>
          <c:smooth val="0"/>
          <c:extLst>
            <c:ext xmlns:c16="http://schemas.microsoft.com/office/drawing/2014/chart" uri="{C3380CC4-5D6E-409C-BE32-E72D297353CC}">
              <c16:uniqueId val="{00000009-4876-4C8F-8F6D-43F87762B7A0}"/>
            </c:ext>
          </c:extLst>
        </c:ser>
        <c:ser>
          <c:idx val="8"/>
          <c:order val="8"/>
          <c:tx>
            <c:strRef>
              <c:f>'6 pav. '!$D$12</c:f>
              <c:strCache>
                <c:ptCount val="1"/>
                <c:pt idx="0">
                  <c:v>Potencialaus BVP to meto kainomis daugiametis augimo vidurkis</c:v>
                </c:pt>
              </c:strCache>
            </c:strRef>
          </c:tx>
          <c:spPr>
            <a:ln w="28575" cap="rnd">
              <a:solidFill>
                <a:srgbClr val="D41A1F"/>
              </a:solidFill>
              <a:prstDash val="sysDash"/>
              <a:round/>
            </a:ln>
            <a:effectLst/>
          </c:spPr>
          <c:marker>
            <c:symbol val="circle"/>
            <c:size val="7"/>
            <c:spPr>
              <a:noFill/>
              <a:ln w="9525">
                <a:noFill/>
              </a:ln>
              <a:effectLst/>
            </c:spPr>
          </c:marker>
          <c:cat>
            <c:strRef>
              <c:f>'6 pav. '!$E$3:$O$3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'6 pav. '!$E$12:$O$12</c:f>
              <c:numCache>
                <c:formatCode>0.0;\–0.0</c:formatCode>
                <c:ptCount val="11"/>
                <c:pt idx="0">
                  <c:v>1.4296740986531331</c:v>
                </c:pt>
                <c:pt idx="1">
                  <c:v>2.4</c:v>
                </c:pt>
                <c:pt idx="2">
                  <c:v>4.5999999999999996</c:v>
                </c:pt>
                <c:pt idx="3">
                  <c:v>5.4</c:v>
                </c:pt>
                <c:pt idx="4">
                  <c:v>5.6</c:v>
                </c:pt>
                <c:pt idx="5">
                  <c:v>4.0999999999999996</c:v>
                </c:pt>
                <c:pt idx="6">
                  <c:v>7.7</c:v>
                </c:pt>
                <c:pt idx="7">
                  <c:v>7.1</c:v>
                </c:pt>
                <c:pt idx="8" formatCode="General">
                  <c:v>5.5</c:v>
                </c:pt>
              </c:numCache>
            </c:numRef>
          </c:val>
          <c:smooth val="0"/>
          <c:extLst>
            <c:ext xmlns:c16="http://schemas.microsoft.com/office/drawing/2014/chart" uri="{C3380CC4-5D6E-409C-BE32-E72D297353CC}">
              <c16:uniqueId val="{0000000A-4876-4C8F-8F6D-43F87762B7A0}"/>
            </c:ext>
          </c:extLst>
        </c:ser>
        <c:ser>
          <c:idx val="9"/>
          <c:order val="9"/>
          <c:tx>
            <c:strRef>
              <c:f>'6 pav. '!$D$13</c:f>
              <c:strCache>
                <c:ptCount val="1"/>
                <c:pt idx="0">
                  <c:v>2015–2021 m. nominalaus BVP augimo vidurkis</c:v>
                </c:pt>
              </c:strCache>
            </c:strRef>
          </c:tx>
          <c:spPr>
            <a:ln w="28575" cap="rnd">
              <a:solidFill>
                <a:srgbClr val="91CDE8"/>
              </a:solidFill>
              <a:prstDash val="solid"/>
              <a:round/>
            </a:ln>
            <a:effectLst/>
          </c:spPr>
          <c:marker>
            <c:symbol val="none"/>
          </c:marker>
          <c:cat>
            <c:strRef>
              <c:f>'6 pav. '!$E$3:$O$3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'6 pav. '!$E$13:$O$13</c:f>
              <c:numCache>
                <c:formatCode>0.00;\–0.00</c:formatCode>
                <c:ptCount val="11"/>
                <c:pt idx="0">
                  <c:v>6.1456197080377368</c:v>
                </c:pt>
                <c:pt idx="1">
                  <c:v>6.1456197080377368</c:v>
                </c:pt>
                <c:pt idx="2">
                  <c:v>6.1456197080377368</c:v>
                </c:pt>
                <c:pt idx="3">
                  <c:v>6.1456197080377368</c:v>
                </c:pt>
                <c:pt idx="4">
                  <c:v>6.1456197080377368</c:v>
                </c:pt>
                <c:pt idx="5">
                  <c:v>6.1456197080377368</c:v>
                </c:pt>
                <c:pt idx="6">
                  <c:v>6.1456197080377368</c:v>
                </c:pt>
              </c:numCache>
            </c:numRef>
          </c:val>
          <c:smooth val="0"/>
          <c:extLst>
            <c:ext xmlns:c16="http://schemas.microsoft.com/office/drawing/2014/chart" uri="{C3380CC4-5D6E-409C-BE32-E72D297353CC}">
              <c16:uniqueId val="{0000000B-4876-4C8F-8F6D-43F87762B7A0}"/>
            </c:ext>
          </c:extLst>
        </c:ser>
        <c:ser>
          <c:idx val="10"/>
          <c:order val="10"/>
          <c:tx>
            <c:strRef>
              <c:f>'6 pav. '!$D$14</c:f>
              <c:strCache>
                <c:ptCount val="1"/>
                <c:pt idx="0">
                  <c:v>2022–2025 m. nominalaus BVP augimo vidurkis (FM projekcija)</c:v>
                </c:pt>
              </c:strCache>
            </c:strRef>
          </c:tx>
          <c:spPr>
            <a:ln w="28575" cap="rnd">
              <a:solidFill>
                <a:srgbClr val="91CDE8"/>
              </a:solidFill>
              <a:prstDash val="dash"/>
              <a:round/>
            </a:ln>
            <a:effectLst/>
          </c:spPr>
          <c:marker>
            <c:symbol val="none"/>
          </c:marker>
          <c:cat>
            <c:strRef>
              <c:f>'6 pav. '!$E$3:$O$3</c:f>
              <c:strCache>
                <c:ptCount val="11"/>
                <c:pt idx="0">
                  <c:v>2015</c:v>
                </c:pt>
                <c:pt idx="1">
                  <c:v>2016</c:v>
                </c:pt>
                <c:pt idx="2">
                  <c:v>2017</c:v>
                </c:pt>
                <c:pt idx="3">
                  <c:v>2018</c:v>
                </c:pt>
                <c:pt idx="4">
                  <c:v>2019</c:v>
                </c:pt>
                <c:pt idx="5">
                  <c:v>2020</c:v>
                </c:pt>
                <c:pt idx="6">
                  <c:v>2021</c:v>
                </c:pt>
                <c:pt idx="7">
                  <c:v>2022N</c:v>
                </c:pt>
                <c:pt idx="8">
                  <c:v>2023P</c:v>
                </c:pt>
                <c:pt idx="9">
                  <c:v>2024P</c:v>
                </c:pt>
                <c:pt idx="10">
                  <c:v>2025P</c:v>
                </c:pt>
              </c:strCache>
            </c:strRef>
          </c:cat>
          <c:val>
            <c:numRef>
              <c:f>'6 pav. '!$E$14:$O$14</c:f>
              <c:numCache>
                <c:formatCode>General</c:formatCode>
                <c:ptCount val="11"/>
                <c:pt idx="6" formatCode="0.00;\–0.00">
                  <c:v>6.1456197080377368</c:v>
                </c:pt>
                <c:pt idx="7" formatCode="0.00;\–0.00">
                  <c:v>6.1165139890124838</c:v>
                </c:pt>
                <c:pt idx="8" formatCode="0.00;\–0.00">
                  <c:v>6.1165139890124838</c:v>
                </c:pt>
                <c:pt idx="9" formatCode="0.00;\–0.00">
                  <c:v>6.1165139890124838</c:v>
                </c:pt>
                <c:pt idx="10" formatCode="0.00;\–0.00">
                  <c:v>6.1165139890124838</c:v>
                </c:pt>
              </c:numCache>
            </c:numRef>
          </c:val>
          <c:smooth val="0"/>
          <c:extLst>
            <c:ext xmlns:c16="http://schemas.microsoft.com/office/drawing/2014/chart" uri="{C3380CC4-5D6E-409C-BE32-E72D297353CC}">
              <c16:uniqueId val="{00000007-0101-4E07-9F1F-2312F45FBA17}"/>
            </c:ext>
          </c:extLst>
        </c:ser>
        <c:dLbls>
          <c:showLegendKey val="0"/>
          <c:showVal val="0"/>
          <c:showCatName val="0"/>
          <c:showSerName val="0"/>
          <c:showPercent val="0"/>
          <c:showBubbleSize val="0"/>
        </c:dLbls>
        <c:marker val="1"/>
        <c:smooth val="0"/>
        <c:axId val="582560528"/>
        <c:axId val="582559352"/>
      </c:lineChart>
      <c:valAx>
        <c:axId val="582559352"/>
        <c:scaling>
          <c:orientation val="minMax"/>
        </c:scaling>
        <c:delete val="0"/>
        <c:axPos val="r"/>
        <c:majorGridlines>
          <c:spPr>
            <a:ln w="12700" cap="flat" cmpd="sng" algn="ctr">
              <a:solidFill>
                <a:schemeClr val="tx1">
                  <a:lumMod val="15000"/>
                  <a:lumOff val="85000"/>
                </a:schemeClr>
              </a:solidFill>
              <a:prstDash val="dash"/>
              <a:round/>
            </a:ln>
            <a:effectLst/>
          </c:spPr>
        </c:majorGridlines>
        <c:numFmt formatCode="0.0;\–0.0" sourceLinked="0"/>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2560528"/>
        <c:crosses val="max"/>
        <c:crossBetween val="between"/>
      </c:valAx>
      <c:dateAx>
        <c:axId val="582560528"/>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out"/>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2559352"/>
        <c:crossesAt val="0"/>
        <c:auto val="0"/>
        <c:lblOffset val="100"/>
        <c:baseTimeUnit val="days"/>
      </c:dateAx>
      <c:spPr>
        <a:noFill/>
        <a:ln>
          <a:noFill/>
        </a:ln>
        <a:effectLst/>
      </c:spPr>
    </c:plotArea>
    <c:legend>
      <c:legendPos val="r"/>
      <c:layout>
        <c:manualLayout>
          <c:xMode val="edge"/>
          <c:yMode val="edge"/>
          <c:x val="0.67171422889909271"/>
          <c:y val="7.2890241101034717E-2"/>
          <c:w val="0.3282857711009074"/>
          <c:h val="0.8989609237486565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1764720141967E-2"/>
          <c:y val="0.14481593259581071"/>
          <c:w val="0.87148237207045198"/>
          <c:h val="0.60238364026198377"/>
        </c:manualLayout>
      </c:layout>
      <c:areaChart>
        <c:grouping val="standard"/>
        <c:varyColors val="0"/>
        <c:ser>
          <c:idx val="0"/>
          <c:order val="0"/>
          <c:tx>
            <c:strRef>
              <c:f>'7 pav.'!$D$4</c:f>
              <c:strCache>
                <c:ptCount val="1"/>
                <c:pt idx="0">
                  <c:v>Produkcijos atotrūkis nuo potencialo, proc. pot. BVP</c:v>
                </c:pt>
              </c:strCache>
            </c:strRef>
          </c:tx>
          <c:spPr>
            <a:solidFill>
              <a:schemeClr val="accent3">
                <a:lumMod val="20000"/>
                <a:lumOff val="80000"/>
              </a:schemeClr>
            </a:solidFill>
            <a:ln w="19050">
              <a:noFill/>
            </a:ln>
            <a:effectLst/>
          </c:spPr>
          <c:dPt>
            <c:idx val="4"/>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02-2327-4A51-8AFC-98C4DE074122}"/>
              </c:ext>
            </c:extLst>
          </c:dPt>
          <c:dPt>
            <c:idx val="5"/>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04-2327-4A51-8AFC-98C4DE074122}"/>
              </c:ext>
            </c:extLst>
          </c:dPt>
          <c:dPt>
            <c:idx val="6"/>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06-2327-4A51-8AFC-98C4DE074122}"/>
              </c:ext>
            </c:extLst>
          </c:dPt>
          <c:dPt>
            <c:idx val="7"/>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08-2327-4A51-8AFC-98C4DE074122}"/>
              </c:ext>
            </c:extLst>
          </c:dPt>
          <c:dPt>
            <c:idx val="8"/>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0A-2327-4A51-8AFC-98C4DE074122}"/>
              </c:ext>
            </c:extLst>
          </c:dPt>
          <c:dPt>
            <c:idx val="9"/>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0C-2327-4A51-8AFC-98C4DE074122}"/>
              </c:ext>
            </c:extLst>
          </c:dPt>
          <c:dPt>
            <c:idx val="17"/>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0E-2327-4A51-8AFC-98C4DE074122}"/>
              </c:ext>
            </c:extLst>
          </c:dPt>
          <c:dPt>
            <c:idx val="18"/>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10-2327-4A51-8AFC-98C4DE074122}"/>
              </c:ext>
            </c:extLst>
          </c:dPt>
          <c:dPt>
            <c:idx val="19"/>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12-2327-4A51-8AFC-98C4DE074122}"/>
              </c:ext>
            </c:extLst>
          </c:dPt>
          <c:dPt>
            <c:idx val="20"/>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14-2327-4A51-8AFC-98C4DE074122}"/>
              </c:ext>
            </c:extLst>
          </c:dPt>
          <c:dPt>
            <c:idx val="21"/>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16-2327-4A51-8AFC-98C4DE074122}"/>
              </c:ext>
            </c:extLst>
          </c:dPt>
          <c:dPt>
            <c:idx val="22"/>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18-2327-4A51-8AFC-98C4DE074122}"/>
              </c:ext>
            </c:extLst>
          </c:dPt>
          <c:dPt>
            <c:idx val="23"/>
            <c:bubble3D val="0"/>
            <c:spPr>
              <a:solidFill>
                <a:schemeClr val="accent3">
                  <a:lumMod val="20000"/>
                  <a:lumOff val="80000"/>
                </a:schemeClr>
              </a:solidFill>
              <a:ln w="19050" cap="rnd">
                <a:noFill/>
                <a:round/>
              </a:ln>
              <a:effectLst/>
            </c:spPr>
            <c:extLst>
              <c:ext xmlns:c16="http://schemas.microsoft.com/office/drawing/2014/chart" uri="{C3380CC4-5D6E-409C-BE32-E72D297353CC}">
                <c16:uniqueId val="{0000001A-2327-4A51-8AFC-98C4DE074122}"/>
              </c:ext>
            </c:extLst>
          </c:dPt>
          <c:cat>
            <c:strRef>
              <c:extLst>
                <c:ext xmlns:c15="http://schemas.microsoft.com/office/drawing/2012/chart" uri="{02D57815-91ED-43cb-92C2-25804820EDAC}">
                  <c15:fullRef>
                    <c15:sqref>'7 pav.'!$E$3:$AE$3</c15:sqref>
                  </c15:fullRef>
                </c:ext>
              </c:extLst>
              <c:f>'7 pav.'!$F$3:$AE$3</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2022N</c:v>
                </c:pt>
                <c:pt idx="23">
                  <c:v>2023P</c:v>
                </c:pt>
                <c:pt idx="24">
                  <c:v>2024P</c:v>
                </c:pt>
                <c:pt idx="25">
                  <c:v>2025P</c:v>
                </c:pt>
              </c:strCache>
            </c:strRef>
          </c:cat>
          <c:val>
            <c:numRef>
              <c:extLst>
                <c:ext xmlns:c15="http://schemas.microsoft.com/office/drawing/2012/chart" uri="{02D57815-91ED-43cb-92C2-25804820EDAC}">
                  <c15:fullRef>
                    <c15:sqref>'7 pav.'!$E$4:$AE$4</c15:sqref>
                  </c15:fullRef>
                </c:ext>
              </c:extLst>
              <c:f>'7 pav.'!$F$4:$AE$4</c:f>
              <c:numCache>
                <c:formatCode>0.0;\–0.0</c:formatCode>
                <c:ptCount val="26"/>
                <c:pt idx="0">
                  <c:v>-4.4127013004936266</c:v>
                </c:pt>
                <c:pt idx="1">
                  <c:v>-3.7204425906043337</c:v>
                </c:pt>
                <c:pt idx="2">
                  <c:v>-3.3181804262271908</c:v>
                </c:pt>
                <c:pt idx="3">
                  <c:v>0.7757696717560103</c:v>
                </c:pt>
                <c:pt idx="4">
                  <c:v>1.4464975128662294</c:v>
                </c:pt>
                <c:pt idx="5">
                  <c:v>3.3683069211045247</c:v>
                </c:pt>
                <c:pt idx="6">
                  <c:v>4.5965008899507609</c:v>
                </c:pt>
                <c:pt idx="7">
                  <c:v>8.554688410249911</c:v>
                </c:pt>
                <c:pt idx="8">
                  <c:v>5.6681832661806153</c:v>
                </c:pt>
                <c:pt idx="9">
                  <c:v>-10.787233196827749</c:v>
                </c:pt>
                <c:pt idx="10">
                  <c:v>-9.4215027444731092</c:v>
                </c:pt>
                <c:pt idx="11">
                  <c:v>-4.9247228113034165</c:v>
                </c:pt>
                <c:pt idx="12">
                  <c:v>-2.5669825280600911</c:v>
                </c:pt>
                <c:pt idx="13">
                  <c:v>-1.0012061327311361</c:v>
                </c:pt>
                <c:pt idx="14">
                  <c:v>0.40379684982609909</c:v>
                </c:pt>
                <c:pt idx="15">
                  <c:v>0.33571118507249587</c:v>
                </c:pt>
                <c:pt idx="16">
                  <c:v>0.90614674601607881</c:v>
                </c:pt>
                <c:pt idx="17">
                  <c:v>2.6839873976416628</c:v>
                </c:pt>
                <c:pt idx="18">
                  <c:v>3.3783303212920002</c:v>
                </c:pt>
                <c:pt idx="19">
                  <c:v>3.6442435385541483</c:v>
                </c:pt>
                <c:pt idx="20">
                  <c:v>-0.51422696037152216</c:v>
                </c:pt>
                <c:pt idx="21">
                  <c:v>0.43721457978183054</c:v>
                </c:pt>
                <c:pt idx="22">
                  <c:v>-0.74900229283476616</c:v>
                </c:pt>
                <c:pt idx="23">
                  <c:v>-1.0069560499321173</c:v>
                </c:pt>
                <c:pt idx="24">
                  <c:v>-0.61803918414816694</c:v>
                </c:pt>
                <c:pt idx="25">
                  <c:v>-8.9044230595747287E-3</c:v>
                </c:pt>
              </c:numCache>
            </c:numRef>
          </c:val>
          <c:extLst>
            <c:ext xmlns:c16="http://schemas.microsoft.com/office/drawing/2014/chart" uri="{C3380CC4-5D6E-409C-BE32-E72D297353CC}">
              <c16:uniqueId val="{0000001B-2327-4A51-8AFC-98C4DE074122}"/>
            </c:ext>
          </c:extLst>
        </c:ser>
        <c:ser>
          <c:idx val="2"/>
          <c:order val="2"/>
          <c:tx>
            <c:strRef>
              <c:f>'7 pav.'!$D$11</c:f>
              <c:strCache>
                <c:ptCount val="1"/>
                <c:pt idx="0">
                  <c:v>Produkcijos atotrūkis nuo potencialo, proc. pot. BVP</c:v>
                </c:pt>
              </c:strCache>
            </c:strRef>
          </c:tx>
          <c:spPr>
            <a:solidFill>
              <a:schemeClr val="accent2">
                <a:lumMod val="20000"/>
                <a:lumOff val="80000"/>
              </a:schemeClr>
            </a:solidFill>
            <a:ln w="19050">
              <a:noFill/>
            </a:ln>
            <a:effectLst/>
          </c:spPr>
          <c:cat>
            <c:strRef>
              <c:extLst>
                <c:ext xmlns:c15="http://schemas.microsoft.com/office/drawing/2012/chart" uri="{02D57815-91ED-43cb-92C2-25804820EDAC}">
                  <c15:fullRef>
                    <c15:sqref>'7 pav.'!$E$3:$AE$3</c15:sqref>
                  </c15:fullRef>
                </c:ext>
              </c:extLst>
              <c:f>'7 pav.'!$F$3:$AE$3</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2022N</c:v>
                </c:pt>
                <c:pt idx="23">
                  <c:v>2023P</c:v>
                </c:pt>
                <c:pt idx="24">
                  <c:v>2024P</c:v>
                </c:pt>
                <c:pt idx="25">
                  <c:v>2025P</c:v>
                </c:pt>
              </c:strCache>
            </c:strRef>
          </c:cat>
          <c:val>
            <c:numRef>
              <c:extLst>
                <c:ext xmlns:c15="http://schemas.microsoft.com/office/drawing/2012/chart" uri="{02D57815-91ED-43cb-92C2-25804820EDAC}">
                  <c15:fullRef>
                    <c15:sqref>'7 pav.'!$E$11:$AE$11</c15:sqref>
                  </c15:fullRef>
                </c:ext>
              </c:extLst>
              <c:f>'7 pav.'!$F$11:$AE$11</c:f>
              <c:numCache>
                <c:formatCode>0.0;\–0.0</c:formatCode>
                <c:ptCount val="26"/>
                <c:pt idx="0">
                  <c:v>-4.4127013004936266</c:v>
                </c:pt>
                <c:pt idx="1">
                  <c:v>-3.7204425906043337</c:v>
                </c:pt>
                <c:pt idx="2">
                  <c:v>-3.3181804262271908</c:v>
                </c:pt>
                <c:pt idx="3">
                  <c:v>0.7757696717560103</c:v>
                </c:pt>
                <c:pt idx="8">
                  <c:v>4</c:v>
                </c:pt>
                <c:pt idx="9">
                  <c:v>-10.787233196827749</c:v>
                </c:pt>
                <c:pt idx="10">
                  <c:v>-9.4215027444731092</c:v>
                </c:pt>
                <c:pt idx="11">
                  <c:v>-4.9247228113034165</c:v>
                </c:pt>
                <c:pt idx="12">
                  <c:v>-2.5669825280600911</c:v>
                </c:pt>
                <c:pt idx="13">
                  <c:v>-1.0012061327311361</c:v>
                </c:pt>
                <c:pt idx="14">
                  <c:v>0</c:v>
                </c:pt>
                <c:pt idx="20">
                  <c:v>-0.51422696037152216</c:v>
                </c:pt>
                <c:pt idx="21">
                  <c:v>0.43721457978183054</c:v>
                </c:pt>
                <c:pt idx="22">
                  <c:v>-0.74900229283476616</c:v>
                </c:pt>
                <c:pt idx="23">
                  <c:v>-1.0069560499321173</c:v>
                </c:pt>
                <c:pt idx="24">
                  <c:v>-0.61803918414816694</c:v>
                </c:pt>
                <c:pt idx="25">
                  <c:v>-8.9044230595747287E-3</c:v>
                </c:pt>
              </c:numCache>
            </c:numRef>
          </c:val>
          <c:extLst>
            <c:ext xmlns:c16="http://schemas.microsoft.com/office/drawing/2014/chart" uri="{C3380CC4-5D6E-409C-BE32-E72D297353CC}">
              <c16:uniqueId val="{0000001E-2327-4A51-8AFC-98C4DE074122}"/>
            </c:ext>
          </c:extLst>
        </c:ser>
        <c:dLbls>
          <c:showLegendKey val="0"/>
          <c:showVal val="0"/>
          <c:showCatName val="0"/>
          <c:showSerName val="0"/>
          <c:showPercent val="0"/>
          <c:showBubbleSize val="0"/>
        </c:dLbls>
        <c:axId val="610747856"/>
        <c:axId val="610755728"/>
      </c:areaChart>
      <c:barChart>
        <c:barDir val="col"/>
        <c:grouping val="clustered"/>
        <c:varyColors val="0"/>
        <c:ser>
          <c:idx val="1"/>
          <c:order val="1"/>
          <c:tx>
            <c:strRef>
              <c:f>'7 pav.'!$D$5</c:f>
              <c:strCache>
                <c:ptCount val="1"/>
                <c:pt idx="0">
                  <c:v>Pelno mokestis proc. BVP</c:v>
                </c:pt>
              </c:strCache>
            </c:strRef>
          </c:tx>
          <c:spPr>
            <a:solidFill>
              <a:schemeClr val="accent1"/>
            </a:solidFill>
            <a:ln>
              <a:noFill/>
            </a:ln>
            <a:effectLst/>
          </c:spPr>
          <c:invertIfNegative val="0"/>
          <c:cat>
            <c:strRef>
              <c:extLst>
                <c:ext xmlns:c15="http://schemas.microsoft.com/office/drawing/2012/chart" uri="{02D57815-91ED-43cb-92C2-25804820EDAC}">
                  <c15:fullRef>
                    <c15:sqref>'7 pav.'!$E$3:$AE$3</c15:sqref>
                  </c15:fullRef>
                </c:ext>
              </c:extLst>
              <c:f>'7 pav.'!$F$3:$AE$3</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2022N</c:v>
                </c:pt>
                <c:pt idx="23">
                  <c:v>2023P</c:v>
                </c:pt>
                <c:pt idx="24">
                  <c:v>2024P</c:v>
                </c:pt>
                <c:pt idx="25">
                  <c:v>2025P</c:v>
                </c:pt>
              </c:strCache>
            </c:strRef>
          </c:cat>
          <c:val>
            <c:numRef>
              <c:extLst>
                <c:ext xmlns:c15="http://schemas.microsoft.com/office/drawing/2012/chart" uri="{02D57815-91ED-43cb-92C2-25804820EDAC}">
                  <c15:fullRef>
                    <c15:sqref>'7 pav.'!$E$5:$AE$5</c15:sqref>
                  </c15:fullRef>
                </c:ext>
              </c:extLst>
              <c:f>'7 pav.'!$F$5:$AE$5</c:f>
              <c:numCache>
                <c:formatCode>0.0;\–0.0</c:formatCode>
                <c:ptCount val="26"/>
                <c:pt idx="0">
                  <c:v>0.67632850241545883</c:v>
                </c:pt>
                <c:pt idx="1">
                  <c:v>0.52973125484940398</c:v>
                </c:pt>
                <c:pt idx="2">
                  <c:v>0.58686373695858363</c:v>
                </c:pt>
                <c:pt idx="3">
                  <c:v>1.3651651651651653</c:v>
                </c:pt>
                <c:pt idx="4">
                  <c:v>1.8584279653342262</c:v>
                </c:pt>
                <c:pt idx="5">
                  <c:v>2.0815161178079968</c:v>
                </c:pt>
                <c:pt idx="6">
                  <c:v>2.7572100293930566</c:v>
                </c:pt>
                <c:pt idx="7">
                  <c:v>2.531436135009927</c:v>
                </c:pt>
                <c:pt idx="8">
                  <c:v>2.7183015361251188</c:v>
                </c:pt>
                <c:pt idx="9">
                  <c:v>1.8191619883258359</c:v>
                </c:pt>
                <c:pt idx="10">
                  <c:v>0.98559595916358123</c:v>
                </c:pt>
                <c:pt idx="11">
                  <c:v>0.80754345854674103</c:v>
                </c:pt>
                <c:pt idx="12">
                  <c:v>1.2957120879252444</c:v>
                </c:pt>
                <c:pt idx="13">
                  <c:v>1.3604646185019764</c:v>
                </c:pt>
                <c:pt idx="14">
                  <c:v>1.3662718383436345</c:v>
                </c:pt>
                <c:pt idx="15">
                  <c:v>1.5367231033291651</c:v>
                </c:pt>
                <c:pt idx="16">
                  <c:v>1.6137866129766341</c:v>
                </c:pt>
                <c:pt idx="17">
                  <c:v>1.492562026478192</c:v>
                </c:pt>
                <c:pt idx="18">
                  <c:v>1.5186269081705293</c:v>
                </c:pt>
                <c:pt idx="19">
                  <c:v>1.5536257749197195</c:v>
                </c:pt>
                <c:pt idx="20">
                  <c:v>1.5749224355245302</c:v>
                </c:pt>
                <c:pt idx="21">
                  <c:v>2.1364369275103776</c:v>
                </c:pt>
                <c:pt idx="22">
                  <c:v>2.356359876184015</c:v>
                </c:pt>
                <c:pt idx="23">
                  <c:v>2.3633824549748073</c:v>
                </c:pt>
                <c:pt idx="24">
                  <c:v>2.4885968692353599</c:v>
                </c:pt>
                <c:pt idx="25">
                  <c:v>2.5865253258775875</c:v>
                </c:pt>
              </c:numCache>
            </c:numRef>
          </c:val>
          <c:extLst>
            <c:ext xmlns:c16="http://schemas.microsoft.com/office/drawing/2014/chart" uri="{C3380CC4-5D6E-409C-BE32-E72D297353CC}">
              <c16:uniqueId val="{00000000-2327-4A51-8AFC-98C4DE074122}"/>
            </c:ext>
          </c:extLst>
        </c:ser>
        <c:dLbls>
          <c:showLegendKey val="0"/>
          <c:showVal val="0"/>
          <c:showCatName val="0"/>
          <c:showSerName val="0"/>
          <c:showPercent val="0"/>
          <c:showBubbleSize val="0"/>
        </c:dLbls>
        <c:gapWidth val="150"/>
        <c:axId val="837592320"/>
        <c:axId val="1014996504"/>
      </c:barChart>
      <c:lineChart>
        <c:grouping val="standard"/>
        <c:varyColors val="0"/>
        <c:ser>
          <c:idx val="3"/>
          <c:order val="3"/>
          <c:tx>
            <c:strRef>
              <c:f>'7 pav.'!$D$16</c:f>
              <c:strCache>
                <c:ptCount val="1"/>
                <c:pt idx="0">
                  <c:v>Produkcijos atotrūkis nuo potencialo, proc. pot. BVP</c:v>
                </c:pt>
              </c:strCache>
            </c:strRef>
          </c:tx>
          <c:spPr>
            <a:ln w="19050" cap="rnd">
              <a:solidFill>
                <a:schemeClr val="accent3"/>
              </a:solidFill>
              <a:round/>
            </a:ln>
            <a:effectLst/>
          </c:spPr>
          <c:marker>
            <c:symbol val="none"/>
          </c:marker>
          <c:cat>
            <c:strRef>
              <c:extLst>
                <c:ext xmlns:c15="http://schemas.microsoft.com/office/drawing/2012/chart" uri="{02D57815-91ED-43cb-92C2-25804820EDAC}">
                  <c15:fullRef>
                    <c15:sqref>'7 pav.'!$E$3:$AE$3</c15:sqref>
                  </c15:fullRef>
                </c:ext>
              </c:extLst>
              <c:f>'7 pav.'!$F$3:$AE$3</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2022N</c:v>
                </c:pt>
                <c:pt idx="23">
                  <c:v>2023P</c:v>
                </c:pt>
                <c:pt idx="24">
                  <c:v>2024P</c:v>
                </c:pt>
                <c:pt idx="25">
                  <c:v>2025P</c:v>
                </c:pt>
              </c:strCache>
            </c:strRef>
          </c:cat>
          <c:val>
            <c:numRef>
              <c:extLst>
                <c:ext xmlns:c15="http://schemas.microsoft.com/office/drawing/2012/chart" uri="{02D57815-91ED-43cb-92C2-25804820EDAC}">
                  <c15:fullRef>
                    <c15:sqref>'7 pav.'!$E$16:$AE$16</c15:sqref>
                  </c15:fullRef>
                </c:ext>
              </c:extLst>
              <c:f>'7 pav.'!$F$16:$AE$16</c:f>
              <c:numCache>
                <c:formatCode>General</c:formatCode>
                <c:ptCount val="26"/>
                <c:pt idx="0">
                  <c:v>-4.4127013004936266</c:v>
                </c:pt>
                <c:pt idx="1">
                  <c:v>-3.7204425906043337</c:v>
                </c:pt>
                <c:pt idx="2">
                  <c:v>-3.3181804262271908</c:v>
                </c:pt>
                <c:pt idx="3">
                  <c:v>0.7757696717560103</c:v>
                </c:pt>
                <c:pt idx="4">
                  <c:v>1.4464975128662294</c:v>
                </c:pt>
                <c:pt idx="5">
                  <c:v>3.3683069211045247</c:v>
                </c:pt>
                <c:pt idx="6">
                  <c:v>4.5965008899507609</c:v>
                </c:pt>
                <c:pt idx="7">
                  <c:v>8.554688410249911</c:v>
                </c:pt>
                <c:pt idx="8">
                  <c:v>5.6681832661806153</c:v>
                </c:pt>
                <c:pt idx="9">
                  <c:v>-10.787233196827749</c:v>
                </c:pt>
                <c:pt idx="10">
                  <c:v>-9.4215027444731092</c:v>
                </c:pt>
                <c:pt idx="11">
                  <c:v>-4.9247228113034165</c:v>
                </c:pt>
                <c:pt idx="12">
                  <c:v>-2.5669825280600911</c:v>
                </c:pt>
                <c:pt idx="13">
                  <c:v>-1.0012061327311361</c:v>
                </c:pt>
                <c:pt idx="14">
                  <c:v>0.40379684982609909</c:v>
                </c:pt>
                <c:pt idx="15">
                  <c:v>0.33571118507249587</c:v>
                </c:pt>
                <c:pt idx="16">
                  <c:v>0.90614674601607881</c:v>
                </c:pt>
                <c:pt idx="17">
                  <c:v>2.6839873976416628</c:v>
                </c:pt>
                <c:pt idx="18">
                  <c:v>3.3783303212920002</c:v>
                </c:pt>
                <c:pt idx="19">
                  <c:v>3.6442435385541483</c:v>
                </c:pt>
                <c:pt idx="20">
                  <c:v>-0.51422696037152216</c:v>
                </c:pt>
                <c:pt idx="21">
                  <c:v>0.43721457978183054</c:v>
                </c:pt>
                <c:pt idx="22">
                  <c:v>-0.74900229283476616</c:v>
                </c:pt>
                <c:pt idx="23">
                  <c:v>-1.0069560499321173</c:v>
                </c:pt>
                <c:pt idx="24">
                  <c:v>-0.61803918414816694</c:v>
                </c:pt>
                <c:pt idx="25">
                  <c:v>-8.9044230595747287E-3</c:v>
                </c:pt>
              </c:numCache>
            </c:numRef>
          </c:val>
          <c:smooth val="0"/>
          <c:extLst>
            <c:ext xmlns:c16="http://schemas.microsoft.com/office/drawing/2014/chart" uri="{C3380CC4-5D6E-409C-BE32-E72D297353CC}">
              <c16:uniqueId val="{0000001A-1842-416E-B317-D540782C9CA1}"/>
            </c:ext>
          </c:extLst>
        </c:ser>
        <c:dLbls>
          <c:showLegendKey val="0"/>
          <c:showVal val="0"/>
          <c:showCatName val="0"/>
          <c:showSerName val="0"/>
          <c:showPercent val="0"/>
          <c:showBubbleSize val="0"/>
        </c:dLbls>
        <c:marker val="1"/>
        <c:smooth val="0"/>
        <c:axId val="610747856"/>
        <c:axId val="610755728"/>
      </c:lineChart>
      <c:catAx>
        <c:axId val="610747856"/>
        <c:scaling>
          <c:orientation val="minMax"/>
        </c:scaling>
        <c:delete val="0"/>
        <c:axPos val="b"/>
        <c:numFmt formatCode="General" sourceLinked="1"/>
        <c:majorTickMark val="none"/>
        <c:minorTickMark val="none"/>
        <c:tickLblPos val="low"/>
        <c:spPr>
          <a:noFill/>
          <a:ln w="12700" cap="flat" cmpd="sng" algn="ctr">
            <a:no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10755728"/>
        <c:crosses val="autoZero"/>
        <c:auto val="1"/>
        <c:lblAlgn val="ctr"/>
        <c:lblOffset val="100"/>
        <c:noMultiLvlLbl val="0"/>
      </c:catAx>
      <c:valAx>
        <c:axId val="610755728"/>
        <c:scaling>
          <c:orientation val="minMax"/>
        </c:scaling>
        <c:delete val="0"/>
        <c:axPos val="l"/>
        <c:majorGridlines>
          <c:spPr>
            <a:ln w="12700" cap="flat" cmpd="sng" algn="ctr">
              <a:solidFill>
                <a:schemeClr val="bg1">
                  <a:lumMod val="85000"/>
                </a:schemeClr>
              </a:solidFill>
              <a:prstDash val="dash"/>
              <a:round/>
            </a:ln>
            <a:effectLst/>
          </c:spPr>
        </c:majorGridlines>
        <c:numFmt formatCode="0.0;\–0.0" sourceLinked="0"/>
        <c:majorTickMark val="none"/>
        <c:minorTickMark val="none"/>
        <c:tickLblPos val="nextTo"/>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10747856"/>
        <c:crosses val="autoZero"/>
        <c:crossBetween val="between"/>
      </c:valAx>
      <c:valAx>
        <c:axId val="1014996504"/>
        <c:scaling>
          <c:orientation val="minMax"/>
        </c:scaling>
        <c:delete val="0"/>
        <c:axPos val="r"/>
        <c:numFmt formatCode="0.0;\–0.0" sourceLinked="1"/>
        <c:majorTickMark val="out"/>
        <c:minorTickMark val="none"/>
        <c:tickLblPos val="nextTo"/>
        <c:spPr>
          <a:noFill/>
          <a:ln>
            <a:noFill/>
          </a:ln>
          <a:effectLst/>
        </c:spPr>
        <c:txPr>
          <a:bodyPr rot="6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837592320"/>
        <c:crosses val="max"/>
        <c:crossBetween val="between"/>
      </c:valAx>
      <c:catAx>
        <c:axId val="837592320"/>
        <c:scaling>
          <c:orientation val="minMax"/>
        </c:scaling>
        <c:delete val="1"/>
        <c:axPos val="b"/>
        <c:numFmt formatCode="General" sourceLinked="1"/>
        <c:majorTickMark val="out"/>
        <c:minorTickMark val="none"/>
        <c:tickLblPos val="nextTo"/>
        <c:crossAx val="1014996504"/>
        <c:crosses val="autoZero"/>
        <c:auto val="1"/>
        <c:lblAlgn val="ctr"/>
        <c:lblOffset val="100"/>
        <c:noMultiLvlLbl val="0"/>
      </c:catAx>
      <c:spPr>
        <a:noFill/>
        <a:ln>
          <a:noFill/>
        </a:ln>
        <a:effectLst/>
      </c:spPr>
    </c:plotArea>
    <c:legend>
      <c:legendPos val="b"/>
      <c:legendEntry>
        <c:idx val="0"/>
        <c:delete val="1"/>
      </c:legendEntry>
      <c:legendEntry>
        <c:idx val="1"/>
        <c:delete val="1"/>
      </c:legendEntry>
      <c:layout>
        <c:manualLayout>
          <c:xMode val="edge"/>
          <c:yMode val="edge"/>
          <c:x val="0"/>
          <c:y val="0.89416067343587158"/>
          <c:w val="0.89999998499683209"/>
          <c:h val="6.932796632889345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400">
                <a:solidFill>
                  <a:sysClr val="windowText" lastClr="000000"/>
                </a:solidFill>
                <a:latin typeface="Arial" panose="020B0604020202020204" pitchFamily="34" charset="0"/>
                <a:cs typeface="Arial" panose="020B0604020202020204" pitchFamily="34" charset="0"/>
              </a:rPr>
              <a:t>Pajamos</a:t>
            </a:r>
          </a:p>
        </c:rich>
      </c:tx>
      <c:layout>
        <c:manualLayout>
          <c:xMode val="edge"/>
          <c:yMode val="edge"/>
          <c:x val="0.41559130402050459"/>
          <c:y val="2.320927535020298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6.6418571863653936E-2"/>
          <c:y val="8.6568126352626978E-2"/>
          <c:w val="0.91837065021370368"/>
          <c:h val="0.70510844405895845"/>
        </c:manualLayout>
      </c:layout>
      <c:lineChart>
        <c:grouping val="standard"/>
        <c:varyColors val="0"/>
        <c:ser>
          <c:idx val="0"/>
          <c:order val="0"/>
          <c:tx>
            <c:strRef>
              <c:f>'8 pav.'!$D$5</c:f>
              <c:strCache>
                <c:ptCount val="1"/>
                <c:pt idx="0">
                  <c:v>2004</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pav.'!$E$5:$AA$5</c:f>
              <c:numCache>
                <c:formatCode>0.0</c:formatCode>
                <c:ptCount val="23"/>
                <c:pt idx="0">
                  <c:v>32.4</c:v>
                </c:pt>
                <c:pt idx="1">
                  <c:v>34.9</c:v>
                </c:pt>
                <c:pt idx="2">
                  <c:v>35.299999999999997</c:v>
                </c:pt>
                <c:pt idx="3">
                  <c:v>35</c:v>
                </c:pt>
                <c:pt idx="4">
                  <c:v>34.4</c:v>
                </c:pt>
              </c:numCache>
            </c:numRef>
          </c:val>
          <c:smooth val="0"/>
          <c:extLst>
            <c:ext xmlns:c16="http://schemas.microsoft.com/office/drawing/2014/chart" uri="{C3380CC4-5D6E-409C-BE32-E72D297353CC}">
              <c16:uniqueId val="{00000000-8225-4DAA-9597-95D0EDA07CAB}"/>
            </c:ext>
          </c:extLst>
        </c:ser>
        <c:ser>
          <c:idx val="1"/>
          <c:order val="1"/>
          <c:tx>
            <c:strRef>
              <c:f>'8 pav.'!$D$6</c:f>
              <c:strCache>
                <c:ptCount val="1"/>
                <c:pt idx="0">
                  <c:v>2005</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pav.'!$E$6:$AA$6</c:f>
              <c:numCache>
                <c:formatCode>0.0</c:formatCode>
                <c:ptCount val="23"/>
                <c:pt idx="1">
                  <c:v>31.8</c:v>
                </c:pt>
                <c:pt idx="2">
                  <c:v>33.5</c:v>
                </c:pt>
                <c:pt idx="3">
                  <c:v>33.799999999999997</c:v>
                </c:pt>
                <c:pt idx="4">
                  <c:v>33.299999999999997</c:v>
                </c:pt>
                <c:pt idx="5">
                  <c:v>33</c:v>
                </c:pt>
              </c:numCache>
            </c:numRef>
          </c:val>
          <c:smooth val="0"/>
          <c:extLst>
            <c:ext xmlns:c16="http://schemas.microsoft.com/office/drawing/2014/chart" uri="{C3380CC4-5D6E-409C-BE32-E72D297353CC}">
              <c16:uniqueId val="{00000001-8225-4DAA-9597-95D0EDA07CAB}"/>
            </c:ext>
          </c:extLst>
        </c:ser>
        <c:ser>
          <c:idx val="2"/>
          <c:order val="2"/>
          <c:tx>
            <c:strRef>
              <c:f>'8 pav.'!$D$7</c:f>
              <c:strCache>
                <c:ptCount val="1"/>
                <c:pt idx="0">
                  <c:v>2006</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pav.'!$E$7:$AA$7</c:f>
              <c:numCache>
                <c:formatCode>0.0</c:formatCode>
                <c:ptCount val="23"/>
                <c:pt idx="2">
                  <c:v>33</c:v>
                </c:pt>
                <c:pt idx="3">
                  <c:v>33.299999999999997</c:v>
                </c:pt>
                <c:pt idx="4">
                  <c:v>33.9</c:v>
                </c:pt>
                <c:pt idx="5">
                  <c:v>34.5</c:v>
                </c:pt>
                <c:pt idx="6">
                  <c:v>35.9</c:v>
                </c:pt>
              </c:numCache>
            </c:numRef>
          </c:val>
          <c:smooth val="0"/>
          <c:extLst>
            <c:ext xmlns:c16="http://schemas.microsoft.com/office/drawing/2014/chart" uri="{C3380CC4-5D6E-409C-BE32-E72D297353CC}">
              <c16:uniqueId val="{00000002-8225-4DAA-9597-95D0EDA07CAB}"/>
            </c:ext>
          </c:extLst>
        </c:ser>
        <c:ser>
          <c:idx val="3"/>
          <c:order val="3"/>
          <c:tx>
            <c:strRef>
              <c:f>'8 pav.'!$D$8</c:f>
              <c:strCache>
                <c:ptCount val="1"/>
                <c:pt idx="0">
                  <c:v>2007</c:v>
                </c:pt>
              </c:strCache>
            </c:strRef>
          </c:tx>
          <c:spPr>
            <a:ln w="28575" cap="rnd">
              <a:solidFill>
                <a:schemeClr val="accent4"/>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pav.'!$E$8:$AA$8</c:f>
              <c:numCache>
                <c:formatCode>0.0</c:formatCode>
                <c:ptCount val="23"/>
                <c:pt idx="3">
                  <c:v>33.4</c:v>
                </c:pt>
                <c:pt idx="4">
                  <c:v>35.5</c:v>
                </c:pt>
                <c:pt idx="5">
                  <c:v>37.4</c:v>
                </c:pt>
                <c:pt idx="6">
                  <c:v>38.6</c:v>
                </c:pt>
                <c:pt idx="7">
                  <c:v>39.4</c:v>
                </c:pt>
              </c:numCache>
            </c:numRef>
          </c:val>
          <c:smooth val="0"/>
          <c:extLst>
            <c:ext xmlns:c16="http://schemas.microsoft.com/office/drawing/2014/chart" uri="{C3380CC4-5D6E-409C-BE32-E72D297353CC}">
              <c16:uniqueId val="{00000003-8225-4DAA-9597-95D0EDA07CAB}"/>
            </c:ext>
          </c:extLst>
        </c:ser>
        <c:ser>
          <c:idx val="4"/>
          <c:order val="4"/>
          <c:tx>
            <c:strRef>
              <c:f>'8 pav.'!$D$9</c:f>
              <c:strCache>
                <c:ptCount val="1"/>
                <c:pt idx="0">
                  <c:v>2008</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pav.'!$E$9:$AA$9</c:f>
              <c:numCache>
                <c:formatCode>0.0</c:formatCode>
                <c:ptCount val="23"/>
                <c:pt idx="4">
                  <c:v>33.93</c:v>
                </c:pt>
                <c:pt idx="5">
                  <c:v>33.79</c:v>
                </c:pt>
                <c:pt idx="6">
                  <c:v>35.76</c:v>
                </c:pt>
                <c:pt idx="7">
                  <c:v>37.26</c:v>
                </c:pt>
                <c:pt idx="8">
                  <c:v>36.35</c:v>
                </c:pt>
              </c:numCache>
            </c:numRef>
          </c:val>
          <c:smooth val="0"/>
          <c:extLst>
            <c:ext xmlns:c16="http://schemas.microsoft.com/office/drawing/2014/chart" uri="{C3380CC4-5D6E-409C-BE32-E72D297353CC}">
              <c16:uniqueId val="{00000004-8225-4DAA-9597-95D0EDA07CAB}"/>
            </c:ext>
          </c:extLst>
        </c:ser>
        <c:ser>
          <c:idx val="5"/>
          <c:order val="5"/>
          <c:tx>
            <c:strRef>
              <c:f>'8 pav.'!$D$10</c:f>
              <c:strCache>
                <c:ptCount val="1"/>
                <c:pt idx="0">
                  <c:v>2009</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pav.'!$E$10:$AA$10</c:f>
              <c:numCache>
                <c:formatCode>0.0</c:formatCode>
                <c:ptCount val="23"/>
                <c:pt idx="5">
                  <c:v>34.200000000000003</c:v>
                </c:pt>
                <c:pt idx="6">
                  <c:v>34.299999999999997</c:v>
                </c:pt>
                <c:pt idx="7">
                  <c:v>36.200000000000003</c:v>
                </c:pt>
                <c:pt idx="8">
                  <c:v>35.6</c:v>
                </c:pt>
                <c:pt idx="9">
                  <c:v>35.700000000000003</c:v>
                </c:pt>
              </c:numCache>
            </c:numRef>
          </c:val>
          <c:smooth val="0"/>
          <c:extLst>
            <c:ext xmlns:c16="http://schemas.microsoft.com/office/drawing/2014/chart" uri="{C3380CC4-5D6E-409C-BE32-E72D297353CC}">
              <c16:uniqueId val="{00000005-8225-4DAA-9597-95D0EDA07CAB}"/>
            </c:ext>
          </c:extLst>
        </c:ser>
        <c:ser>
          <c:idx val="7"/>
          <c:order val="6"/>
          <c:tx>
            <c:strRef>
              <c:f>'8 pav.'!$D$11</c:f>
              <c:strCache>
                <c:ptCount val="1"/>
                <c:pt idx="0">
                  <c:v>2011</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pav.'!$E$11:$AA$11</c:f>
              <c:numCache>
                <c:formatCode>0.0</c:formatCode>
                <c:ptCount val="23"/>
                <c:pt idx="7">
                  <c:v>34.200000000000003</c:v>
                </c:pt>
                <c:pt idx="8">
                  <c:v>33.9</c:v>
                </c:pt>
                <c:pt idx="9">
                  <c:v>37.4</c:v>
                </c:pt>
                <c:pt idx="10">
                  <c:v>33.9</c:v>
                </c:pt>
                <c:pt idx="11">
                  <c:v>32.6</c:v>
                </c:pt>
              </c:numCache>
            </c:numRef>
          </c:val>
          <c:smooth val="0"/>
          <c:extLst>
            <c:ext xmlns:c16="http://schemas.microsoft.com/office/drawing/2014/chart" uri="{C3380CC4-5D6E-409C-BE32-E72D297353CC}">
              <c16:uniqueId val="{00000006-8225-4DAA-9597-95D0EDA07CAB}"/>
            </c:ext>
          </c:extLst>
        </c:ser>
        <c:ser>
          <c:idx val="8"/>
          <c:order val="7"/>
          <c:tx>
            <c:strRef>
              <c:f>'8 pav.'!$D$12</c:f>
              <c:strCache>
                <c:ptCount val="1"/>
                <c:pt idx="0">
                  <c:v>2012</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pav.'!$E$12:$AA$12</c:f>
              <c:numCache>
                <c:formatCode>0.0</c:formatCode>
                <c:ptCount val="23"/>
                <c:pt idx="8">
                  <c:v>32</c:v>
                </c:pt>
                <c:pt idx="9">
                  <c:v>33.799999999999997</c:v>
                </c:pt>
                <c:pt idx="10">
                  <c:v>31.4</c:v>
                </c:pt>
                <c:pt idx="11">
                  <c:v>30.2</c:v>
                </c:pt>
                <c:pt idx="12">
                  <c:v>30</c:v>
                </c:pt>
              </c:numCache>
            </c:numRef>
          </c:val>
          <c:smooth val="0"/>
          <c:extLst>
            <c:ext xmlns:c16="http://schemas.microsoft.com/office/drawing/2014/chart" uri="{C3380CC4-5D6E-409C-BE32-E72D297353CC}">
              <c16:uniqueId val="{00000007-8225-4DAA-9597-95D0EDA07CAB}"/>
            </c:ext>
          </c:extLst>
        </c:ser>
        <c:ser>
          <c:idx val="9"/>
          <c:order val="8"/>
          <c:tx>
            <c:strRef>
              <c:f>'8 pav.'!$D$13</c:f>
              <c:strCache>
                <c:ptCount val="1"/>
                <c:pt idx="0">
                  <c:v>2013</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pav.'!$E$13:$AA$13</c:f>
              <c:numCache>
                <c:formatCode>0.0</c:formatCode>
                <c:ptCount val="23"/>
                <c:pt idx="9">
                  <c:v>32.9</c:v>
                </c:pt>
                <c:pt idx="10">
                  <c:v>32.200000000000003</c:v>
                </c:pt>
                <c:pt idx="11">
                  <c:v>32.200000000000003</c:v>
                </c:pt>
                <c:pt idx="12">
                  <c:v>31.5</c:v>
                </c:pt>
                <c:pt idx="13">
                  <c:v>31.1</c:v>
                </c:pt>
              </c:numCache>
            </c:numRef>
          </c:val>
          <c:smooth val="0"/>
          <c:extLst>
            <c:ext xmlns:c16="http://schemas.microsoft.com/office/drawing/2014/chart" uri="{C3380CC4-5D6E-409C-BE32-E72D297353CC}">
              <c16:uniqueId val="{00000008-8225-4DAA-9597-95D0EDA07CAB}"/>
            </c:ext>
          </c:extLst>
        </c:ser>
        <c:ser>
          <c:idx val="10"/>
          <c:order val="9"/>
          <c:tx>
            <c:strRef>
              <c:f>'8 pav.'!$D$14</c:f>
              <c:strCache>
                <c:ptCount val="1"/>
                <c:pt idx="0">
                  <c:v>2014</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pav.'!$E$14:$AA$14</c:f>
              <c:numCache>
                <c:formatCode>0.0</c:formatCode>
                <c:ptCount val="23"/>
                <c:pt idx="10">
                  <c:v>32.299999999999997</c:v>
                </c:pt>
                <c:pt idx="11">
                  <c:v>32.299999999999997</c:v>
                </c:pt>
                <c:pt idx="12">
                  <c:v>32</c:v>
                </c:pt>
                <c:pt idx="13">
                  <c:v>31.2</c:v>
                </c:pt>
                <c:pt idx="14">
                  <c:v>31.2</c:v>
                </c:pt>
              </c:numCache>
            </c:numRef>
          </c:val>
          <c:smooth val="0"/>
          <c:extLst>
            <c:ext xmlns:c16="http://schemas.microsoft.com/office/drawing/2014/chart" uri="{C3380CC4-5D6E-409C-BE32-E72D297353CC}">
              <c16:uniqueId val="{00000009-8225-4DAA-9597-95D0EDA07CAB}"/>
            </c:ext>
          </c:extLst>
        </c:ser>
        <c:ser>
          <c:idx val="11"/>
          <c:order val="10"/>
          <c:tx>
            <c:strRef>
              <c:f>'8 pav.'!$D$15</c:f>
              <c:strCache>
                <c:ptCount val="1"/>
                <c:pt idx="0">
                  <c:v>2015</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pav.'!$E$15:$AA$15</c:f>
              <c:numCache>
                <c:formatCode>0.0</c:formatCode>
                <c:ptCount val="23"/>
                <c:pt idx="11">
                  <c:v>34.299999999999997</c:v>
                </c:pt>
                <c:pt idx="12">
                  <c:v>34.4</c:v>
                </c:pt>
                <c:pt idx="13">
                  <c:v>33.200000000000003</c:v>
                </c:pt>
                <c:pt idx="14">
                  <c:v>33.1</c:v>
                </c:pt>
                <c:pt idx="15">
                  <c:v>33.1</c:v>
                </c:pt>
              </c:numCache>
            </c:numRef>
          </c:val>
          <c:smooth val="0"/>
          <c:extLst>
            <c:ext xmlns:c16="http://schemas.microsoft.com/office/drawing/2014/chart" uri="{C3380CC4-5D6E-409C-BE32-E72D297353CC}">
              <c16:uniqueId val="{0000000A-8225-4DAA-9597-95D0EDA07CAB}"/>
            </c:ext>
          </c:extLst>
        </c:ser>
        <c:ser>
          <c:idx val="12"/>
          <c:order val="11"/>
          <c:tx>
            <c:strRef>
              <c:f>'8 pav.'!$D$16</c:f>
              <c:strCache>
                <c:ptCount val="1"/>
                <c:pt idx="0">
                  <c:v>2016</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pav.'!$E$16:$AA$16</c:f>
              <c:numCache>
                <c:formatCode>0.0</c:formatCode>
                <c:ptCount val="23"/>
                <c:pt idx="12">
                  <c:v>34.9</c:v>
                </c:pt>
                <c:pt idx="13">
                  <c:v>34.6</c:v>
                </c:pt>
                <c:pt idx="14">
                  <c:v>35.200000000000003</c:v>
                </c:pt>
                <c:pt idx="15">
                  <c:v>35.700000000000003</c:v>
                </c:pt>
                <c:pt idx="16">
                  <c:v>35.299999999999997</c:v>
                </c:pt>
              </c:numCache>
            </c:numRef>
          </c:val>
          <c:smooth val="0"/>
          <c:extLst>
            <c:ext xmlns:c16="http://schemas.microsoft.com/office/drawing/2014/chart" uri="{C3380CC4-5D6E-409C-BE32-E72D297353CC}">
              <c16:uniqueId val="{0000000B-8225-4DAA-9597-95D0EDA07CAB}"/>
            </c:ext>
          </c:extLst>
        </c:ser>
        <c:ser>
          <c:idx val="13"/>
          <c:order val="12"/>
          <c:tx>
            <c:strRef>
              <c:f>'8 pav.'!$D$17</c:f>
              <c:strCache>
                <c:ptCount val="1"/>
                <c:pt idx="0">
                  <c:v>2017</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pav.'!$E$17:$AA$17</c:f>
              <c:numCache>
                <c:formatCode>0.0</c:formatCode>
                <c:ptCount val="23"/>
                <c:pt idx="13">
                  <c:v>34.5</c:v>
                </c:pt>
                <c:pt idx="14">
                  <c:v>36</c:v>
                </c:pt>
                <c:pt idx="15">
                  <c:v>36.4</c:v>
                </c:pt>
                <c:pt idx="16">
                  <c:v>36.299999999999997</c:v>
                </c:pt>
                <c:pt idx="17">
                  <c:v>36.700000000000003</c:v>
                </c:pt>
              </c:numCache>
            </c:numRef>
          </c:val>
          <c:smooth val="0"/>
          <c:extLst>
            <c:ext xmlns:c16="http://schemas.microsoft.com/office/drawing/2014/chart" uri="{C3380CC4-5D6E-409C-BE32-E72D297353CC}">
              <c16:uniqueId val="{0000000C-8225-4DAA-9597-95D0EDA07CAB}"/>
            </c:ext>
          </c:extLst>
        </c:ser>
        <c:ser>
          <c:idx val="14"/>
          <c:order val="13"/>
          <c:tx>
            <c:strRef>
              <c:f>'8 pav.'!$D$18</c:f>
              <c:strCache>
                <c:ptCount val="1"/>
                <c:pt idx="0">
                  <c:v>2018</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pav.'!$E$18:$AA$18</c:f>
              <c:numCache>
                <c:formatCode>0.0</c:formatCode>
                <c:ptCount val="23"/>
                <c:pt idx="14">
                  <c:v>33.799999999999997</c:v>
                </c:pt>
                <c:pt idx="15">
                  <c:v>36.200000000000003</c:v>
                </c:pt>
                <c:pt idx="16">
                  <c:v>36.299999999999997</c:v>
                </c:pt>
                <c:pt idx="17">
                  <c:v>36.299999999999997</c:v>
                </c:pt>
                <c:pt idx="18">
                  <c:v>36.1</c:v>
                </c:pt>
              </c:numCache>
            </c:numRef>
          </c:val>
          <c:smooth val="0"/>
          <c:extLst>
            <c:ext xmlns:c16="http://schemas.microsoft.com/office/drawing/2014/chart" uri="{C3380CC4-5D6E-409C-BE32-E72D297353CC}">
              <c16:uniqueId val="{0000000D-8225-4DAA-9597-95D0EDA07CAB}"/>
            </c:ext>
          </c:extLst>
        </c:ser>
        <c:ser>
          <c:idx val="15"/>
          <c:order val="14"/>
          <c:tx>
            <c:strRef>
              <c:f>'8 pav.'!$D$19</c:f>
              <c:strCache>
                <c:ptCount val="1"/>
                <c:pt idx="0">
                  <c:v>2019</c:v>
                </c:pt>
              </c:strCache>
            </c:strRef>
          </c:tx>
          <c:spPr>
            <a:ln w="28575" cap="rnd">
              <a:solidFill>
                <a:schemeClr val="accent4">
                  <a:lumMod val="80000"/>
                  <a:lumOff val="20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pav.'!$E$19:$AA$19</c:f>
              <c:numCache>
                <c:formatCode>0.0</c:formatCode>
                <c:ptCount val="23"/>
                <c:pt idx="15">
                  <c:v>34.700000000000003</c:v>
                </c:pt>
                <c:pt idx="16">
                  <c:v>36</c:v>
                </c:pt>
                <c:pt idx="17">
                  <c:v>36</c:v>
                </c:pt>
                <c:pt idx="18">
                  <c:v>35.9</c:v>
                </c:pt>
                <c:pt idx="19">
                  <c:v>35.6</c:v>
                </c:pt>
              </c:numCache>
            </c:numRef>
          </c:val>
          <c:smooth val="0"/>
          <c:extLst>
            <c:ext xmlns:c16="http://schemas.microsoft.com/office/drawing/2014/chart" uri="{C3380CC4-5D6E-409C-BE32-E72D297353CC}">
              <c16:uniqueId val="{0000000E-8225-4DAA-9597-95D0EDA07CAB}"/>
            </c:ext>
          </c:extLst>
        </c:ser>
        <c:ser>
          <c:idx val="16"/>
          <c:order val="15"/>
          <c:tx>
            <c:strRef>
              <c:f>'8 pav.'!$D$20</c:f>
              <c:strCache>
                <c:ptCount val="1"/>
                <c:pt idx="0">
                  <c:v>2020</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pav.'!$E$20:$AA$20</c:f>
              <c:numCache>
                <c:formatCode>0.0</c:formatCode>
                <c:ptCount val="23"/>
                <c:pt idx="16">
                  <c:v>35.200000000000003</c:v>
                </c:pt>
                <c:pt idx="17">
                  <c:v>36.9</c:v>
                </c:pt>
                <c:pt idx="18">
                  <c:v>35.4</c:v>
                </c:pt>
              </c:numCache>
            </c:numRef>
          </c:val>
          <c:smooth val="0"/>
          <c:extLst>
            <c:ext xmlns:c16="http://schemas.microsoft.com/office/drawing/2014/chart" uri="{C3380CC4-5D6E-409C-BE32-E72D297353CC}">
              <c16:uniqueId val="{0000000F-8225-4DAA-9597-95D0EDA07CAB}"/>
            </c:ext>
          </c:extLst>
        </c:ser>
        <c:ser>
          <c:idx val="17"/>
          <c:order val="16"/>
          <c:tx>
            <c:strRef>
              <c:f>'8 pav.'!$D$25</c:f>
              <c:strCache>
                <c:ptCount val="1"/>
                <c:pt idx="0">
                  <c:v>Stabilumo (konvergencijos) programų prognozės</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pav.'!$E$21:$AA$21</c:f>
              <c:numCache>
                <c:formatCode>0.0</c:formatCode>
                <c:ptCount val="23"/>
                <c:pt idx="17">
                  <c:v>36.1</c:v>
                </c:pt>
                <c:pt idx="18">
                  <c:v>36.700000000000003</c:v>
                </c:pt>
                <c:pt idx="19">
                  <c:v>37.700000000000003</c:v>
                </c:pt>
                <c:pt idx="20">
                  <c:v>37.299999999999997</c:v>
                </c:pt>
                <c:pt idx="21">
                  <c:v>37.200000000000003</c:v>
                </c:pt>
              </c:numCache>
            </c:numRef>
          </c:val>
          <c:smooth val="0"/>
          <c:extLst>
            <c:ext xmlns:c16="http://schemas.microsoft.com/office/drawing/2014/chart" uri="{C3380CC4-5D6E-409C-BE32-E72D297353CC}">
              <c16:uniqueId val="{00000010-8225-4DAA-9597-95D0EDA07CAB}"/>
            </c:ext>
          </c:extLst>
        </c:ser>
        <c:ser>
          <c:idx val="18"/>
          <c:order val="17"/>
          <c:tx>
            <c:strRef>
              <c:f>'8 pav.'!$D$22</c:f>
              <c:strCache>
                <c:ptCount val="1"/>
                <c:pt idx="0">
                  <c:v>2022N</c:v>
                </c:pt>
              </c:strCache>
            </c:strRef>
          </c:tx>
          <c:spPr>
            <a:ln w="28575" cap="rnd">
              <a:solidFill>
                <a:schemeClr val="accent3">
                  <a:lumMod val="20000"/>
                  <a:lumOff val="80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pav.'!$E$22:$AA$22</c:f>
              <c:numCache>
                <c:formatCode>0.0</c:formatCode>
                <c:ptCount val="23"/>
                <c:pt idx="18">
                  <c:v>37.700000000000003</c:v>
                </c:pt>
                <c:pt idx="19">
                  <c:v>37.4</c:v>
                </c:pt>
                <c:pt idx="20">
                  <c:v>37.299999999999997</c:v>
                </c:pt>
                <c:pt idx="21">
                  <c:v>37.5</c:v>
                </c:pt>
                <c:pt idx="22" formatCode="General">
                  <c:v>37.4</c:v>
                </c:pt>
              </c:numCache>
            </c:numRef>
          </c:val>
          <c:smooth val="0"/>
          <c:extLst>
            <c:ext xmlns:c16="http://schemas.microsoft.com/office/drawing/2014/chart" uri="{C3380CC4-5D6E-409C-BE32-E72D297353CC}">
              <c16:uniqueId val="{00000011-8225-4DAA-9597-95D0EDA07CAB}"/>
            </c:ext>
          </c:extLst>
        </c:ser>
        <c:ser>
          <c:idx val="6"/>
          <c:order val="18"/>
          <c:tx>
            <c:strRef>
              <c:f>'8 pav.'!$D$23</c:f>
              <c:strCache>
                <c:ptCount val="1"/>
                <c:pt idx="0">
                  <c:v>Faktas</c:v>
                </c:pt>
              </c:strCache>
            </c:strRef>
          </c:tx>
          <c:spPr>
            <a:ln w="28575" cap="rnd">
              <a:solidFill>
                <a:schemeClr val="accent3"/>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pav.'!$E$23:$AA$23</c:f>
              <c:numCache>
                <c:formatCode>0.0</c:formatCode>
                <c:ptCount val="23"/>
                <c:pt idx="0">
                  <c:v>32.35033033033033</c:v>
                </c:pt>
                <c:pt idx="1">
                  <c:v>32.676015521660617</c:v>
                </c:pt>
                <c:pt idx="2">
                  <c:v>33.772010352766216</c:v>
                </c:pt>
                <c:pt idx="3">
                  <c:v>34.075041678272839</c:v>
                </c:pt>
                <c:pt idx="4">
                  <c:v>34.475433625634231</c:v>
                </c:pt>
                <c:pt idx="5">
                  <c:v>35.046674688687425</c:v>
                </c:pt>
                <c:pt idx="6">
                  <c:v>35.833007398594638</c:v>
                </c:pt>
                <c:pt idx="7">
                  <c:v>35.481950359922664</c:v>
                </c:pt>
                <c:pt idx="8">
                  <c:v>33.584343427892655</c:v>
                </c:pt>
                <c:pt idx="9">
                  <c:v>33.011050517506632</c:v>
                </c:pt>
                <c:pt idx="10">
                  <c:v>32.93371766149631</c:v>
                </c:pt>
                <c:pt idx="11">
                  <c:v>34.144292302351197</c:v>
                </c:pt>
                <c:pt idx="12">
                  <c:v>34.866670058400302</c:v>
                </c:pt>
                <c:pt idx="13">
                  <c:v>34.490299537926298</c:v>
                </c:pt>
                <c:pt idx="14">
                  <c:v>33.645162892684553</c:v>
                </c:pt>
                <c:pt idx="15">
                  <c:v>34.53148865863411</c:v>
                </c:pt>
                <c:pt idx="16">
                  <c:v>35.237077849115529</c:v>
                </c:pt>
                <c:pt idx="17">
                  <c:v>35.667860432421946</c:v>
                </c:pt>
                <c:pt idx="18">
                  <c:v>37.704352049632476</c:v>
                </c:pt>
              </c:numCache>
            </c:numRef>
          </c:val>
          <c:smooth val="0"/>
          <c:extLst>
            <c:ext xmlns:c16="http://schemas.microsoft.com/office/drawing/2014/chart" uri="{C3380CC4-5D6E-409C-BE32-E72D297353CC}">
              <c16:uniqueId val="{00000012-8225-4DAA-9597-95D0EDA07CAB}"/>
            </c:ext>
          </c:extLst>
        </c:ser>
        <c:dLbls>
          <c:showLegendKey val="0"/>
          <c:showVal val="0"/>
          <c:showCatName val="0"/>
          <c:showSerName val="0"/>
          <c:showPercent val="0"/>
          <c:showBubbleSize val="0"/>
        </c:dLbls>
        <c:smooth val="0"/>
        <c:axId val="642992992"/>
        <c:axId val="642983808"/>
      </c:lineChart>
      <c:catAx>
        <c:axId val="642992992"/>
        <c:scaling>
          <c:orientation val="minMax"/>
        </c:scaling>
        <c:delete val="0"/>
        <c:axPos val="b"/>
        <c:majorGridlines>
          <c:spPr>
            <a:ln w="12700" cap="flat" cmpd="sng" algn="ctr">
              <a:solidFill>
                <a:schemeClr val="bg1">
                  <a:lumMod val="85000"/>
                </a:schemeClr>
              </a:solidFill>
              <a:prstDash val="dash"/>
              <a:round/>
            </a:ln>
            <a:effectLst/>
          </c:spPr>
        </c:majorGridlines>
        <c:numFmt formatCode="General" sourceLinked="0"/>
        <c:majorTickMark val="none"/>
        <c:minorTickMark val="none"/>
        <c:tickLblPos val="low"/>
        <c:spPr>
          <a:noFill/>
          <a:ln w="12700" cap="flat" cmpd="sng" algn="ctr">
            <a:solidFill>
              <a:schemeClr val="bg1">
                <a:lumMod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42983808"/>
        <c:crosses val="autoZero"/>
        <c:auto val="1"/>
        <c:lblAlgn val="ctr"/>
        <c:lblOffset val="100"/>
        <c:tickMarkSkip val="1"/>
        <c:noMultiLvlLbl val="0"/>
      </c:catAx>
      <c:valAx>
        <c:axId val="642983808"/>
        <c:scaling>
          <c:orientation val="minMax"/>
          <c:max val="50"/>
          <c:min val="25"/>
        </c:scaling>
        <c:delete val="0"/>
        <c:axPos val="l"/>
        <c:majorGridlines>
          <c:spPr>
            <a:ln w="12700"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lt-LT">
                    <a:solidFill>
                      <a:sysClr val="windowText" lastClr="000000"/>
                    </a:solidFill>
                  </a:rPr>
                  <a:t>proc. BVP</a:t>
                </a:r>
              </a:p>
            </c:rich>
          </c:tx>
          <c:layout>
            <c:manualLayout>
              <c:xMode val="edge"/>
              <c:yMode val="edge"/>
              <c:x val="0"/>
              <c:y val="3.3674871596591307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429929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400">
                <a:solidFill>
                  <a:sysClr val="windowText" lastClr="000000"/>
                </a:solidFill>
                <a:latin typeface="Arial" panose="020B0604020202020204" pitchFamily="34" charset="0"/>
                <a:cs typeface="Arial" panose="020B0604020202020204" pitchFamily="34" charset="0"/>
              </a:rPr>
              <a:t>Išlaidos</a:t>
            </a:r>
          </a:p>
        </c:rich>
      </c:tx>
      <c:layout>
        <c:manualLayout>
          <c:xMode val="edge"/>
          <c:yMode val="edge"/>
          <c:x val="0.41559130402050459"/>
          <c:y val="2.320927535020298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6.6418571863653936E-2"/>
          <c:y val="8.6568126352626978E-2"/>
          <c:w val="0.91837065021370368"/>
          <c:h val="0.70510844405895845"/>
        </c:manualLayout>
      </c:layout>
      <c:lineChart>
        <c:grouping val="standard"/>
        <c:varyColors val="0"/>
        <c:ser>
          <c:idx val="0"/>
          <c:order val="0"/>
          <c:tx>
            <c:strRef>
              <c:f>'8 pav.'!$D$5</c:f>
              <c:strCache>
                <c:ptCount val="1"/>
                <c:pt idx="0">
                  <c:v>2004</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pav.'!$E$28:$AA$28</c:f>
              <c:numCache>
                <c:formatCode>0.0</c:formatCode>
                <c:ptCount val="23"/>
                <c:pt idx="0">
                  <c:v>34.1</c:v>
                </c:pt>
                <c:pt idx="1">
                  <c:v>37.6</c:v>
                </c:pt>
                <c:pt idx="2">
                  <c:v>37.799999999999997</c:v>
                </c:pt>
                <c:pt idx="3">
                  <c:v>36.700000000000003</c:v>
                </c:pt>
                <c:pt idx="4">
                  <c:v>35.9</c:v>
                </c:pt>
              </c:numCache>
            </c:numRef>
          </c:val>
          <c:smooth val="0"/>
          <c:extLst>
            <c:ext xmlns:c16="http://schemas.microsoft.com/office/drawing/2014/chart" uri="{C3380CC4-5D6E-409C-BE32-E72D297353CC}">
              <c16:uniqueId val="{00000000-D2D2-4161-BD33-7081B1A0E293}"/>
            </c:ext>
          </c:extLst>
        </c:ser>
        <c:ser>
          <c:idx val="1"/>
          <c:order val="1"/>
          <c:tx>
            <c:strRef>
              <c:f>'8 pav.'!$D$6</c:f>
              <c:strCache>
                <c:ptCount val="1"/>
                <c:pt idx="0">
                  <c:v>2005</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pav.'!$E$29:$AA$29</c:f>
              <c:numCache>
                <c:formatCode>0.0</c:formatCode>
                <c:ptCount val="23"/>
                <c:pt idx="1">
                  <c:v>33.200000000000003</c:v>
                </c:pt>
                <c:pt idx="2">
                  <c:v>35.1</c:v>
                </c:pt>
                <c:pt idx="3">
                  <c:v>35.200000000000003</c:v>
                </c:pt>
                <c:pt idx="4">
                  <c:v>34.6</c:v>
                </c:pt>
                <c:pt idx="5">
                  <c:v>34</c:v>
                </c:pt>
              </c:numCache>
            </c:numRef>
          </c:val>
          <c:smooth val="0"/>
          <c:extLst>
            <c:ext xmlns:c16="http://schemas.microsoft.com/office/drawing/2014/chart" uri="{C3380CC4-5D6E-409C-BE32-E72D297353CC}">
              <c16:uniqueId val="{00000001-D2D2-4161-BD33-7081B1A0E293}"/>
            </c:ext>
          </c:extLst>
        </c:ser>
        <c:ser>
          <c:idx val="2"/>
          <c:order val="2"/>
          <c:tx>
            <c:strRef>
              <c:f>'8 pav.'!$D$7</c:f>
              <c:strCache>
                <c:ptCount val="1"/>
                <c:pt idx="0">
                  <c:v>2006</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pav.'!$E$30:$AA$30</c:f>
              <c:numCache>
                <c:formatCode>0.0</c:formatCode>
                <c:ptCount val="23"/>
                <c:pt idx="2">
                  <c:v>33.6</c:v>
                </c:pt>
                <c:pt idx="3">
                  <c:v>34.5</c:v>
                </c:pt>
                <c:pt idx="4">
                  <c:v>34.799999999999997</c:v>
                </c:pt>
                <c:pt idx="5">
                  <c:v>35</c:v>
                </c:pt>
                <c:pt idx="6">
                  <c:v>35.9</c:v>
                </c:pt>
              </c:numCache>
            </c:numRef>
          </c:val>
          <c:smooth val="0"/>
          <c:extLst>
            <c:ext xmlns:c16="http://schemas.microsoft.com/office/drawing/2014/chart" uri="{C3380CC4-5D6E-409C-BE32-E72D297353CC}">
              <c16:uniqueId val="{00000002-D2D2-4161-BD33-7081B1A0E293}"/>
            </c:ext>
          </c:extLst>
        </c:ser>
        <c:ser>
          <c:idx val="3"/>
          <c:order val="3"/>
          <c:tx>
            <c:strRef>
              <c:f>'8 pav.'!$D$8</c:f>
              <c:strCache>
                <c:ptCount val="1"/>
                <c:pt idx="0">
                  <c:v>2007</c:v>
                </c:pt>
              </c:strCache>
            </c:strRef>
          </c:tx>
          <c:spPr>
            <a:ln w="28575" cap="rnd">
              <a:solidFill>
                <a:schemeClr val="accent4"/>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pav.'!$E$31:$AA$31</c:f>
              <c:numCache>
                <c:formatCode>0.0</c:formatCode>
                <c:ptCount val="23"/>
                <c:pt idx="3">
                  <c:v>34</c:v>
                </c:pt>
                <c:pt idx="4">
                  <c:v>36.4</c:v>
                </c:pt>
                <c:pt idx="5">
                  <c:v>37.9</c:v>
                </c:pt>
                <c:pt idx="6">
                  <c:v>38.5</c:v>
                </c:pt>
                <c:pt idx="7">
                  <c:v>38.6</c:v>
                </c:pt>
              </c:numCache>
            </c:numRef>
          </c:val>
          <c:smooth val="0"/>
          <c:extLst>
            <c:ext xmlns:c16="http://schemas.microsoft.com/office/drawing/2014/chart" uri="{C3380CC4-5D6E-409C-BE32-E72D297353CC}">
              <c16:uniqueId val="{00000003-D2D2-4161-BD33-7081B1A0E293}"/>
            </c:ext>
          </c:extLst>
        </c:ser>
        <c:ser>
          <c:idx val="4"/>
          <c:order val="4"/>
          <c:tx>
            <c:strRef>
              <c:f>'8 pav.'!$D$9</c:f>
              <c:strCache>
                <c:ptCount val="1"/>
                <c:pt idx="0">
                  <c:v>2008</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pav.'!$E$32:$AA$32</c:f>
              <c:numCache>
                <c:formatCode>0.0</c:formatCode>
                <c:ptCount val="23"/>
                <c:pt idx="4">
                  <c:v>35.159999999999997</c:v>
                </c:pt>
                <c:pt idx="5">
                  <c:v>36.729999999999997</c:v>
                </c:pt>
                <c:pt idx="6">
                  <c:v>37.83</c:v>
                </c:pt>
                <c:pt idx="7">
                  <c:v>38.25</c:v>
                </c:pt>
                <c:pt idx="8">
                  <c:v>36.35</c:v>
                </c:pt>
              </c:numCache>
            </c:numRef>
          </c:val>
          <c:smooth val="0"/>
          <c:extLst>
            <c:ext xmlns:c16="http://schemas.microsoft.com/office/drawing/2014/chart" uri="{C3380CC4-5D6E-409C-BE32-E72D297353CC}">
              <c16:uniqueId val="{00000004-D2D2-4161-BD33-7081B1A0E293}"/>
            </c:ext>
          </c:extLst>
        </c:ser>
        <c:ser>
          <c:idx val="5"/>
          <c:order val="5"/>
          <c:tx>
            <c:strRef>
              <c:f>'8 pav.'!$D$10</c:f>
              <c:strCache>
                <c:ptCount val="1"/>
                <c:pt idx="0">
                  <c:v>2009</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pav.'!$E$33:$AA$33</c:f>
              <c:numCache>
                <c:formatCode>0.0</c:formatCode>
                <c:ptCount val="23"/>
                <c:pt idx="5">
                  <c:v>37.4</c:v>
                </c:pt>
                <c:pt idx="6">
                  <c:v>43.4</c:v>
                </c:pt>
                <c:pt idx="7">
                  <c:v>44.3</c:v>
                </c:pt>
                <c:pt idx="8">
                  <c:v>41.4</c:v>
                </c:pt>
                <c:pt idx="9">
                  <c:v>38.700000000000003</c:v>
                </c:pt>
              </c:numCache>
            </c:numRef>
          </c:val>
          <c:smooth val="0"/>
          <c:extLst>
            <c:ext xmlns:c16="http://schemas.microsoft.com/office/drawing/2014/chart" uri="{C3380CC4-5D6E-409C-BE32-E72D297353CC}">
              <c16:uniqueId val="{00000005-D2D2-4161-BD33-7081B1A0E293}"/>
            </c:ext>
          </c:extLst>
        </c:ser>
        <c:ser>
          <c:idx val="7"/>
          <c:order val="6"/>
          <c:tx>
            <c:strRef>
              <c:f>'8 pav.'!$D$11</c:f>
              <c:strCache>
                <c:ptCount val="1"/>
                <c:pt idx="0">
                  <c:v>2011</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pav.'!$E$34:$AA$34</c:f>
              <c:numCache>
                <c:formatCode>0.0</c:formatCode>
                <c:ptCount val="23"/>
                <c:pt idx="7">
                  <c:v>41.3</c:v>
                </c:pt>
                <c:pt idx="8">
                  <c:v>39.200000000000003</c:v>
                </c:pt>
                <c:pt idx="9">
                  <c:v>40.200000000000003</c:v>
                </c:pt>
                <c:pt idx="10">
                  <c:v>35.700000000000003</c:v>
                </c:pt>
                <c:pt idx="11">
                  <c:v>33.4</c:v>
                </c:pt>
              </c:numCache>
            </c:numRef>
          </c:val>
          <c:smooth val="0"/>
          <c:extLst>
            <c:ext xmlns:c16="http://schemas.microsoft.com/office/drawing/2014/chart" uri="{C3380CC4-5D6E-409C-BE32-E72D297353CC}">
              <c16:uniqueId val="{00000006-D2D2-4161-BD33-7081B1A0E293}"/>
            </c:ext>
          </c:extLst>
        </c:ser>
        <c:ser>
          <c:idx val="8"/>
          <c:order val="7"/>
          <c:tx>
            <c:strRef>
              <c:f>'8 pav.'!$D$12</c:f>
              <c:strCache>
                <c:ptCount val="1"/>
                <c:pt idx="0">
                  <c:v>2012</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pav.'!$E$35:$AA$35</c:f>
              <c:numCache>
                <c:formatCode>0.0</c:formatCode>
                <c:ptCount val="23"/>
                <c:pt idx="8">
                  <c:v>37.5</c:v>
                </c:pt>
                <c:pt idx="9">
                  <c:v>36.799999999999997</c:v>
                </c:pt>
                <c:pt idx="10">
                  <c:v>33.4</c:v>
                </c:pt>
                <c:pt idx="11">
                  <c:v>31.3</c:v>
                </c:pt>
                <c:pt idx="12">
                  <c:v>30.1</c:v>
                </c:pt>
              </c:numCache>
            </c:numRef>
          </c:val>
          <c:smooth val="0"/>
          <c:extLst>
            <c:ext xmlns:c16="http://schemas.microsoft.com/office/drawing/2014/chart" uri="{C3380CC4-5D6E-409C-BE32-E72D297353CC}">
              <c16:uniqueId val="{00000007-D2D2-4161-BD33-7081B1A0E293}"/>
            </c:ext>
          </c:extLst>
        </c:ser>
        <c:ser>
          <c:idx val="9"/>
          <c:order val="8"/>
          <c:tx>
            <c:strRef>
              <c:f>'8 pav.'!$D$13</c:f>
              <c:strCache>
                <c:ptCount val="1"/>
                <c:pt idx="0">
                  <c:v>2013</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pav.'!$E$36:$AA$36</c:f>
              <c:numCache>
                <c:formatCode>0.0</c:formatCode>
                <c:ptCount val="23"/>
                <c:pt idx="9">
                  <c:v>36.1</c:v>
                </c:pt>
                <c:pt idx="10">
                  <c:v>34.700000000000003</c:v>
                </c:pt>
                <c:pt idx="11">
                  <c:v>33.700000000000003</c:v>
                </c:pt>
                <c:pt idx="12">
                  <c:v>32</c:v>
                </c:pt>
                <c:pt idx="13">
                  <c:v>30.6</c:v>
                </c:pt>
              </c:numCache>
            </c:numRef>
          </c:val>
          <c:smooth val="0"/>
          <c:extLst>
            <c:ext xmlns:c16="http://schemas.microsoft.com/office/drawing/2014/chart" uri="{C3380CC4-5D6E-409C-BE32-E72D297353CC}">
              <c16:uniqueId val="{00000008-D2D2-4161-BD33-7081B1A0E293}"/>
            </c:ext>
          </c:extLst>
        </c:ser>
        <c:ser>
          <c:idx val="10"/>
          <c:order val="9"/>
          <c:tx>
            <c:strRef>
              <c:f>'8 pav.'!$D$14</c:f>
              <c:strCache>
                <c:ptCount val="1"/>
                <c:pt idx="0">
                  <c:v>2014</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pav.'!$E$37:$AA$37</c:f>
              <c:numCache>
                <c:formatCode>0.0</c:formatCode>
                <c:ptCount val="23"/>
                <c:pt idx="10">
                  <c:v>34.4</c:v>
                </c:pt>
                <c:pt idx="11">
                  <c:v>34.200000000000003</c:v>
                </c:pt>
                <c:pt idx="12">
                  <c:v>32.9</c:v>
                </c:pt>
                <c:pt idx="13">
                  <c:v>31.1</c:v>
                </c:pt>
                <c:pt idx="14">
                  <c:v>30.1</c:v>
                </c:pt>
              </c:numCache>
            </c:numRef>
          </c:val>
          <c:smooth val="0"/>
          <c:extLst>
            <c:ext xmlns:c16="http://schemas.microsoft.com/office/drawing/2014/chart" uri="{C3380CC4-5D6E-409C-BE32-E72D297353CC}">
              <c16:uniqueId val="{00000009-D2D2-4161-BD33-7081B1A0E293}"/>
            </c:ext>
          </c:extLst>
        </c:ser>
        <c:ser>
          <c:idx val="11"/>
          <c:order val="10"/>
          <c:tx>
            <c:strRef>
              <c:f>'8 pav.'!$D$15</c:f>
              <c:strCache>
                <c:ptCount val="1"/>
                <c:pt idx="0">
                  <c:v>2015</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pav.'!$E$38:$AA$38</c:f>
              <c:numCache>
                <c:formatCode>0.0</c:formatCode>
                <c:ptCount val="23"/>
                <c:pt idx="11">
                  <c:v>34.9</c:v>
                </c:pt>
                <c:pt idx="12">
                  <c:v>35.6</c:v>
                </c:pt>
                <c:pt idx="13">
                  <c:v>34.299999999999997</c:v>
                </c:pt>
                <c:pt idx="14">
                  <c:v>33.1</c:v>
                </c:pt>
                <c:pt idx="15">
                  <c:v>32.5</c:v>
                </c:pt>
              </c:numCache>
            </c:numRef>
          </c:val>
          <c:smooth val="0"/>
          <c:extLst>
            <c:ext xmlns:c16="http://schemas.microsoft.com/office/drawing/2014/chart" uri="{C3380CC4-5D6E-409C-BE32-E72D297353CC}">
              <c16:uniqueId val="{0000000A-D2D2-4161-BD33-7081B1A0E293}"/>
            </c:ext>
          </c:extLst>
        </c:ser>
        <c:ser>
          <c:idx val="12"/>
          <c:order val="11"/>
          <c:tx>
            <c:strRef>
              <c:f>'8 pav.'!$D$16</c:f>
              <c:strCache>
                <c:ptCount val="1"/>
                <c:pt idx="0">
                  <c:v>2016</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pav.'!$E$39:$AA$39</c:f>
              <c:numCache>
                <c:formatCode>0.0</c:formatCode>
                <c:ptCount val="23"/>
                <c:pt idx="12">
                  <c:v>35.1</c:v>
                </c:pt>
                <c:pt idx="13">
                  <c:v>35.4</c:v>
                </c:pt>
                <c:pt idx="14">
                  <c:v>35.200000000000003</c:v>
                </c:pt>
                <c:pt idx="15">
                  <c:v>34.9</c:v>
                </c:pt>
                <c:pt idx="16">
                  <c:v>34.4</c:v>
                </c:pt>
              </c:numCache>
            </c:numRef>
          </c:val>
          <c:smooth val="0"/>
          <c:extLst>
            <c:ext xmlns:c16="http://schemas.microsoft.com/office/drawing/2014/chart" uri="{C3380CC4-5D6E-409C-BE32-E72D297353CC}">
              <c16:uniqueId val="{0000000B-D2D2-4161-BD33-7081B1A0E293}"/>
            </c:ext>
          </c:extLst>
        </c:ser>
        <c:ser>
          <c:idx val="13"/>
          <c:order val="12"/>
          <c:tx>
            <c:strRef>
              <c:f>'8 pav.'!$D$17</c:f>
              <c:strCache>
                <c:ptCount val="1"/>
                <c:pt idx="0">
                  <c:v>2017</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pav.'!$E$40:$AA$40</c:f>
              <c:numCache>
                <c:formatCode>0.0</c:formatCode>
                <c:ptCount val="23"/>
                <c:pt idx="13">
                  <c:v>34.200000000000003</c:v>
                </c:pt>
                <c:pt idx="14">
                  <c:v>36.299999999999997</c:v>
                </c:pt>
                <c:pt idx="15">
                  <c:v>36</c:v>
                </c:pt>
                <c:pt idx="16">
                  <c:v>36</c:v>
                </c:pt>
                <c:pt idx="17">
                  <c:v>35.4</c:v>
                </c:pt>
              </c:numCache>
            </c:numRef>
          </c:val>
          <c:smooth val="0"/>
          <c:extLst>
            <c:ext xmlns:c16="http://schemas.microsoft.com/office/drawing/2014/chart" uri="{C3380CC4-5D6E-409C-BE32-E72D297353CC}">
              <c16:uniqueId val="{0000000C-D2D2-4161-BD33-7081B1A0E293}"/>
            </c:ext>
          </c:extLst>
        </c:ser>
        <c:ser>
          <c:idx val="14"/>
          <c:order val="13"/>
          <c:tx>
            <c:strRef>
              <c:f>'8 pav.'!$D$18</c:f>
              <c:strCache>
                <c:ptCount val="1"/>
                <c:pt idx="0">
                  <c:v>2018</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pav.'!$E$41:$AA$41</c:f>
              <c:numCache>
                <c:formatCode>0.0</c:formatCode>
                <c:ptCount val="23"/>
                <c:pt idx="14">
                  <c:v>33.299999999999997</c:v>
                </c:pt>
                <c:pt idx="15">
                  <c:v>35.700000000000003</c:v>
                </c:pt>
                <c:pt idx="16">
                  <c:v>35.700000000000003</c:v>
                </c:pt>
                <c:pt idx="17">
                  <c:v>35.700000000000003</c:v>
                </c:pt>
                <c:pt idx="18">
                  <c:v>35.9</c:v>
                </c:pt>
              </c:numCache>
            </c:numRef>
          </c:val>
          <c:smooth val="0"/>
          <c:extLst>
            <c:ext xmlns:c16="http://schemas.microsoft.com/office/drawing/2014/chart" uri="{C3380CC4-5D6E-409C-BE32-E72D297353CC}">
              <c16:uniqueId val="{0000000D-D2D2-4161-BD33-7081B1A0E293}"/>
            </c:ext>
          </c:extLst>
        </c:ser>
        <c:ser>
          <c:idx val="15"/>
          <c:order val="14"/>
          <c:tx>
            <c:strRef>
              <c:f>'8 pav.'!$D$19</c:f>
              <c:strCache>
                <c:ptCount val="1"/>
                <c:pt idx="0">
                  <c:v>2019</c:v>
                </c:pt>
              </c:strCache>
            </c:strRef>
          </c:tx>
          <c:spPr>
            <a:ln w="28575" cap="rnd">
              <a:solidFill>
                <a:schemeClr val="accent4">
                  <a:lumMod val="80000"/>
                  <a:lumOff val="20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pav.'!$E$42:$AA$42</c:f>
              <c:numCache>
                <c:formatCode>0.0</c:formatCode>
                <c:ptCount val="23"/>
                <c:pt idx="15">
                  <c:v>34</c:v>
                </c:pt>
                <c:pt idx="16">
                  <c:v>35.5</c:v>
                </c:pt>
                <c:pt idx="17">
                  <c:v>35.9</c:v>
                </c:pt>
                <c:pt idx="18">
                  <c:v>35.9</c:v>
                </c:pt>
                <c:pt idx="19">
                  <c:v>35.5</c:v>
                </c:pt>
              </c:numCache>
            </c:numRef>
          </c:val>
          <c:smooth val="0"/>
          <c:extLst>
            <c:ext xmlns:c16="http://schemas.microsoft.com/office/drawing/2014/chart" uri="{C3380CC4-5D6E-409C-BE32-E72D297353CC}">
              <c16:uniqueId val="{0000000E-D2D2-4161-BD33-7081B1A0E293}"/>
            </c:ext>
          </c:extLst>
        </c:ser>
        <c:ser>
          <c:idx val="16"/>
          <c:order val="15"/>
          <c:tx>
            <c:strRef>
              <c:f>'8 pav.'!$D$20</c:f>
              <c:strCache>
                <c:ptCount val="1"/>
                <c:pt idx="0">
                  <c:v>2020</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pav.'!$E$43:$AA$43</c:f>
              <c:numCache>
                <c:formatCode>0.0</c:formatCode>
                <c:ptCount val="23"/>
                <c:pt idx="16">
                  <c:v>34.9</c:v>
                </c:pt>
                <c:pt idx="17">
                  <c:v>46.1</c:v>
                </c:pt>
                <c:pt idx="18">
                  <c:v>37.799999999999997</c:v>
                </c:pt>
              </c:numCache>
            </c:numRef>
          </c:val>
          <c:smooth val="0"/>
          <c:extLst>
            <c:ext xmlns:c16="http://schemas.microsoft.com/office/drawing/2014/chart" uri="{C3380CC4-5D6E-409C-BE32-E72D297353CC}">
              <c16:uniqueId val="{0000000F-D2D2-4161-BD33-7081B1A0E293}"/>
            </c:ext>
          </c:extLst>
        </c:ser>
        <c:ser>
          <c:idx val="17"/>
          <c:order val="16"/>
          <c:tx>
            <c:strRef>
              <c:f>'8 pav.'!$D$25</c:f>
              <c:strCache>
                <c:ptCount val="1"/>
                <c:pt idx="0">
                  <c:v>Stabilumo (konvergencijos) programų prognozės</c:v>
                </c:pt>
              </c:strCache>
            </c:strRef>
          </c:tx>
          <c:spPr>
            <a:ln w="28575" cap="rnd">
              <a:solidFill>
                <a:schemeClr val="bg1">
                  <a:lumMod val="85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pav.'!$E$44:$AA$44</c:f>
              <c:numCache>
                <c:formatCode>0.0</c:formatCode>
                <c:ptCount val="23"/>
                <c:pt idx="17">
                  <c:v>43.5</c:v>
                </c:pt>
                <c:pt idx="18">
                  <c:v>44.8</c:v>
                </c:pt>
                <c:pt idx="19">
                  <c:v>43.6</c:v>
                </c:pt>
                <c:pt idx="20">
                  <c:v>41.4</c:v>
                </c:pt>
                <c:pt idx="21">
                  <c:v>39.4</c:v>
                </c:pt>
              </c:numCache>
            </c:numRef>
          </c:val>
          <c:smooth val="0"/>
          <c:extLst>
            <c:ext xmlns:c16="http://schemas.microsoft.com/office/drawing/2014/chart" uri="{C3380CC4-5D6E-409C-BE32-E72D297353CC}">
              <c16:uniqueId val="{00000010-D2D2-4161-BD33-7081B1A0E293}"/>
            </c:ext>
          </c:extLst>
        </c:ser>
        <c:ser>
          <c:idx val="18"/>
          <c:order val="17"/>
          <c:tx>
            <c:strRef>
              <c:f>'8 pav.'!$D$22</c:f>
              <c:strCache>
                <c:ptCount val="1"/>
                <c:pt idx="0">
                  <c:v>2022N</c:v>
                </c:pt>
              </c:strCache>
            </c:strRef>
          </c:tx>
          <c:spPr>
            <a:ln w="28575" cap="rnd">
              <a:solidFill>
                <a:schemeClr val="accent3">
                  <a:lumMod val="20000"/>
                  <a:lumOff val="80000"/>
                </a:schemeClr>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pav.'!$E$45:$AA$45</c:f>
              <c:numCache>
                <c:formatCode>0.0</c:formatCode>
                <c:ptCount val="23"/>
                <c:pt idx="18">
                  <c:v>38.700000000000003</c:v>
                </c:pt>
                <c:pt idx="19">
                  <c:v>42.3</c:v>
                </c:pt>
                <c:pt idx="20">
                  <c:v>39.700000000000003</c:v>
                </c:pt>
                <c:pt idx="21">
                  <c:v>38.700000000000003</c:v>
                </c:pt>
                <c:pt idx="22">
                  <c:v>38.4</c:v>
                </c:pt>
              </c:numCache>
            </c:numRef>
          </c:val>
          <c:smooth val="0"/>
          <c:extLst>
            <c:ext xmlns:c16="http://schemas.microsoft.com/office/drawing/2014/chart" uri="{C3380CC4-5D6E-409C-BE32-E72D297353CC}">
              <c16:uniqueId val="{00000011-D2D2-4161-BD33-7081B1A0E293}"/>
            </c:ext>
          </c:extLst>
        </c:ser>
        <c:ser>
          <c:idx val="6"/>
          <c:order val="18"/>
          <c:tx>
            <c:strRef>
              <c:f>'8 pav.'!$D$23</c:f>
              <c:strCache>
                <c:ptCount val="1"/>
                <c:pt idx="0">
                  <c:v>Faktas</c:v>
                </c:pt>
              </c:strCache>
            </c:strRef>
          </c:tx>
          <c:spPr>
            <a:ln w="28575" cap="rnd">
              <a:solidFill>
                <a:schemeClr val="accent3"/>
              </a:solidFill>
              <a:round/>
            </a:ln>
            <a:effectLst/>
          </c:spPr>
          <c:marker>
            <c:symbol val="none"/>
          </c:marker>
          <c:cat>
            <c:strRef>
              <c:f>'8 pav.'!$E$4:$AA$4</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2022N</c:v>
                </c:pt>
                <c:pt idx="20">
                  <c:v>2023P</c:v>
                </c:pt>
                <c:pt idx="21">
                  <c:v>2024P</c:v>
                </c:pt>
                <c:pt idx="22">
                  <c:v>2025P</c:v>
                </c:pt>
              </c:strCache>
            </c:strRef>
          </c:cat>
          <c:val>
            <c:numRef>
              <c:f>'8 pav.'!$E$46:$AA$46</c:f>
              <c:numCache>
                <c:formatCode>0.0</c:formatCode>
                <c:ptCount val="23"/>
                <c:pt idx="0">
                  <c:v>33.615963963963964</c:v>
                </c:pt>
                <c:pt idx="1">
                  <c:v>34.069600487384534</c:v>
                </c:pt>
                <c:pt idx="2">
                  <c:v>34.115443829570211</c:v>
                </c:pt>
                <c:pt idx="3">
                  <c:v>34.347424261951588</c:v>
                </c:pt>
                <c:pt idx="4">
                  <c:v>35.291587386940222</c:v>
                </c:pt>
                <c:pt idx="5">
                  <c:v>38.133122678742566</c:v>
                </c:pt>
                <c:pt idx="6">
                  <c:v>44.951455552663866</c:v>
                </c:pt>
                <c:pt idx="7">
                  <c:v>42.382402671061357</c:v>
                </c:pt>
                <c:pt idx="8">
                  <c:v>42.531477909902542</c:v>
                </c:pt>
                <c:pt idx="9">
                  <c:v>36.182028242871937</c:v>
                </c:pt>
                <c:pt idx="10">
                  <c:v>35.560116440017694</c:v>
                </c:pt>
                <c:pt idx="11">
                  <c:v>34.745779947678187</c:v>
                </c:pt>
                <c:pt idx="12">
                  <c:v>35.166013757942686</c:v>
                </c:pt>
                <c:pt idx="13">
                  <c:v>34.238743221247674</c:v>
                </c:pt>
                <c:pt idx="14">
                  <c:v>33.22790783488621</c:v>
                </c:pt>
                <c:pt idx="15">
                  <c:v>33.99430075491928</c:v>
                </c:pt>
                <c:pt idx="16">
                  <c:v>34.763478844614909</c:v>
                </c:pt>
                <c:pt idx="17">
                  <c:v>42.949366960765303</c:v>
                </c:pt>
                <c:pt idx="18">
                  <c:v>38.705740559845871</c:v>
                </c:pt>
              </c:numCache>
            </c:numRef>
          </c:val>
          <c:smooth val="0"/>
          <c:extLst>
            <c:ext xmlns:c16="http://schemas.microsoft.com/office/drawing/2014/chart" uri="{C3380CC4-5D6E-409C-BE32-E72D297353CC}">
              <c16:uniqueId val="{00000012-D2D2-4161-BD33-7081B1A0E293}"/>
            </c:ext>
          </c:extLst>
        </c:ser>
        <c:dLbls>
          <c:showLegendKey val="0"/>
          <c:showVal val="0"/>
          <c:showCatName val="0"/>
          <c:showSerName val="0"/>
          <c:showPercent val="0"/>
          <c:showBubbleSize val="0"/>
        </c:dLbls>
        <c:smooth val="0"/>
        <c:axId val="642992992"/>
        <c:axId val="642983808"/>
      </c:lineChart>
      <c:catAx>
        <c:axId val="642992992"/>
        <c:scaling>
          <c:orientation val="minMax"/>
        </c:scaling>
        <c:delete val="0"/>
        <c:axPos val="b"/>
        <c:majorGridlines>
          <c:spPr>
            <a:ln w="12700" cap="flat" cmpd="sng" algn="ctr">
              <a:solidFill>
                <a:schemeClr val="bg1">
                  <a:lumMod val="85000"/>
                </a:schemeClr>
              </a:solidFill>
              <a:prstDash val="dash"/>
              <a:round/>
            </a:ln>
            <a:effectLst/>
          </c:spPr>
        </c:majorGridlines>
        <c:numFmt formatCode="General" sourceLinked="0"/>
        <c:majorTickMark val="none"/>
        <c:minorTickMark val="none"/>
        <c:tickLblPos val="low"/>
        <c:spPr>
          <a:noFill/>
          <a:ln w="12700" cap="flat" cmpd="sng" algn="ctr">
            <a:solidFill>
              <a:schemeClr val="bg1">
                <a:lumMod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42983808"/>
        <c:crosses val="autoZero"/>
        <c:auto val="1"/>
        <c:lblAlgn val="ctr"/>
        <c:lblOffset val="100"/>
        <c:tickMarkSkip val="1"/>
        <c:noMultiLvlLbl val="0"/>
      </c:catAx>
      <c:valAx>
        <c:axId val="642983808"/>
        <c:scaling>
          <c:orientation val="minMax"/>
          <c:max val="50"/>
          <c:min val="25"/>
        </c:scaling>
        <c:delete val="0"/>
        <c:axPos val="l"/>
        <c:majorGridlines>
          <c:spPr>
            <a:ln w="12700"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lt-LT">
                    <a:solidFill>
                      <a:sysClr val="windowText" lastClr="000000"/>
                    </a:solidFill>
                  </a:rPr>
                  <a:t>proc. BVP</a:t>
                </a:r>
              </a:p>
            </c:rich>
          </c:tx>
          <c:layout>
            <c:manualLayout>
              <c:xMode val="edge"/>
              <c:yMode val="edge"/>
              <c:x val="0"/>
              <c:y val="3.3674871596591307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42992992"/>
        <c:crosses val="autoZero"/>
        <c:crossBetween val="between"/>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ayout>
        <c:manualLayout>
          <c:xMode val="edge"/>
          <c:yMode val="edge"/>
          <c:x val="0.15601912212081703"/>
          <c:y val="0.89585991443415058"/>
          <c:w val="0.84180790960451979"/>
          <c:h val="0.1021847156521798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 TargetMode="Externa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5" Type="http://schemas.openxmlformats.org/officeDocument/2006/relationships/chart" Target="../charts/chart24.xml"/><Relationship Id="rId4"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27.xml"/><Relationship Id="rId7" Type="http://schemas.openxmlformats.org/officeDocument/2006/relationships/chart" Target="../charts/chart31.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44.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 Id="rId9"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6" Type="http://schemas.openxmlformats.org/officeDocument/2006/relationships/image" Target="../media/image16.emf"/><Relationship Id="rId5" Type="http://schemas.openxmlformats.org/officeDocument/2006/relationships/image" Target="../media/image15.emf"/><Relationship Id="rId4" Type="http://schemas.openxmlformats.org/officeDocument/2006/relationships/image" Target="../media/image14.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 Id="rId4" Type="http://schemas.openxmlformats.org/officeDocument/2006/relationships/image" Target="../media/image21.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30.emf"/><Relationship Id="rId3" Type="http://schemas.openxmlformats.org/officeDocument/2006/relationships/image" Target="../media/image25.emf"/><Relationship Id="rId7" Type="http://schemas.openxmlformats.org/officeDocument/2006/relationships/image" Target="../media/image29.emf"/><Relationship Id="rId2" Type="http://schemas.openxmlformats.org/officeDocument/2006/relationships/image" Target="../media/image24.emf"/><Relationship Id="rId1" Type="http://schemas.openxmlformats.org/officeDocument/2006/relationships/image" Target="../media/image23.emf"/><Relationship Id="rId6" Type="http://schemas.openxmlformats.org/officeDocument/2006/relationships/image" Target="../media/image28.emf"/><Relationship Id="rId5" Type="http://schemas.openxmlformats.org/officeDocument/2006/relationships/image" Target="../media/image27.emf"/><Relationship Id="rId4"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editAs="oneCell">
    <xdr:from>
      <xdr:col>1</xdr:col>
      <xdr:colOff>384313</xdr:colOff>
      <xdr:row>0</xdr:row>
      <xdr:rowOff>145775</xdr:rowOff>
    </xdr:from>
    <xdr:to>
      <xdr:col>1</xdr:col>
      <xdr:colOff>3607573</xdr:colOff>
      <xdr:row>0</xdr:row>
      <xdr:rowOff>1214606</xdr:rowOff>
    </xdr:to>
    <xdr:pic>
      <xdr:nvPicPr>
        <xdr:cNvPr id="3" name="Paveikslėlis 2" descr="https://intranetas.vkontrole.lt/sablonai/images/ZENKLAI/Zenklai-horizontalus_LT.png">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8626" y="145775"/>
          <a:ext cx="3223260" cy="1068831"/>
        </a:xfrm>
        <a:prstGeom prst="rect">
          <a:avLst/>
        </a:prstGeom>
        <a:solidFill>
          <a:schemeClr val="accent1"/>
        </a:solidFill>
      </xdr:spPr>
    </xdr:pic>
    <xdr:clientData/>
  </xdr:twoCellAnchor>
</xdr:wsDr>
</file>

<file path=xl/drawings/drawing10.xml><?xml version="1.0" encoding="utf-8"?>
<c:userShapes xmlns:c="http://schemas.openxmlformats.org/drawingml/2006/chart">
  <cdr:relSizeAnchor xmlns:cdr="http://schemas.openxmlformats.org/drawingml/2006/chartDrawing">
    <cdr:from>
      <cdr:x>0.00303</cdr:x>
      <cdr:y>0</cdr:y>
    </cdr:from>
    <cdr:to>
      <cdr:x>0.28523</cdr:x>
      <cdr:y>0.05212</cdr:y>
    </cdr:to>
    <cdr:sp macro="" textlink="">
      <cdr:nvSpPr>
        <cdr:cNvPr id="2" name="TextBox 1">
          <a:extLst xmlns:a="http://schemas.openxmlformats.org/drawingml/2006/main">
            <a:ext uri="{FF2B5EF4-FFF2-40B4-BE49-F238E27FC236}">
              <a16:creationId xmlns:a16="http://schemas.microsoft.com/office/drawing/2014/main" id="{EFAFAF48-7A67-45BC-91D1-8754D6E6728F}"/>
            </a:ext>
          </a:extLst>
        </cdr:cNvPr>
        <cdr:cNvSpPr txBox="1"/>
      </cdr:nvSpPr>
      <cdr:spPr>
        <a:xfrm xmlns:a="http://schemas.openxmlformats.org/drawingml/2006/main">
          <a:off x="25400" y="0"/>
          <a:ext cx="2368844" cy="2396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lt-LT" sz="1000" b="0" i="0" baseline="0">
              <a:solidFill>
                <a:sysClr val="windowText" lastClr="000000"/>
              </a:solidFill>
              <a:effectLst/>
              <a:latin typeface="+mn-lt"/>
              <a:ea typeface="+mn-ea"/>
              <a:cs typeface="+mn-cs"/>
            </a:rPr>
            <a:t>proc., kaitos veiksniai proc. p.</a:t>
          </a:r>
          <a:endParaRPr lang="lt-LT" sz="1000">
            <a:solidFill>
              <a:sysClr val="windowText" lastClr="000000"/>
            </a:solidFill>
            <a:effectLst/>
          </a:endParaRPr>
        </a:p>
        <a:p xmlns:a="http://schemas.openxmlformats.org/drawingml/2006/main">
          <a:endParaRPr lang="lt-LT" sz="1000">
            <a:solidFill>
              <a:sysClr val="windowText" lastClr="000000"/>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520421</xdr:colOff>
      <xdr:row>3</xdr:row>
      <xdr:rowOff>27713</xdr:rowOff>
    </xdr:from>
    <xdr:to>
      <xdr:col>1</xdr:col>
      <xdr:colOff>7056295</xdr:colOff>
      <xdr:row>20</xdr:row>
      <xdr:rowOff>130879</xdr:rowOff>
    </xdr:to>
    <xdr:grpSp>
      <xdr:nvGrpSpPr>
        <xdr:cNvPr id="3" name="Grupė 2">
          <a:extLst>
            <a:ext uri="{FF2B5EF4-FFF2-40B4-BE49-F238E27FC236}">
              <a16:creationId xmlns:a16="http://schemas.microsoft.com/office/drawing/2014/main" id="{00000000-0008-0000-0800-000003000000}"/>
            </a:ext>
          </a:extLst>
        </xdr:cNvPr>
        <xdr:cNvGrpSpPr/>
      </xdr:nvGrpSpPr>
      <xdr:grpSpPr>
        <a:xfrm>
          <a:off x="520421" y="736373"/>
          <a:ext cx="7206434" cy="3082586"/>
          <a:chOff x="7871460" y="2113318"/>
          <a:chExt cx="7206433" cy="3082586"/>
        </a:xfrm>
      </xdr:grpSpPr>
      <xdr:grpSp>
        <xdr:nvGrpSpPr>
          <xdr:cNvPr id="2" name="Grupė 1">
            <a:extLst>
              <a:ext uri="{FF2B5EF4-FFF2-40B4-BE49-F238E27FC236}">
                <a16:creationId xmlns:a16="http://schemas.microsoft.com/office/drawing/2014/main" id="{00000000-0008-0000-0800-000002000000}"/>
              </a:ext>
            </a:extLst>
          </xdr:cNvPr>
          <xdr:cNvGrpSpPr/>
        </xdr:nvGrpSpPr>
        <xdr:grpSpPr>
          <a:xfrm>
            <a:off x="7871460" y="2113318"/>
            <a:ext cx="7206433" cy="3082586"/>
            <a:chOff x="7871460" y="1938058"/>
            <a:chExt cx="7206433" cy="3082586"/>
          </a:xfrm>
        </xdr:grpSpPr>
        <xdr:graphicFrame macro="">
          <xdr:nvGraphicFramePr>
            <xdr:cNvPr id="16" name="Diagrama 15">
              <a:extLst>
                <a:ext uri="{FF2B5EF4-FFF2-40B4-BE49-F238E27FC236}">
                  <a16:creationId xmlns:a16="http://schemas.microsoft.com/office/drawing/2014/main" id="{00000000-0008-0000-0800-000010000000}"/>
                </a:ext>
              </a:extLst>
            </xdr:cNvPr>
            <xdr:cNvGraphicFramePr/>
          </xdr:nvGraphicFramePr>
          <xdr:xfrm>
            <a:off x="8412635" y="1938058"/>
            <a:ext cx="6665258" cy="308258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7" name="TextBox 1">
              <a:extLst>
                <a:ext uri="{FF2B5EF4-FFF2-40B4-BE49-F238E27FC236}">
                  <a16:creationId xmlns:a16="http://schemas.microsoft.com/office/drawing/2014/main" id="{00000000-0008-0000-0800-000011000000}"/>
                </a:ext>
              </a:extLst>
            </xdr:cNvPr>
            <xdr:cNvSpPr txBox="1"/>
          </xdr:nvSpPr>
          <xdr:spPr>
            <a:xfrm>
              <a:off x="7871460" y="3413760"/>
              <a:ext cx="701040" cy="762000"/>
            </a:xfrm>
            <a:prstGeom prst="rect">
              <a:avLst/>
            </a:prstGeom>
          </xdr:spPr>
          <xdr:txBody>
            <a:bodyPr vert="vert270"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lt-LT" sz="1000">
                  <a:effectLst/>
                  <a:latin typeface="+mn-lt"/>
                  <a:ea typeface="+mn-ea"/>
                  <a:cs typeface="+mn-cs"/>
                </a:rPr>
                <a:t>neigiamas atotrūkis</a:t>
              </a:r>
              <a:endParaRPr lang="lt-LT" sz="1000"/>
            </a:p>
          </xdr:txBody>
        </xdr:sp>
      </xdr:grpSp>
      <xdr:sp macro="" textlink="">
        <xdr:nvSpPr>
          <xdr:cNvPr id="18" name="TextBox 1">
            <a:extLst>
              <a:ext uri="{FF2B5EF4-FFF2-40B4-BE49-F238E27FC236}">
                <a16:creationId xmlns:a16="http://schemas.microsoft.com/office/drawing/2014/main" id="{00000000-0008-0000-0800-000012000000}"/>
              </a:ext>
            </a:extLst>
          </xdr:cNvPr>
          <xdr:cNvSpPr txBox="1"/>
        </xdr:nvSpPr>
        <xdr:spPr>
          <a:xfrm>
            <a:off x="8031480" y="2598420"/>
            <a:ext cx="411480" cy="662940"/>
          </a:xfrm>
          <a:prstGeom prst="rect">
            <a:avLst/>
          </a:prstGeom>
        </xdr:spPr>
        <xdr:txBody>
          <a:bodyPr vert="vert270"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lt-LT" sz="1000">
                <a:effectLst/>
                <a:latin typeface="+mn-lt"/>
                <a:ea typeface="+mn-ea"/>
                <a:cs typeface="+mn-cs"/>
              </a:rPr>
              <a:t>teigiamas atotrūkis</a:t>
            </a:r>
            <a:endParaRPr lang="lt-LT" sz="1000"/>
          </a:p>
        </xdr:txBody>
      </xdr:sp>
    </xdr:grpSp>
    <xdr:clientData/>
  </xdr:twoCellAnchor>
</xdr:wsDr>
</file>

<file path=xl/drawings/drawing12.xml><?xml version="1.0" encoding="utf-8"?>
<c:userShapes xmlns:c="http://schemas.openxmlformats.org/drawingml/2006/chart">
  <cdr:relSizeAnchor xmlns:cdr="http://schemas.openxmlformats.org/drawingml/2006/chartDrawing">
    <cdr:from>
      <cdr:x>0</cdr:x>
      <cdr:y>0.03569</cdr:y>
    </cdr:from>
    <cdr:to>
      <cdr:x>0.1654</cdr:x>
      <cdr:y>0.11569</cdr:y>
    </cdr:to>
    <cdr:sp macro="" textlink="">
      <cdr:nvSpPr>
        <cdr:cNvPr id="2" name="TextBox 1">
          <a:extLst xmlns:a="http://schemas.openxmlformats.org/drawingml/2006/main">
            <a:ext uri="{FF2B5EF4-FFF2-40B4-BE49-F238E27FC236}">
              <a16:creationId xmlns:a16="http://schemas.microsoft.com/office/drawing/2014/main" id="{C87FF589-8A9C-40D8-A6FC-249E89219490}"/>
            </a:ext>
          </a:extLst>
        </cdr:cNvPr>
        <cdr:cNvSpPr txBox="1"/>
      </cdr:nvSpPr>
      <cdr:spPr>
        <a:xfrm xmlns:a="http://schemas.openxmlformats.org/drawingml/2006/main">
          <a:off x="0" y="111635"/>
          <a:ext cx="1102434" cy="2502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lt-LT" sz="1000">
              <a:latin typeface="Arial" panose="020B0604020202020204" pitchFamily="34" charset="0"/>
              <a:cs typeface="Arial" panose="020B0604020202020204" pitchFamily="34" charset="0"/>
            </a:rPr>
            <a:t>proc. pot. BVP</a:t>
          </a:r>
        </a:p>
      </cdr:txBody>
    </cdr:sp>
  </cdr:relSizeAnchor>
  <cdr:relSizeAnchor xmlns:cdr="http://schemas.openxmlformats.org/drawingml/2006/chartDrawing">
    <cdr:from>
      <cdr:x>0.86372</cdr:x>
      <cdr:y>0.03329</cdr:y>
    </cdr:from>
    <cdr:to>
      <cdr:x>1</cdr:x>
      <cdr:y>0.13615</cdr:y>
    </cdr:to>
    <cdr:sp macro="" textlink="">
      <cdr:nvSpPr>
        <cdr:cNvPr id="3" name="TextBox 1">
          <a:extLst xmlns:a="http://schemas.openxmlformats.org/drawingml/2006/main">
            <a:ext uri="{FF2B5EF4-FFF2-40B4-BE49-F238E27FC236}">
              <a16:creationId xmlns:a16="http://schemas.microsoft.com/office/drawing/2014/main" id="{0DDA4548-1BB0-40F3-A6E2-1155C3D2C19E}"/>
            </a:ext>
          </a:extLst>
        </cdr:cNvPr>
        <cdr:cNvSpPr txBox="1"/>
      </cdr:nvSpPr>
      <cdr:spPr>
        <a:xfrm xmlns:a="http://schemas.openxmlformats.org/drawingml/2006/main">
          <a:off x="5756886" y="102619"/>
          <a:ext cx="908372" cy="317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1000">
              <a:latin typeface="Arial" panose="020B0604020202020204" pitchFamily="34" charset="0"/>
              <a:cs typeface="Arial" panose="020B0604020202020204" pitchFamily="34" charset="0"/>
            </a:rPr>
            <a:t>proc.  BVP</a:t>
          </a:r>
        </a:p>
      </cdr:txBody>
    </cdr:sp>
  </cdr:relSizeAnchor>
  <cdr:relSizeAnchor xmlns:cdr="http://schemas.openxmlformats.org/drawingml/2006/chartDrawing">
    <cdr:from>
      <cdr:x>0.78561</cdr:x>
      <cdr:y>0.14153</cdr:y>
    </cdr:from>
    <cdr:to>
      <cdr:x>0.9409</cdr:x>
      <cdr:y>0.27968</cdr:y>
    </cdr:to>
    <cdr:sp macro="" textlink="">
      <cdr:nvSpPr>
        <cdr:cNvPr id="4" name="TextBox 3">
          <a:extLst xmlns:a="http://schemas.openxmlformats.org/drawingml/2006/main">
            <a:ext uri="{FF2B5EF4-FFF2-40B4-BE49-F238E27FC236}">
              <a16:creationId xmlns:a16="http://schemas.microsoft.com/office/drawing/2014/main" id="{7FBE8458-A58C-4B4B-B5E1-C223609BF651}"/>
            </a:ext>
          </a:extLst>
        </cdr:cNvPr>
        <cdr:cNvSpPr txBox="1"/>
      </cdr:nvSpPr>
      <cdr:spPr>
        <a:xfrm xmlns:a="http://schemas.openxmlformats.org/drawingml/2006/main">
          <a:off x="5236284" y="442694"/>
          <a:ext cx="1035050" cy="43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lt-LT" sz="600">
              <a:latin typeface="Arial" panose="020B0604020202020204" pitchFamily="34" charset="0"/>
              <a:cs typeface="Arial" panose="020B0604020202020204" pitchFamily="34" charset="0"/>
            </a:rPr>
            <a:t>Finansų</a:t>
          </a:r>
          <a:r>
            <a:rPr lang="lt-LT" sz="600" baseline="0">
              <a:latin typeface="Arial" panose="020B0604020202020204" pitchFamily="34" charset="0"/>
              <a:cs typeface="Arial" panose="020B0604020202020204" pitchFamily="34" charset="0"/>
            </a:rPr>
            <a:t> ministerijos</a:t>
          </a:r>
          <a:r>
            <a:rPr lang="lt-LT" sz="600">
              <a:latin typeface="Arial" panose="020B0604020202020204" pitchFamily="34" charset="0"/>
              <a:cs typeface="Arial" panose="020B0604020202020204" pitchFamily="34" charset="0"/>
            </a:rPr>
            <a:t> pelno</a:t>
          </a:r>
          <a:r>
            <a:rPr lang="lt-LT" sz="600" baseline="0">
              <a:latin typeface="Arial" panose="020B0604020202020204" pitchFamily="34" charset="0"/>
              <a:cs typeface="Arial" panose="020B0604020202020204" pitchFamily="34" charset="0"/>
            </a:rPr>
            <a:t> mokesčio </a:t>
          </a:r>
          <a:r>
            <a:rPr lang="lt-LT" sz="600">
              <a:latin typeface="Arial" panose="020B0604020202020204" pitchFamily="34" charset="0"/>
              <a:cs typeface="Arial" panose="020B0604020202020204" pitchFamily="34" charset="0"/>
            </a:rPr>
            <a:t>projekcijos</a:t>
          </a:r>
        </a:p>
      </cdr:txBody>
    </cdr:sp>
  </cdr:relSizeAnchor>
  <cdr:relSizeAnchor xmlns:cdr="http://schemas.openxmlformats.org/drawingml/2006/chartDrawing">
    <cdr:from>
      <cdr:x>0.0329</cdr:x>
      <cdr:y>0</cdr:y>
    </cdr:from>
    <cdr:to>
      <cdr:x>0.0329</cdr:x>
      <cdr:y>0</cdr:y>
    </cdr:to>
    <cdr:grpSp>
      <cdr:nvGrpSpPr>
        <cdr:cNvPr id="12" name="Grupė 11">
          <a:extLst xmlns:a="http://schemas.openxmlformats.org/drawingml/2006/main">
            <a:ext uri="{FF2B5EF4-FFF2-40B4-BE49-F238E27FC236}">
              <a16:creationId xmlns:a16="http://schemas.microsoft.com/office/drawing/2014/main" id="{4A0E2346-5A10-429D-9568-5FA63A3A06C3}"/>
            </a:ext>
          </a:extLst>
        </cdr:cNvPr>
        <cdr:cNvGrpSpPr/>
      </cdr:nvGrpSpPr>
      <cdr:grpSpPr>
        <a:xfrm xmlns:a="http://schemas.openxmlformats.org/drawingml/2006/main">
          <a:off x="219287" y="0"/>
          <a:ext cx="0" cy="0"/>
          <a:chOff x="219287" y="0"/>
          <a:chExt cx="0" cy="0"/>
        </a:xfrm>
      </cdr:grpSpPr>
      <cdr:grpSp>
        <cdr:nvGrpSpPr>
          <cdr:cNvPr id="8" name="Grupė 7">
            <a:extLst xmlns:a="http://schemas.openxmlformats.org/drawingml/2006/main">
              <a:ext uri="{FF2B5EF4-FFF2-40B4-BE49-F238E27FC236}">
                <a16:creationId xmlns:a16="http://schemas.microsoft.com/office/drawing/2014/main" id="{C1BA5E3D-B501-4574-A164-9F837A02E243}"/>
              </a:ext>
            </a:extLst>
          </cdr:cNvPr>
          <cdr:cNvGrpSpPr/>
        </cdr:nvGrpSpPr>
        <cdr:grpSpPr>
          <a:xfrm xmlns:a="http://schemas.openxmlformats.org/drawingml/2006/main">
            <a:off x="219577" y="113"/>
            <a:ext cx="0" cy="0"/>
            <a:chOff x="219577" y="113"/>
            <a:chExt cx="0" cy="0"/>
          </a:xfrm>
        </cdr:grpSpPr>
      </cdr:grpSp>
    </cdr:grpSp>
  </cdr:relSizeAnchor>
</c:userShapes>
</file>

<file path=xl/drawings/drawing13.xml><?xml version="1.0" encoding="utf-8"?>
<xdr:wsDr xmlns:xdr="http://schemas.openxmlformats.org/drawingml/2006/spreadsheetDrawing" xmlns:a="http://schemas.openxmlformats.org/drawingml/2006/main">
  <xdr:twoCellAnchor>
    <xdr:from>
      <xdr:col>1</xdr:col>
      <xdr:colOff>96520</xdr:colOff>
      <xdr:row>3</xdr:row>
      <xdr:rowOff>129540</xdr:rowOff>
    </xdr:from>
    <xdr:to>
      <xdr:col>1</xdr:col>
      <xdr:colOff>5941060</xdr:colOff>
      <xdr:row>23</xdr:row>
      <xdr:rowOff>144780</xdr:rowOff>
    </xdr:to>
    <xdr:graphicFrame macro="">
      <xdr:nvGraphicFramePr>
        <xdr:cNvPr id="2" name="Diagrama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5948082</xdr:colOff>
      <xdr:row>3</xdr:row>
      <xdr:rowOff>124161</xdr:rowOff>
    </xdr:from>
    <xdr:to>
      <xdr:col>1</xdr:col>
      <xdr:colOff>11792622</xdr:colOff>
      <xdr:row>23</xdr:row>
      <xdr:rowOff>139401</xdr:rowOff>
    </xdr:to>
    <xdr:graphicFrame macro="">
      <xdr:nvGraphicFramePr>
        <xdr:cNvPr id="4" name="Diagrama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51434</xdr:colOff>
      <xdr:row>2</xdr:row>
      <xdr:rowOff>291465</xdr:rowOff>
    </xdr:from>
    <xdr:to>
      <xdr:col>2</xdr:col>
      <xdr:colOff>68580</xdr:colOff>
      <xdr:row>18</xdr:row>
      <xdr:rowOff>141090</xdr:rowOff>
    </xdr:to>
    <xdr:graphicFrame macro="">
      <xdr:nvGraphicFramePr>
        <xdr:cNvPr id="3" name="Diagrama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cdr:y>
    </cdr:from>
    <cdr:to>
      <cdr:x>0.24577</cdr:x>
      <cdr:y>0.09952</cdr:y>
    </cdr:to>
    <cdr:sp macro="" textlink="">
      <cdr:nvSpPr>
        <cdr:cNvPr id="2" name="TextBox 1"/>
        <cdr:cNvSpPr txBox="1"/>
      </cdr:nvSpPr>
      <cdr:spPr>
        <a:xfrm xmlns:a="http://schemas.openxmlformats.org/drawingml/2006/main">
          <a:off x="0" y="0"/>
          <a:ext cx="1195294" cy="2800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proc. BVP </a:t>
          </a:r>
        </a:p>
      </cdr:txBody>
    </cdr:sp>
  </cdr:relSizeAnchor>
  <cdr:relSizeAnchor xmlns:cdr="http://schemas.openxmlformats.org/drawingml/2006/chartDrawing">
    <cdr:from>
      <cdr:x>0.12785</cdr:x>
      <cdr:y>1</cdr:y>
    </cdr:from>
    <cdr:to>
      <cdr:x>1</cdr:x>
      <cdr:y>1</cdr:y>
    </cdr:to>
    <cdr:cxnSp macro="">
      <cdr:nvCxnSpPr>
        <cdr:cNvPr id="3" name="Tiesioji jungtis 2">
          <a:extLst xmlns:a="http://schemas.openxmlformats.org/drawingml/2006/main">
            <a:ext uri="{FF2B5EF4-FFF2-40B4-BE49-F238E27FC236}">
              <a16:creationId xmlns:a16="http://schemas.microsoft.com/office/drawing/2014/main" id="{F92C4A63-E5B6-4479-B3E3-79ED57C2CC48}"/>
            </a:ext>
          </a:extLst>
        </cdr:cNvPr>
        <cdr:cNvCxnSpPr/>
      </cdr:nvCxnSpPr>
      <cdr:spPr>
        <a:xfrm xmlns:a="http://schemas.openxmlformats.org/drawingml/2006/main">
          <a:off x="5184775" y="2946400"/>
          <a:ext cx="3986212" cy="0"/>
        </a:xfrm>
        <a:prstGeom xmlns:a="http://schemas.openxmlformats.org/drawingml/2006/main" prst="line">
          <a:avLst/>
        </a:prstGeom>
        <a:ln xmlns:a="http://schemas.openxmlformats.org/drawingml/2006/main" w="12700">
          <a:no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xdr:wsDr xmlns:xdr="http://schemas.openxmlformats.org/drawingml/2006/spreadsheetDrawing" xmlns:a="http://schemas.openxmlformats.org/drawingml/2006/main">
  <xdr:twoCellAnchor>
    <xdr:from>
      <xdr:col>1</xdr:col>
      <xdr:colOff>132578</xdr:colOff>
      <xdr:row>3</xdr:row>
      <xdr:rowOff>177452</xdr:rowOff>
    </xdr:from>
    <xdr:to>
      <xdr:col>1</xdr:col>
      <xdr:colOff>6943039</xdr:colOff>
      <xdr:row>20</xdr:row>
      <xdr:rowOff>64711</xdr:rowOff>
    </xdr:to>
    <xdr:grpSp>
      <xdr:nvGrpSpPr>
        <xdr:cNvPr id="2" name="Grupė 1">
          <a:extLst>
            <a:ext uri="{FF2B5EF4-FFF2-40B4-BE49-F238E27FC236}">
              <a16:creationId xmlns:a16="http://schemas.microsoft.com/office/drawing/2014/main" id="{00000000-0008-0000-0B00-000002000000}"/>
            </a:ext>
          </a:extLst>
        </xdr:cNvPr>
        <xdr:cNvGrpSpPr/>
      </xdr:nvGrpSpPr>
      <xdr:grpSpPr>
        <a:xfrm>
          <a:off x="475478" y="710852"/>
          <a:ext cx="6810461" cy="2866679"/>
          <a:chOff x="2281776" y="4985050"/>
          <a:chExt cx="6025559" cy="3082516"/>
        </a:xfrm>
      </xdr:grpSpPr>
      <xdr:graphicFrame macro="">
        <xdr:nvGraphicFramePr>
          <xdr:cNvPr id="3" name="Diagrama 2">
            <a:extLst>
              <a:ext uri="{FF2B5EF4-FFF2-40B4-BE49-F238E27FC236}">
                <a16:creationId xmlns:a16="http://schemas.microsoft.com/office/drawing/2014/main" id="{00000000-0008-0000-0B00-000003000000}"/>
              </a:ext>
            </a:extLst>
          </xdr:cNvPr>
          <xdr:cNvGraphicFramePr/>
        </xdr:nvGraphicFramePr>
        <xdr:xfrm>
          <a:off x="2281776" y="4985050"/>
          <a:ext cx="4786313" cy="308251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Stačiakampis 3">
            <a:extLst>
              <a:ext uri="{FF2B5EF4-FFF2-40B4-BE49-F238E27FC236}">
                <a16:creationId xmlns:a16="http://schemas.microsoft.com/office/drawing/2014/main" id="{00000000-0008-0000-0B00-000004000000}"/>
              </a:ext>
            </a:extLst>
          </xdr:cNvPr>
          <xdr:cNvSpPr/>
        </xdr:nvSpPr>
        <xdr:spPr>
          <a:xfrm>
            <a:off x="5384179" y="5383939"/>
            <a:ext cx="1550352" cy="1833780"/>
          </a:xfrm>
          <a:prstGeom prst="rect">
            <a:avLst/>
          </a:prstGeom>
          <a:solidFill>
            <a:srgbClr val="47ABD9">
              <a:alpha val="1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5" name="Diagrama 4">
            <a:extLst>
              <a:ext uri="{FF2B5EF4-FFF2-40B4-BE49-F238E27FC236}">
                <a16:creationId xmlns:a16="http://schemas.microsoft.com/office/drawing/2014/main" id="{00000000-0008-0000-0B00-000005000000}"/>
              </a:ext>
            </a:extLst>
          </xdr:cNvPr>
          <xdr:cNvGraphicFramePr>
            <a:graphicFrameLocks/>
          </xdr:cNvGraphicFramePr>
        </xdr:nvGraphicFramePr>
        <xdr:xfrm>
          <a:off x="7008313" y="5108322"/>
          <a:ext cx="1299022" cy="293846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113355</xdr:colOff>
      <xdr:row>3</xdr:row>
      <xdr:rowOff>104482</xdr:rowOff>
    </xdr:from>
    <xdr:to>
      <xdr:col>1</xdr:col>
      <xdr:colOff>6922266</xdr:colOff>
      <xdr:row>23</xdr:row>
      <xdr:rowOff>40594</xdr:rowOff>
    </xdr:to>
    <xdr:graphicFrame macro="">
      <xdr:nvGraphicFramePr>
        <xdr:cNvPr id="2" name="Diagrama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571630</xdr:colOff>
      <xdr:row>2</xdr:row>
      <xdr:rowOff>408753</xdr:rowOff>
    </xdr:from>
    <xdr:to>
      <xdr:col>1</xdr:col>
      <xdr:colOff>7124822</xdr:colOff>
      <xdr:row>25</xdr:row>
      <xdr:rowOff>69249</xdr:rowOff>
    </xdr:to>
    <xdr:grpSp>
      <xdr:nvGrpSpPr>
        <xdr:cNvPr id="2" name="Grupė 1">
          <a:extLst>
            <a:ext uri="{FF2B5EF4-FFF2-40B4-BE49-F238E27FC236}">
              <a16:creationId xmlns:a16="http://schemas.microsoft.com/office/drawing/2014/main" id="{00000000-0008-0000-0E00-000002000000}"/>
            </a:ext>
          </a:extLst>
        </xdr:cNvPr>
        <xdr:cNvGrpSpPr/>
      </xdr:nvGrpSpPr>
      <xdr:grpSpPr>
        <a:xfrm>
          <a:off x="571630" y="797373"/>
          <a:ext cx="7223752" cy="4186776"/>
          <a:chOff x="369011" y="6312605"/>
          <a:chExt cx="6161209" cy="4536000"/>
        </a:xfrm>
      </xdr:grpSpPr>
      <xdr:grpSp>
        <xdr:nvGrpSpPr>
          <xdr:cNvPr id="3" name="Grupė 2">
            <a:extLst>
              <a:ext uri="{FF2B5EF4-FFF2-40B4-BE49-F238E27FC236}">
                <a16:creationId xmlns:a16="http://schemas.microsoft.com/office/drawing/2014/main" id="{00000000-0008-0000-0E00-000003000000}"/>
              </a:ext>
            </a:extLst>
          </xdr:cNvPr>
          <xdr:cNvGrpSpPr/>
        </xdr:nvGrpSpPr>
        <xdr:grpSpPr>
          <a:xfrm>
            <a:off x="4557944" y="7723744"/>
            <a:ext cx="1740783" cy="753506"/>
            <a:chOff x="1121618" y="7972860"/>
            <a:chExt cx="1740783" cy="753506"/>
          </a:xfrm>
        </xdr:grpSpPr>
        <xdr:cxnSp macro="">
          <xdr:nvCxnSpPr>
            <xdr:cNvPr id="12" name="Tiesioji rodyklės jungtis 11">
              <a:extLst>
                <a:ext uri="{FF2B5EF4-FFF2-40B4-BE49-F238E27FC236}">
                  <a16:creationId xmlns:a16="http://schemas.microsoft.com/office/drawing/2014/main" id="{00000000-0008-0000-0E00-00000C000000}"/>
                </a:ext>
              </a:extLst>
            </xdr:cNvPr>
            <xdr:cNvCxnSpPr/>
          </xdr:nvCxnSpPr>
          <xdr:spPr>
            <a:xfrm flipH="1">
              <a:off x="1954460" y="8405148"/>
              <a:ext cx="1" cy="321218"/>
            </a:xfrm>
            <a:prstGeom prst="straightConnector1">
              <a:avLst/>
            </a:prstGeom>
            <a:ln>
              <a:solidFill>
                <a:srgbClr val="8D8473"/>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TextBox 12">
              <a:extLst>
                <a:ext uri="{FF2B5EF4-FFF2-40B4-BE49-F238E27FC236}">
                  <a16:creationId xmlns:a16="http://schemas.microsoft.com/office/drawing/2014/main" id="{00000000-0008-0000-0E00-00000D000000}"/>
                </a:ext>
              </a:extLst>
            </xdr:cNvPr>
            <xdr:cNvSpPr txBox="1"/>
          </xdr:nvSpPr>
          <xdr:spPr>
            <a:xfrm>
              <a:off x="1121618" y="7972860"/>
              <a:ext cx="1740783" cy="467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a:solidFill>
                    <a:srgbClr val="8D8473"/>
                  </a:solidFill>
                  <a:latin typeface="Arial" panose="020B0604020202020204" pitchFamily="34" charset="0"/>
                  <a:cs typeface="Arial" panose="020B0604020202020204" pitchFamily="34" charset="0"/>
                </a:rPr>
                <a:t>Neutrali fiskalinė politika:</a:t>
              </a:r>
            </a:p>
            <a:p>
              <a:pPr algn="ctr"/>
              <a:r>
                <a:rPr lang="lt-LT" sz="1100">
                  <a:solidFill>
                    <a:srgbClr val="8D8473"/>
                  </a:solidFill>
                  <a:latin typeface="Arial" panose="020B0604020202020204" pitchFamily="34" charset="0"/>
                  <a:cs typeface="Arial" panose="020B0604020202020204" pitchFamily="34" charset="0"/>
                </a:rPr>
                <a:t>–0,2 ≤ SPB pokytis </a:t>
              </a:r>
              <a:r>
                <a:rPr lang="lt-LT" sz="1100">
                  <a:solidFill>
                    <a:srgbClr val="8D8473"/>
                  </a:solidFill>
                  <a:effectLst/>
                  <a:latin typeface="Arial" panose="020B0604020202020204" pitchFamily="34" charset="0"/>
                  <a:ea typeface="+mn-ea"/>
                  <a:cs typeface="Arial" panose="020B0604020202020204" pitchFamily="34" charset="0"/>
                </a:rPr>
                <a:t>≤ 0,2</a:t>
              </a:r>
              <a:endParaRPr lang="lt-LT" sz="1100">
                <a:solidFill>
                  <a:srgbClr val="8D8473"/>
                </a:solidFill>
                <a:latin typeface="Arial" panose="020B0604020202020204" pitchFamily="34" charset="0"/>
                <a:cs typeface="Arial" panose="020B0604020202020204" pitchFamily="34" charset="0"/>
              </a:endParaRPr>
            </a:p>
          </xdr:txBody>
        </xdr:sp>
      </xdr:grpSp>
      <xdr:grpSp>
        <xdr:nvGrpSpPr>
          <xdr:cNvPr id="4" name="Grupė 3">
            <a:extLst>
              <a:ext uri="{FF2B5EF4-FFF2-40B4-BE49-F238E27FC236}">
                <a16:creationId xmlns:a16="http://schemas.microsoft.com/office/drawing/2014/main" id="{00000000-0008-0000-0E00-000004000000}"/>
              </a:ext>
            </a:extLst>
          </xdr:cNvPr>
          <xdr:cNvGrpSpPr/>
        </xdr:nvGrpSpPr>
        <xdr:grpSpPr>
          <a:xfrm>
            <a:off x="369011" y="6312605"/>
            <a:ext cx="6161209" cy="4536000"/>
            <a:chOff x="991799" y="6195374"/>
            <a:chExt cx="6161209" cy="4536000"/>
          </a:xfrm>
        </xdr:grpSpPr>
        <xdr:grpSp>
          <xdr:nvGrpSpPr>
            <xdr:cNvPr id="5" name="Grupė 4">
              <a:extLst>
                <a:ext uri="{FF2B5EF4-FFF2-40B4-BE49-F238E27FC236}">
                  <a16:creationId xmlns:a16="http://schemas.microsoft.com/office/drawing/2014/main" id="{00000000-0008-0000-0E00-000005000000}"/>
                </a:ext>
              </a:extLst>
            </xdr:cNvPr>
            <xdr:cNvGrpSpPr/>
          </xdr:nvGrpSpPr>
          <xdr:grpSpPr>
            <a:xfrm>
              <a:off x="991799" y="6195374"/>
              <a:ext cx="6161209" cy="4536000"/>
              <a:chOff x="720703" y="6986680"/>
              <a:chExt cx="6161209" cy="4536000"/>
            </a:xfrm>
          </xdr:grpSpPr>
          <xdr:sp macro="" textlink="">
            <xdr:nvSpPr>
              <xdr:cNvPr id="9" name="Stačiakampis 8">
                <a:extLst>
                  <a:ext uri="{FF2B5EF4-FFF2-40B4-BE49-F238E27FC236}">
                    <a16:creationId xmlns:a16="http://schemas.microsoft.com/office/drawing/2014/main" id="{00000000-0008-0000-0E00-000009000000}"/>
                  </a:ext>
                </a:extLst>
              </xdr:cNvPr>
              <xdr:cNvSpPr/>
            </xdr:nvSpPr>
            <xdr:spPr>
              <a:xfrm>
                <a:off x="1470760" y="9163360"/>
                <a:ext cx="5136662" cy="83883"/>
              </a:xfrm>
              <a:prstGeom prst="rect">
                <a:avLst/>
              </a:prstGeom>
              <a:solidFill>
                <a:srgbClr val="D1D1D1">
                  <a:alpha val="73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sp macro="" textlink="">
            <xdr:nvSpPr>
              <xdr:cNvPr id="10" name="Stačiakampis 9">
                <a:extLst>
                  <a:ext uri="{FF2B5EF4-FFF2-40B4-BE49-F238E27FC236}">
                    <a16:creationId xmlns:a16="http://schemas.microsoft.com/office/drawing/2014/main" id="{00000000-0008-0000-0E00-00000A000000}"/>
                  </a:ext>
                </a:extLst>
              </xdr:cNvPr>
              <xdr:cNvSpPr/>
            </xdr:nvSpPr>
            <xdr:spPr>
              <a:xfrm rot="5400000">
                <a:off x="2318971" y="8927859"/>
                <a:ext cx="3442255" cy="565571"/>
              </a:xfrm>
              <a:prstGeom prst="rect">
                <a:avLst/>
              </a:prstGeom>
              <a:solidFill>
                <a:srgbClr val="D1D1D1">
                  <a:alpha val="73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1" name="Diagrama 10">
                <a:extLst>
                  <a:ext uri="{FF2B5EF4-FFF2-40B4-BE49-F238E27FC236}">
                    <a16:creationId xmlns:a16="http://schemas.microsoft.com/office/drawing/2014/main" id="{00000000-0008-0000-0E00-00000B000000}"/>
                  </a:ext>
                </a:extLst>
              </xdr:cNvPr>
              <xdr:cNvGraphicFramePr>
                <a:graphicFrameLocks/>
              </xdr:cNvGraphicFramePr>
            </xdr:nvGraphicFramePr>
            <xdr:xfrm>
              <a:off x="720703" y="6986680"/>
              <a:ext cx="6161209" cy="4536000"/>
            </xdr:xfrm>
            <a:graphic>
              <a:graphicData uri="http://schemas.openxmlformats.org/drawingml/2006/chart">
                <c:chart xmlns:c="http://schemas.openxmlformats.org/drawingml/2006/chart" xmlns:r="http://schemas.openxmlformats.org/officeDocument/2006/relationships" r:id="rId1"/>
              </a:graphicData>
            </a:graphic>
          </xdr:graphicFrame>
        </xdr:grpSp>
        <xdr:grpSp>
          <xdr:nvGrpSpPr>
            <xdr:cNvPr id="6" name="Grupė 5">
              <a:extLst>
                <a:ext uri="{FF2B5EF4-FFF2-40B4-BE49-F238E27FC236}">
                  <a16:creationId xmlns:a16="http://schemas.microsoft.com/office/drawing/2014/main" id="{00000000-0008-0000-0E00-000006000000}"/>
                </a:ext>
              </a:extLst>
            </xdr:cNvPr>
            <xdr:cNvGrpSpPr/>
          </xdr:nvGrpSpPr>
          <xdr:grpSpPr>
            <a:xfrm>
              <a:off x="2161442" y="9341827"/>
              <a:ext cx="1802427" cy="467591"/>
              <a:chOff x="2432538" y="11386038"/>
              <a:chExt cx="1802427" cy="467591"/>
            </a:xfrm>
          </xdr:grpSpPr>
          <xdr:cxnSp macro="">
            <xdr:nvCxnSpPr>
              <xdr:cNvPr id="7" name="Tiesioji rodyklės jungtis 6">
                <a:extLst>
                  <a:ext uri="{FF2B5EF4-FFF2-40B4-BE49-F238E27FC236}">
                    <a16:creationId xmlns:a16="http://schemas.microsoft.com/office/drawing/2014/main" id="{00000000-0008-0000-0E00-000007000000}"/>
                  </a:ext>
                </a:extLst>
              </xdr:cNvPr>
              <xdr:cNvCxnSpPr/>
            </xdr:nvCxnSpPr>
            <xdr:spPr>
              <a:xfrm>
                <a:off x="3983417" y="11569212"/>
                <a:ext cx="251548" cy="0"/>
              </a:xfrm>
              <a:prstGeom prst="straightConnector1">
                <a:avLst/>
              </a:prstGeom>
              <a:ln>
                <a:solidFill>
                  <a:srgbClr val="8D8473"/>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2432538" y="11386038"/>
                <a:ext cx="1740783" cy="467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a:solidFill>
                      <a:srgbClr val="8D8473"/>
                    </a:solidFill>
                    <a:latin typeface="Arial" panose="020B0604020202020204" pitchFamily="34" charset="0"/>
                    <a:cs typeface="Arial" panose="020B0604020202020204" pitchFamily="34" charset="0"/>
                  </a:rPr>
                  <a:t>Normalūs laikai:</a:t>
                </a:r>
              </a:p>
              <a:p>
                <a:pPr algn="ctr"/>
                <a:r>
                  <a:rPr lang="lt-LT" sz="1100">
                    <a:solidFill>
                      <a:srgbClr val="8D8473"/>
                    </a:solidFill>
                    <a:latin typeface="Arial" panose="020B0604020202020204" pitchFamily="34" charset="0"/>
                    <a:cs typeface="Arial" panose="020B0604020202020204" pitchFamily="34" charset="0"/>
                  </a:rPr>
                  <a:t>–1,5 ≤ atotrūkis </a:t>
                </a:r>
                <a:r>
                  <a:rPr lang="lt-LT" sz="1100">
                    <a:solidFill>
                      <a:srgbClr val="8D8473"/>
                    </a:solidFill>
                    <a:effectLst/>
                    <a:latin typeface="Arial" panose="020B0604020202020204" pitchFamily="34" charset="0"/>
                    <a:ea typeface="+mn-ea"/>
                    <a:cs typeface="Arial" panose="020B0604020202020204" pitchFamily="34" charset="0"/>
                  </a:rPr>
                  <a:t>&lt; 1,5</a:t>
                </a:r>
                <a:endParaRPr lang="lt-LT" sz="1100">
                  <a:solidFill>
                    <a:srgbClr val="8D8473"/>
                  </a:solidFill>
                  <a:latin typeface="Arial" panose="020B0604020202020204" pitchFamily="34" charset="0"/>
                  <a:cs typeface="Arial" panose="020B0604020202020204" pitchFamily="34" charset="0"/>
                </a:endParaRPr>
              </a:p>
            </xdr:txBody>
          </xdr:sp>
        </xdr:grpSp>
      </xdr:grpSp>
    </xdr:grpSp>
    <xdr:clientData/>
  </xdr:twoCellAnchor>
  <xdr:twoCellAnchor>
    <xdr:from>
      <xdr:col>1</xdr:col>
      <xdr:colOff>7124419</xdr:colOff>
      <xdr:row>2</xdr:row>
      <xdr:rowOff>430845</xdr:rowOff>
    </xdr:from>
    <xdr:to>
      <xdr:col>1</xdr:col>
      <xdr:colOff>11704479</xdr:colOff>
      <xdr:row>25</xdr:row>
      <xdr:rowOff>98961</xdr:rowOff>
    </xdr:to>
    <xdr:grpSp>
      <xdr:nvGrpSpPr>
        <xdr:cNvPr id="14" name="Grupė 13">
          <a:extLst>
            <a:ext uri="{FF2B5EF4-FFF2-40B4-BE49-F238E27FC236}">
              <a16:creationId xmlns:a16="http://schemas.microsoft.com/office/drawing/2014/main" id="{00000000-0008-0000-0E00-00000E000000}"/>
            </a:ext>
          </a:extLst>
        </xdr:cNvPr>
        <xdr:cNvGrpSpPr/>
      </xdr:nvGrpSpPr>
      <xdr:grpSpPr>
        <a:xfrm>
          <a:off x="7794979" y="819465"/>
          <a:ext cx="4580060" cy="4194396"/>
          <a:chOff x="7233468" y="6222155"/>
          <a:chExt cx="4183940" cy="4536000"/>
        </a:xfrm>
      </xdr:grpSpPr>
      <xdr:grpSp>
        <xdr:nvGrpSpPr>
          <xdr:cNvPr id="15" name="Grupė 14">
            <a:extLst>
              <a:ext uri="{FF2B5EF4-FFF2-40B4-BE49-F238E27FC236}">
                <a16:creationId xmlns:a16="http://schemas.microsoft.com/office/drawing/2014/main" id="{00000000-0008-0000-0E00-00000F000000}"/>
              </a:ext>
            </a:extLst>
          </xdr:cNvPr>
          <xdr:cNvGrpSpPr/>
        </xdr:nvGrpSpPr>
        <xdr:grpSpPr>
          <a:xfrm>
            <a:off x="7233468" y="6222155"/>
            <a:ext cx="4183940" cy="4536000"/>
            <a:chOff x="7131624" y="6399467"/>
            <a:chExt cx="4194197" cy="4536000"/>
          </a:xfrm>
        </xdr:grpSpPr>
        <xdr:sp macro="" textlink="">
          <xdr:nvSpPr>
            <xdr:cNvPr id="19" name="Stačiakampis 18">
              <a:extLst>
                <a:ext uri="{FF2B5EF4-FFF2-40B4-BE49-F238E27FC236}">
                  <a16:creationId xmlns:a16="http://schemas.microsoft.com/office/drawing/2014/main" id="{00000000-0008-0000-0E00-000013000000}"/>
                </a:ext>
              </a:extLst>
            </xdr:cNvPr>
            <xdr:cNvSpPr/>
          </xdr:nvSpPr>
          <xdr:spPr>
            <a:xfrm rot="5400000">
              <a:off x="7738733" y="8053717"/>
              <a:ext cx="3411266" cy="1132817"/>
            </a:xfrm>
            <a:prstGeom prst="rect">
              <a:avLst/>
            </a:prstGeom>
            <a:solidFill>
              <a:srgbClr val="D1D1D1">
                <a:alpha val="73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20" name="Grupė 19">
              <a:extLst>
                <a:ext uri="{FF2B5EF4-FFF2-40B4-BE49-F238E27FC236}">
                  <a16:creationId xmlns:a16="http://schemas.microsoft.com/office/drawing/2014/main" id="{00000000-0008-0000-0E00-000014000000}"/>
                </a:ext>
              </a:extLst>
            </xdr:cNvPr>
            <xdr:cNvGrpSpPr/>
          </xdr:nvGrpSpPr>
          <xdr:grpSpPr>
            <a:xfrm>
              <a:off x="7131624" y="6399467"/>
              <a:ext cx="4194197" cy="4536000"/>
              <a:chOff x="18254149" y="6098997"/>
              <a:chExt cx="4173408" cy="4536000"/>
            </a:xfrm>
          </xdr:grpSpPr>
          <xdr:grpSp>
            <xdr:nvGrpSpPr>
              <xdr:cNvPr id="21" name="Grupė 20">
                <a:extLst>
                  <a:ext uri="{FF2B5EF4-FFF2-40B4-BE49-F238E27FC236}">
                    <a16:creationId xmlns:a16="http://schemas.microsoft.com/office/drawing/2014/main" id="{00000000-0008-0000-0E00-000015000000}"/>
                  </a:ext>
                </a:extLst>
              </xdr:cNvPr>
              <xdr:cNvGrpSpPr/>
            </xdr:nvGrpSpPr>
            <xdr:grpSpPr>
              <a:xfrm>
                <a:off x="18254149" y="6098997"/>
                <a:ext cx="4173408" cy="4536000"/>
                <a:chOff x="17925136" y="6090338"/>
                <a:chExt cx="4173415" cy="4536000"/>
              </a:xfrm>
            </xdr:grpSpPr>
            <xdr:sp macro="" textlink="">
              <xdr:nvSpPr>
                <xdr:cNvPr id="24" name="Stačiakampis 23">
                  <a:extLst>
                    <a:ext uri="{FF2B5EF4-FFF2-40B4-BE49-F238E27FC236}">
                      <a16:creationId xmlns:a16="http://schemas.microsoft.com/office/drawing/2014/main" id="{00000000-0008-0000-0E00-000018000000}"/>
                    </a:ext>
                  </a:extLst>
                </xdr:cNvPr>
                <xdr:cNvSpPr/>
              </xdr:nvSpPr>
              <xdr:spPr>
                <a:xfrm>
                  <a:off x="18513135" y="7806172"/>
                  <a:ext cx="3394364" cy="171450"/>
                </a:xfrm>
                <a:prstGeom prst="rect">
                  <a:avLst/>
                </a:prstGeom>
                <a:solidFill>
                  <a:srgbClr val="D1D1D1">
                    <a:alpha val="73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25" name="Diagrama 24">
                  <a:extLst>
                    <a:ext uri="{FF2B5EF4-FFF2-40B4-BE49-F238E27FC236}">
                      <a16:creationId xmlns:a16="http://schemas.microsoft.com/office/drawing/2014/main" id="{00000000-0008-0000-0E00-000019000000}"/>
                    </a:ext>
                  </a:extLst>
                </xdr:cNvPr>
                <xdr:cNvGraphicFramePr>
                  <a:graphicFrameLocks/>
                </xdr:cNvGraphicFramePr>
              </xdr:nvGraphicFramePr>
              <xdr:xfrm>
                <a:off x="17925136" y="6090338"/>
                <a:ext cx="4173415" cy="4536000"/>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22" name="TextBox 21">
                <a:extLst>
                  <a:ext uri="{FF2B5EF4-FFF2-40B4-BE49-F238E27FC236}">
                    <a16:creationId xmlns:a16="http://schemas.microsoft.com/office/drawing/2014/main" id="{00000000-0008-0000-0E00-000016000000}"/>
                  </a:ext>
                </a:extLst>
              </xdr:cNvPr>
              <xdr:cNvSpPr txBox="1"/>
            </xdr:nvSpPr>
            <xdr:spPr>
              <a:xfrm>
                <a:off x="18782883" y="8200159"/>
                <a:ext cx="1740474" cy="467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a:solidFill>
                      <a:srgbClr val="8D8473"/>
                    </a:solidFill>
                    <a:latin typeface="Arial" panose="020B0604020202020204" pitchFamily="34" charset="0"/>
                    <a:cs typeface="Arial" panose="020B0604020202020204" pitchFamily="34" charset="0"/>
                  </a:rPr>
                  <a:t>Neutrali fiskalinė politika:</a:t>
                </a:r>
              </a:p>
              <a:p>
                <a:pPr algn="ctr"/>
                <a:r>
                  <a:rPr lang="lt-LT" sz="1100">
                    <a:solidFill>
                      <a:srgbClr val="8D8473"/>
                    </a:solidFill>
                    <a:latin typeface="Arial" panose="020B0604020202020204" pitchFamily="34" charset="0"/>
                    <a:cs typeface="Arial" panose="020B0604020202020204" pitchFamily="34" charset="0"/>
                  </a:rPr>
                  <a:t>–0,2 ≤ SPB pokytis </a:t>
                </a:r>
                <a:r>
                  <a:rPr lang="lt-LT" sz="1100">
                    <a:solidFill>
                      <a:srgbClr val="8D8473"/>
                    </a:solidFill>
                    <a:effectLst/>
                    <a:latin typeface="Arial" panose="020B0604020202020204" pitchFamily="34" charset="0"/>
                    <a:ea typeface="+mn-ea"/>
                    <a:cs typeface="Arial" panose="020B0604020202020204" pitchFamily="34" charset="0"/>
                  </a:rPr>
                  <a:t>≤ 0,2</a:t>
                </a:r>
                <a:endParaRPr lang="lt-LT" sz="1100">
                  <a:solidFill>
                    <a:srgbClr val="8D8473"/>
                  </a:solidFill>
                  <a:latin typeface="Arial" panose="020B0604020202020204" pitchFamily="34" charset="0"/>
                  <a:cs typeface="Arial" panose="020B0604020202020204" pitchFamily="34" charset="0"/>
                </a:endParaRPr>
              </a:p>
            </xdr:txBody>
          </xdr:sp>
          <xdr:cxnSp macro="">
            <xdr:nvCxnSpPr>
              <xdr:cNvPr id="23" name="Tiesioji rodyklės jungtis 22">
                <a:extLst>
                  <a:ext uri="{FF2B5EF4-FFF2-40B4-BE49-F238E27FC236}">
                    <a16:creationId xmlns:a16="http://schemas.microsoft.com/office/drawing/2014/main" id="{00000000-0008-0000-0E00-000017000000}"/>
                  </a:ext>
                </a:extLst>
              </xdr:cNvPr>
              <xdr:cNvCxnSpPr>
                <a:stCxn id="22" idx="0"/>
              </xdr:cNvCxnSpPr>
            </xdr:nvCxnSpPr>
            <xdr:spPr>
              <a:xfrm flipV="1">
                <a:off x="19653120" y="7951112"/>
                <a:ext cx="2467" cy="249047"/>
              </a:xfrm>
              <a:prstGeom prst="straightConnector1">
                <a:avLst/>
              </a:prstGeom>
              <a:ln>
                <a:solidFill>
                  <a:srgbClr val="8D8473"/>
                </a:solidFill>
                <a:tailEnd type="triangle"/>
              </a:ln>
            </xdr:spPr>
            <xdr:style>
              <a:lnRef idx="1">
                <a:schemeClr val="accent1"/>
              </a:lnRef>
              <a:fillRef idx="0">
                <a:schemeClr val="accent1"/>
              </a:fillRef>
              <a:effectRef idx="0">
                <a:schemeClr val="accent1"/>
              </a:effectRef>
              <a:fontRef idx="minor">
                <a:schemeClr val="tx1"/>
              </a:fontRef>
            </xdr:style>
          </xdr:cxnSp>
        </xdr:grpSp>
      </xdr:grpSp>
      <xdr:grpSp>
        <xdr:nvGrpSpPr>
          <xdr:cNvPr id="16" name="Grupė 15">
            <a:extLst>
              <a:ext uri="{FF2B5EF4-FFF2-40B4-BE49-F238E27FC236}">
                <a16:creationId xmlns:a16="http://schemas.microsoft.com/office/drawing/2014/main" id="{00000000-0008-0000-0E00-000010000000}"/>
              </a:ext>
            </a:extLst>
          </xdr:cNvPr>
          <xdr:cNvGrpSpPr/>
        </xdr:nvGrpSpPr>
        <xdr:grpSpPr>
          <a:xfrm>
            <a:off x="7656633" y="9129345"/>
            <a:ext cx="1740783" cy="556847"/>
            <a:chOff x="7656633" y="9129345"/>
            <a:chExt cx="1740783" cy="556847"/>
          </a:xfrm>
        </xdr:grpSpPr>
        <xdr:cxnSp macro="">
          <xdr:nvCxnSpPr>
            <xdr:cNvPr id="17" name="Tiesioji rodyklės jungtis 16">
              <a:extLst>
                <a:ext uri="{FF2B5EF4-FFF2-40B4-BE49-F238E27FC236}">
                  <a16:creationId xmlns:a16="http://schemas.microsoft.com/office/drawing/2014/main" id="{00000000-0008-0000-0E00-000011000000}"/>
                </a:ext>
              </a:extLst>
            </xdr:cNvPr>
            <xdr:cNvCxnSpPr/>
          </xdr:nvCxnSpPr>
          <xdr:spPr>
            <a:xfrm>
              <a:off x="8606705" y="9546980"/>
              <a:ext cx="324814" cy="139212"/>
            </a:xfrm>
            <a:prstGeom prst="straightConnector1">
              <a:avLst/>
            </a:prstGeom>
            <a:ln>
              <a:solidFill>
                <a:srgbClr val="8D8473"/>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TextBox 17">
              <a:extLst>
                <a:ext uri="{FF2B5EF4-FFF2-40B4-BE49-F238E27FC236}">
                  <a16:creationId xmlns:a16="http://schemas.microsoft.com/office/drawing/2014/main" id="{00000000-0008-0000-0E00-000012000000}"/>
                </a:ext>
              </a:extLst>
            </xdr:cNvPr>
            <xdr:cNvSpPr txBox="1"/>
          </xdr:nvSpPr>
          <xdr:spPr>
            <a:xfrm>
              <a:off x="7656633" y="9129345"/>
              <a:ext cx="1740783" cy="467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a:solidFill>
                    <a:srgbClr val="8D8473"/>
                  </a:solidFill>
                  <a:latin typeface="Arial" panose="020B0604020202020204" pitchFamily="34" charset="0"/>
                  <a:cs typeface="Arial" panose="020B0604020202020204" pitchFamily="34" charset="0"/>
                </a:rPr>
                <a:t>Normalūs laikai:</a:t>
              </a:r>
            </a:p>
            <a:p>
              <a:pPr algn="ctr"/>
              <a:r>
                <a:rPr lang="lt-LT" sz="1100">
                  <a:solidFill>
                    <a:srgbClr val="8D8473"/>
                  </a:solidFill>
                  <a:latin typeface="Arial" panose="020B0604020202020204" pitchFamily="34" charset="0"/>
                  <a:cs typeface="Arial" panose="020B0604020202020204" pitchFamily="34" charset="0"/>
                </a:rPr>
                <a:t>–1,5 ≤ atotrūkis </a:t>
              </a:r>
              <a:r>
                <a:rPr lang="lt-LT" sz="1100">
                  <a:solidFill>
                    <a:srgbClr val="8D8473"/>
                  </a:solidFill>
                  <a:effectLst/>
                  <a:latin typeface="Arial" panose="020B0604020202020204" pitchFamily="34" charset="0"/>
                  <a:ea typeface="+mn-ea"/>
                  <a:cs typeface="Arial" panose="020B0604020202020204" pitchFamily="34" charset="0"/>
                </a:rPr>
                <a:t>&lt; 1,5</a:t>
              </a:r>
              <a:endParaRPr lang="lt-LT" sz="1100">
                <a:solidFill>
                  <a:srgbClr val="8D8473"/>
                </a:solidFill>
                <a:latin typeface="Arial" panose="020B0604020202020204" pitchFamily="34" charset="0"/>
                <a:cs typeface="Arial" panose="020B0604020202020204" pitchFamily="34" charset="0"/>
              </a:endParaRPr>
            </a:p>
          </xdr:txBody>
        </xdr:sp>
      </xdr:grpSp>
    </xdr:grpSp>
    <xdr:clientData/>
  </xdr:twoCellAnchor>
</xdr:wsDr>
</file>

<file path=xl/drawings/drawing19.xml><?xml version="1.0" encoding="utf-8"?>
<c:userShapes xmlns:c="http://schemas.openxmlformats.org/drawingml/2006/chart">
  <cdr:relSizeAnchor xmlns:cdr="http://schemas.openxmlformats.org/drawingml/2006/chartDrawing">
    <cdr:from>
      <cdr:x>0.71582</cdr:x>
      <cdr:y>0.81162</cdr:y>
    </cdr:from>
    <cdr:to>
      <cdr:x>0.96649</cdr:x>
      <cdr:y>0.86556</cdr:y>
    </cdr:to>
    <cdr:sp macro="" textlink="">
      <cdr:nvSpPr>
        <cdr:cNvPr id="2" name="TextBox 2">
          <a:extLst xmlns:a="http://schemas.openxmlformats.org/drawingml/2006/main">
            <a:ext uri="{FF2B5EF4-FFF2-40B4-BE49-F238E27FC236}">
              <a16:creationId xmlns:a16="http://schemas.microsoft.com/office/drawing/2014/main" id="{F7FBCE54-A6A8-4069-BC23-0E8DBCFB8B1F}"/>
            </a:ext>
          </a:extLst>
        </cdr:cNvPr>
        <cdr:cNvSpPr txBox="1"/>
      </cdr:nvSpPr>
      <cdr:spPr>
        <a:xfrm xmlns:a="http://schemas.openxmlformats.org/drawingml/2006/main">
          <a:off x="4408879" y="3679678"/>
          <a:ext cx="1543929" cy="244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a:solidFill>
                <a:schemeClr val="tx1"/>
              </a:solidFill>
              <a:latin typeface="Arial" panose="020B0604020202020204" pitchFamily="34" charset="0"/>
              <a:cs typeface="Arial" panose="020B0604020202020204" pitchFamily="34" charset="0"/>
            </a:rPr>
            <a:t>Prociklinis</a:t>
          </a:r>
          <a:r>
            <a:rPr lang="lt-LT" sz="1100" baseline="0">
              <a:solidFill>
                <a:schemeClr val="tx1"/>
              </a:solidFill>
              <a:latin typeface="Arial" panose="020B0604020202020204" pitchFamily="34" charset="0"/>
              <a:cs typeface="Arial" panose="020B0604020202020204" pitchFamily="34" charset="0"/>
            </a:rPr>
            <a:t> skatinimas</a:t>
          </a:r>
          <a:endParaRPr lang="lt-LT" sz="11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0.11601</cdr:x>
      <cdr:y>0.81195</cdr:y>
    </cdr:from>
    <cdr:to>
      <cdr:x>0.38233</cdr:x>
      <cdr:y>0.8659</cdr:y>
    </cdr:to>
    <cdr:sp macro="" textlink="">
      <cdr:nvSpPr>
        <cdr:cNvPr id="3" name="TextBox 2">
          <a:extLst xmlns:a="http://schemas.openxmlformats.org/drawingml/2006/main">
            <a:ext uri="{FF2B5EF4-FFF2-40B4-BE49-F238E27FC236}">
              <a16:creationId xmlns:a16="http://schemas.microsoft.com/office/drawing/2014/main" id="{4BC25643-CCCA-4F7C-9DB0-060919844238}"/>
            </a:ext>
          </a:extLst>
        </cdr:cNvPr>
        <cdr:cNvSpPr txBox="1"/>
      </cdr:nvSpPr>
      <cdr:spPr>
        <a:xfrm xmlns:a="http://schemas.openxmlformats.org/drawingml/2006/main">
          <a:off x="714541" y="3681174"/>
          <a:ext cx="1640321" cy="24459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a:solidFill>
                <a:schemeClr val="tx1"/>
              </a:solidFill>
              <a:latin typeface="Arial" panose="020B0604020202020204" pitchFamily="34" charset="0"/>
              <a:cs typeface="Arial" panose="020B0604020202020204" pitchFamily="34" charset="0"/>
            </a:rPr>
            <a:t>Anticiklinis</a:t>
          </a:r>
          <a:r>
            <a:rPr lang="lt-LT" sz="1100" baseline="0">
              <a:solidFill>
                <a:schemeClr val="tx1"/>
              </a:solidFill>
              <a:latin typeface="Arial" panose="020B0604020202020204" pitchFamily="34" charset="0"/>
              <a:cs typeface="Arial" panose="020B0604020202020204" pitchFamily="34" charset="0"/>
            </a:rPr>
            <a:t> skatinimas</a:t>
          </a:r>
          <a:endParaRPr lang="lt-LT" sz="11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0.65388</cdr:x>
      <cdr:y>0.10704</cdr:y>
    </cdr:from>
    <cdr:to>
      <cdr:x>0.96285</cdr:x>
      <cdr:y>0.16282</cdr:y>
    </cdr:to>
    <cdr:sp macro="" textlink="">
      <cdr:nvSpPr>
        <cdr:cNvPr id="4" name="TextBox 1">
          <a:extLst xmlns:a="http://schemas.openxmlformats.org/drawingml/2006/main">
            <a:ext uri="{FF2B5EF4-FFF2-40B4-BE49-F238E27FC236}">
              <a16:creationId xmlns:a16="http://schemas.microsoft.com/office/drawing/2014/main" id="{33D90D6A-C0FC-47DD-A553-81524D9C777D}"/>
            </a:ext>
          </a:extLst>
        </cdr:cNvPr>
        <cdr:cNvSpPr txBox="1"/>
      </cdr:nvSpPr>
      <cdr:spPr>
        <a:xfrm xmlns:a="http://schemas.openxmlformats.org/drawingml/2006/main">
          <a:off x="4031540" y="485533"/>
          <a:ext cx="1905000" cy="2530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a:solidFill>
                <a:schemeClr val="tx1"/>
              </a:solidFill>
              <a:latin typeface="Arial" panose="020B0604020202020204" pitchFamily="34" charset="0"/>
              <a:cs typeface="Arial" panose="020B0604020202020204" pitchFamily="34" charset="0"/>
            </a:rPr>
            <a:t>Anticiklinis</a:t>
          </a:r>
          <a:r>
            <a:rPr lang="lt-LT" sz="1100" baseline="0">
              <a:solidFill>
                <a:schemeClr val="tx1"/>
              </a:solidFill>
              <a:latin typeface="Arial" panose="020B0604020202020204" pitchFamily="34" charset="0"/>
              <a:cs typeface="Arial" panose="020B0604020202020204" pitchFamily="34" charset="0"/>
            </a:rPr>
            <a:t> konsolidavimas</a:t>
          </a:r>
          <a:endParaRPr lang="lt-LT" sz="11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0.11745</cdr:x>
      <cdr:y>0.11177</cdr:y>
    </cdr:from>
    <cdr:to>
      <cdr:x>0.43657</cdr:x>
      <cdr:y>0.16572</cdr:y>
    </cdr:to>
    <cdr:sp macro="" textlink="">
      <cdr:nvSpPr>
        <cdr:cNvPr id="5" name="TextBox 1">
          <a:extLst xmlns:a="http://schemas.openxmlformats.org/drawingml/2006/main">
            <a:ext uri="{FF2B5EF4-FFF2-40B4-BE49-F238E27FC236}">
              <a16:creationId xmlns:a16="http://schemas.microsoft.com/office/drawing/2014/main" id="{DD889A10-00C6-4143-87DC-C2989C0E33C0}"/>
            </a:ext>
          </a:extLst>
        </cdr:cNvPr>
        <cdr:cNvSpPr txBox="1"/>
      </cdr:nvSpPr>
      <cdr:spPr>
        <a:xfrm xmlns:a="http://schemas.openxmlformats.org/drawingml/2006/main">
          <a:off x="723370" y="506723"/>
          <a:ext cx="1965527" cy="24459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a:solidFill>
                <a:schemeClr val="tx1"/>
              </a:solidFill>
              <a:latin typeface="Arial" panose="020B0604020202020204" pitchFamily="34" charset="0"/>
              <a:cs typeface="Arial" panose="020B0604020202020204" pitchFamily="34" charset="0"/>
            </a:rPr>
            <a:t>Prociklinis</a:t>
          </a:r>
          <a:r>
            <a:rPr lang="lt-LT" sz="1100" baseline="0">
              <a:solidFill>
                <a:schemeClr val="tx1"/>
              </a:solidFill>
              <a:latin typeface="Arial" panose="020B0604020202020204" pitchFamily="34" charset="0"/>
              <a:cs typeface="Arial" panose="020B0604020202020204" pitchFamily="34" charset="0"/>
            </a:rPr>
            <a:t> konsolidavimas</a:t>
          </a:r>
          <a:endParaRPr lang="lt-LT" sz="1100">
            <a:solidFill>
              <a:schemeClr val="tx1"/>
            </a:solidFill>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17144</xdr:colOff>
      <xdr:row>2</xdr:row>
      <xdr:rowOff>457200</xdr:rowOff>
    </xdr:from>
    <xdr:to>
      <xdr:col>1</xdr:col>
      <xdr:colOff>4808220</xdr:colOff>
      <xdr:row>27</xdr:row>
      <xdr:rowOff>121920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0.74933</cdr:x>
      <cdr:y>0.78003</cdr:y>
    </cdr:from>
    <cdr:to>
      <cdr:x>1</cdr:x>
      <cdr:y>0.83397</cdr:y>
    </cdr:to>
    <cdr:sp macro="" textlink="">
      <cdr:nvSpPr>
        <cdr:cNvPr id="2" name="TextBox 2">
          <a:extLst xmlns:a="http://schemas.openxmlformats.org/drawingml/2006/main">
            <a:ext uri="{FF2B5EF4-FFF2-40B4-BE49-F238E27FC236}">
              <a16:creationId xmlns:a16="http://schemas.microsoft.com/office/drawing/2014/main" id="{F7FBCE54-A6A8-4069-BC23-0E8DBCFB8B1F}"/>
            </a:ext>
          </a:extLst>
        </cdr:cNvPr>
        <cdr:cNvSpPr txBox="1"/>
      </cdr:nvSpPr>
      <cdr:spPr>
        <a:xfrm xmlns:a="http://schemas.openxmlformats.org/drawingml/2006/main">
          <a:off x="3127265" y="3313587"/>
          <a:ext cx="1046150" cy="22913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a:solidFill>
                <a:schemeClr val="tx1"/>
              </a:solidFill>
              <a:latin typeface="Arial" panose="020B0604020202020204" pitchFamily="34" charset="0"/>
              <a:cs typeface="Arial" panose="020B0604020202020204" pitchFamily="34" charset="0"/>
            </a:rPr>
            <a:t>Prociklinis</a:t>
          </a:r>
          <a:r>
            <a:rPr lang="lt-LT" sz="1100" baseline="0">
              <a:solidFill>
                <a:schemeClr val="tx1"/>
              </a:solidFill>
              <a:latin typeface="Arial" panose="020B0604020202020204" pitchFamily="34" charset="0"/>
              <a:cs typeface="Arial" panose="020B0604020202020204" pitchFamily="34" charset="0"/>
            </a:rPr>
            <a:t> skatinimas</a:t>
          </a:r>
          <a:endParaRPr lang="lt-LT" sz="11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0.14135</cdr:x>
      <cdr:y>0.77616</cdr:y>
    </cdr:from>
    <cdr:to>
      <cdr:x>0.40767</cdr:x>
      <cdr:y>0.83011</cdr:y>
    </cdr:to>
    <cdr:sp macro="" textlink="">
      <cdr:nvSpPr>
        <cdr:cNvPr id="3" name="TextBox 2">
          <a:extLst xmlns:a="http://schemas.openxmlformats.org/drawingml/2006/main">
            <a:ext uri="{FF2B5EF4-FFF2-40B4-BE49-F238E27FC236}">
              <a16:creationId xmlns:a16="http://schemas.microsoft.com/office/drawing/2014/main" id="{4BC25643-CCCA-4F7C-9DB0-060919844238}"/>
            </a:ext>
          </a:extLst>
        </cdr:cNvPr>
        <cdr:cNvSpPr txBox="1"/>
      </cdr:nvSpPr>
      <cdr:spPr>
        <a:xfrm xmlns:a="http://schemas.openxmlformats.org/drawingml/2006/main">
          <a:off x="589919" y="3297132"/>
          <a:ext cx="1111464" cy="2291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a:solidFill>
                <a:schemeClr val="tx1"/>
              </a:solidFill>
              <a:latin typeface="Arial" panose="020B0604020202020204" pitchFamily="34" charset="0"/>
              <a:cs typeface="Arial" panose="020B0604020202020204" pitchFamily="34" charset="0"/>
            </a:rPr>
            <a:t>Anticiklinis</a:t>
          </a:r>
          <a:r>
            <a:rPr lang="lt-LT" sz="1100" baseline="0">
              <a:solidFill>
                <a:schemeClr val="tx1"/>
              </a:solidFill>
              <a:latin typeface="Arial" panose="020B0604020202020204" pitchFamily="34" charset="0"/>
              <a:cs typeface="Arial" panose="020B0604020202020204" pitchFamily="34" charset="0"/>
            </a:rPr>
            <a:t> skatinimas</a:t>
          </a:r>
          <a:endParaRPr lang="lt-LT" sz="11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0.67632</cdr:x>
      <cdr:y>0.11499</cdr:y>
    </cdr:from>
    <cdr:to>
      <cdr:x>0.98963</cdr:x>
      <cdr:y>0.17077</cdr:y>
    </cdr:to>
    <cdr:sp macro="" textlink="">
      <cdr:nvSpPr>
        <cdr:cNvPr id="4" name="TextBox 1">
          <a:extLst xmlns:a="http://schemas.openxmlformats.org/drawingml/2006/main">
            <a:ext uri="{FF2B5EF4-FFF2-40B4-BE49-F238E27FC236}">
              <a16:creationId xmlns:a16="http://schemas.microsoft.com/office/drawing/2014/main" id="{33D90D6A-C0FC-47DD-A553-81524D9C777D}"/>
            </a:ext>
          </a:extLst>
        </cdr:cNvPr>
        <cdr:cNvSpPr txBox="1"/>
      </cdr:nvSpPr>
      <cdr:spPr>
        <a:xfrm xmlns:a="http://schemas.openxmlformats.org/drawingml/2006/main">
          <a:off x="2822547" y="521597"/>
          <a:ext cx="1307573" cy="25301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a:solidFill>
                <a:schemeClr val="tx1"/>
              </a:solidFill>
              <a:latin typeface="Arial" panose="020B0604020202020204" pitchFamily="34" charset="0"/>
              <a:cs typeface="Arial" panose="020B0604020202020204" pitchFamily="34" charset="0"/>
            </a:rPr>
            <a:t>Anticiklinis</a:t>
          </a:r>
          <a:r>
            <a:rPr lang="lt-LT" sz="1100" baseline="0">
              <a:solidFill>
                <a:schemeClr val="tx1"/>
              </a:solidFill>
              <a:latin typeface="Arial" panose="020B0604020202020204" pitchFamily="34" charset="0"/>
              <a:cs typeface="Arial" panose="020B0604020202020204" pitchFamily="34" charset="0"/>
            </a:rPr>
            <a:t> konsolidavimas</a:t>
          </a:r>
          <a:endParaRPr lang="lt-LT" sz="11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0.13391</cdr:x>
      <cdr:y>0.10778</cdr:y>
    </cdr:from>
    <cdr:to>
      <cdr:x>0.45303</cdr:x>
      <cdr:y>0.16173</cdr:y>
    </cdr:to>
    <cdr:sp macro="" textlink="">
      <cdr:nvSpPr>
        <cdr:cNvPr id="5" name="TextBox 1">
          <a:extLst xmlns:a="http://schemas.openxmlformats.org/drawingml/2006/main">
            <a:ext uri="{FF2B5EF4-FFF2-40B4-BE49-F238E27FC236}">
              <a16:creationId xmlns:a16="http://schemas.microsoft.com/office/drawing/2014/main" id="{DD889A10-00C6-4143-87DC-C2989C0E33C0}"/>
            </a:ext>
          </a:extLst>
        </cdr:cNvPr>
        <cdr:cNvSpPr txBox="1"/>
      </cdr:nvSpPr>
      <cdr:spPr>
        <a:xfrm xmlns:a="http://schemas.openxmlformats.org/drawingml/2006/main">
          <a:off x="558853" y="488897"/>
          <a:ext cx="1331820" cy="2447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a:solidFill>
                <a:schemeClr val="tx1"/>
              </a:solidFill>
              <a:latin typeface="Arial" panose="020B0604020202020204" pitchFamily="34" charset="0"/>
              <a:cs typeface="Arial" panose="020B0604020202020204" pitchFamily="34" charset="0"/>
            </a:rPr>
            <a:t>Prociklinis</a:t>
          </a:r>
          <a:r>
            <a:rPr lang="lt-LT" sz="1100" baseline="0">
              <a:solidFill>
                <a:schemeClr val="tx1"/>
              </a:solidFill>
              <a:latin typeface="Arial" panose="020B0604020202020204" pitchFamily="34" charset="0"/>
              <a:cs typeface="Arial" panose="020B0604020202020204" pitchFamily="34" charset="0"/>
            </a:rPr>
            <a:t> konsolidavimas</a:t>
          </a:r>
          <a:endParaRPr lang="lt-LT" sz="1100">
            <a:solidFill>
              <a:schemeClr val="tx1"/>
            </a:solidFill>
            <a:latin typeface="Arial" panose="020B0604020202020204" pitchFamily="34" charset="0"/>
            <a:cs typeface="Arial" panose="020B060402020202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32173</xdr:colOff>
      <xdr:row>3</xdr:row>
      <xdr:rowOff>166793</xdr:rowOff>
    </xdr:from>
    <xdr:to>
      <xdr:col>1</xdr:col>
      <xdr:colOff>8708813</xdr:colOff>
      <xdr:row>23</xdr:row>
      <xdr:rowOff>179493</xdr:rowOff>
    </xdr:to>
    <xdr:graphicFrame macro="">
      <xdr:nvGraphicFramePr>
        <xdr:cNvPr id="2" name="Diagrama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0.00982</cdr:x>
      <cdr:y>0</cdr:y>
    </cdr:from>
    <cdr:to>
      <cdr:x>0.1949</cdr:x>
      <cdr:y>0.04529</cdr:y>
    </cdr:to>
    <cdr:sp macro="" textlink="">
      <cdr:nvSpPr>
        <cdr:cNvPr id="5" name="TextBox 4"/>
        <cdr:cNvSpPr txBox="1"/>
      </cdr:nvSpPr>
      <cdr:spPr>
        <a:xfrm xmlns:a="http://schemas.openxmlformats.org/drawingml/2006/main">
          <a:off x="43307" y="0"/>
          <a:ext cx="816217" cy="28194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lt-LT" sz="1000">
              <a:effectLst/>
              <a:latin typeface="Arial" panose="020B0604020202020204" pitchFamily="34" charset="0"/>
              <a:ea typeface="+mn-ea"/>
              <a:cs typeface="Arial" panose="020B0604020202020204" pitchFamily="34" charset="0"/>
            </a:rPr>
            <a:t>mlrd. EUR</a:t>
          </a:r>
          <a:endParaRPr lang="en-GB" sz="10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0.43088</cdr:x>
      <cdr:y>0.04797</cdr:y>
    </cdr:from>
    <cdr:to>
      <cdr:x>0.53378</cdr:x>
      <cdr:y>0.1269</cdr:y>
    </cdr:to>
    <cdr:sp macro="" textlink="">
      <cdr:nvSpPr>
        <cdr:cNvPr id="2"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0.76662</cdr:x>
      <cdr:y>0.08763</cdr:y>
    </cdr:to>
    <cdr:sp macro="" textlink="">
      <cdr:nvSpPr>
        <cdr:cNvPr id="4" name="TextBox 4"/>
        <cdr:cNvSpPr txBox="1"/>
      </cdr:nvSpPr>
      <cdr:spPr>
        <a:xfrm xmlns:a="http://schemas.openxmlformats.org/drawingml/2006/main">
          <a:off x="0" y="0"/>
          <a:ext cx="3308210" cy="259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17144</xdr:colOff>
      <xdr:row>3</xdr:row>
      <xdr:rowOff>129538</xdr:rowOff>
    </xdr:from>
    <xdr:to>
      <xdr:col>1</xdr:col>
      <xdr:colOff>4480560</xdr:colOff>
      <xdr:row>29</xdr:row>
      <xdr:rowOff>106680</xdr:rowOff>
    </xdr:to>
    <xdr:graphicFrame macro="">
      <xdr:nvGraphicFramePr>
        <xdr:cNvPr id="2" name="Diagrama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0.00982</cdr:x>
      <cdr:y>0</cdr:y>
    </cdr:from>
    <cdr:to>
      <cdr:x>0.1949</cdr:x>
      <cdr:y>0.05527</cdr:y>
    </cdr:to>
    <cdr:sp macro="" textlink="">
      <cdr:nvSpPr>
        <cdr:cNvPr id="5" name="TextBox 4"/>
        <cdr:cNvSpPr txBox="1"/>
      </cdr:nvSpPr>
      <cdr:spPr>
        <a:xfrm xmlns:a="http://schemas.openxmlformats.org/drawingml/2006/main">
          <a:off x="43831" y="0"/>
          <a:ext cx="826089" cy="24384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lt-LT" sz="1000">
              <a:effectLst/>
              <a:latin typeface="Arial" panose="020B0604020202020204" pitchFamily="34" charset="0"/>
              <a:ea typeface="+mn-ea"/>
              <a:cs typeface="Arial" panose="020B0604020202020204" pitchFamily="34" charset="0"/>
            </a:rPr>
            <a:t>mln. EUR</a:t>
          </a:r>
          <a:endParaRPr lang="en-GB" sz="10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0.43088</cdr:x>
      <cdr:y>0.04797</cdr:y>
    </cdr:from>
    <cdr:to>
      <cdr:x>0.53378</cdr:x>
      <cdr:y>0.1269</cdr:y>
    </cdr:to>
    <cdr:sp macro="" textlink="">
      <cdr:nvSpPr>
        <cdr:cNvPr id="2"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0.76662</cdr:x>
      <cdr:y>0.08763</cdr:y>
    </cdr:to>
    <cdr:sp macro="" textlink="">
      <cdr:nvSpPr>
        <cdr:cNvPr id="4" name="TextBox 4"/>
        <cdr:cNvSpPr txBox="1"/>
      </cdr:nvSpPr>
      <cdr:spPr>
        <a:xfrm xmlns:a="http://schemas.openxmlformats.org/drawingml/2006/main">
          <a:off x="0" y="0"/>
          <a:ext cx="3308210" cy="259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3811</xdr:colOff>
      <xdr:row>3</xdr:row>
      <xdr:rowOff>171450</xdr:rowOff>
    </xdr:from>
    <xdr:to>
      <xdr:col>2</xdr:col>
      <xdr:colOff>7621</xdr:colOff>
      <xdr:row>29</xdr:row>
      <xdr:rowOff>33750</xdr:rowOff>
    </xdr:to>
    <xdr:grpSp>
      <xdr:nvGrpSpPr>
        <xdr:cNvPr id="21" name="Grupė 20">
          <a:extLst>
            <a:ext uri="{FF2B5EF4-FFF2-40B4-BE49-F238E27FC236}">
              <a16:creationId xmlns:a16="http://schemas.microsoft.com/office/drawing/2014/main" id="{00000000-0008-0000-1400-000015000000}"/>
            </a:ext>
          </a:extLst>
        </xdr:cNvPr>
        <xdr:cNvGrpSpPr/>
      </xdr:nvGrpSpPr>
      <xdr:grpSpPr>
        <a:xfrm>
          <a:off x="666751" y="704850"/>
          <a:ext cx="5109210" cy="4419060"/>
          <a:chOff x="666751" y="704850"/>
          <a:chExt cx="5109210" cy="4419060"/>
        </a:xfrm>
      </xdr:grpSpPr>
      <xdr:sp macro="" textlink="">
        <xdr:nvSpPr>
          <xdr:cNvPr id="18" name="TextBox 17">
            <a:extLst>
              <a:ext uri="{FF2B5EF4-FFF2-40B4-BE49-F238E27FC236}">
                <a16:creationId xmlns:a16="http://schemas.microsoft.com/office/drawing/2014/main" id="{00000000-0008-0000-1400-000012000000}"/>
              </a:ext>
            </a:extLst>
          </xdr:cNvPr>
          <xdr:cNvSpPr txBox="1"/>
        </xdr:nvSpPr>
        <xdr:spPr>
          <a:xfrm>
            <a:off x="1162051" y="1931670"/>
            <a:ext cx="758647"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a:latin typeface="Arial" panose="020B0604020202020204" pitchFamily="34" charset="0"/>
                <a:cs typeface="Arial" panose="020B0604020202020204" pitchFamily="34" charset="0"/>
              </a:rPr>
              <a:t>9,8 proc.</a:t>
            </a:r>
          </a:p>
        </xdr:txBody>
      </xdr:sp>
      <xdr:grpSp>
        <xdr:nvGrpSpPr>
          <xdr:cNvPr id="15" name="Grupė 14">
            <a:extLst>
              <a:ext uri="{FF2B5EF4-FFF2-40B4-BE49-F238E27FC236}">
                <a16:creationId xmlns:a16="http://schemas.microsoft.com/office/drawing/2014/main" id="{00000000-0008-0000-1400-00000F000000}"/>
              </a:ext>
            </a:extLst>
          </xdr:cNvPr>
          <xdr:cNvGrpSpPr/>
        </xdr:nvGrpSpPr>
        <xdr:grpSpPr>
          <a:xfrm>
            <a:off x="666751" y="704850"/>
            <a:ext cx="5109210" cy="4419060"/>
            <a:chOff x="666751" y="704850"/>
            <a:chExt cx="5109210" cy="4419060"/>
          </a:xfrm>
        </xdr:grpSpPr>
        <xdr:grpSp>
          <xdr:nvGrpSpPr>
            <xdr:cNvPr id="19" name="Grupė 18">
              <a:extLst>
                <a:ext uri="{FF2B5EF4-FFF2-40B4-BE49-F238E27FC236}">
                  <a16:creationId xmlns:a16="http://schemas.microsoft.com/office/drawing/2014/main" id="{00000000-0008-0000-1400-000013000000}"/>
                </a:ext>
              </a:extLst>
            </xdr:cNvPr>
            <xdr:cNvGrpSpPr/>
          </xdr:nvGrpSpPr>
          <xdr:grpSpPr>
            <a:xfrm>
              <a:off x="666751" y="704850"/>
              <a:ext cx="5109210" cy="4419060"/>
              <a:chOff x="666751" y="704850"/>
              <a:chExt cx="6004197" cy="4419060"/>
            </a:xfrm>
          </xdr:grpSpPr>
          <xdr:grpSp>
            <xdr:nvGrpSpPr>
              <xdr:cNvPr id="2" name="Grupė 1">
                <a:extLst>
                  <a:ext uri="{FF2B5EF4-FFF2-40B4-BE49-F238E27FC236}">
                    <a16:creationId xmlns:a16="http://schemas.microsoft.com/office/drawing/2014/main" id="{00000000-0008-0000-1400-000002000000}"/>
                  </a:ext>
                </a:extLst>
              </xdr:cNvPr>
              <xdr:cNvGrpSpPr/>
            </xdr:nvGrpSpPr>
            <xdr:grpSpPr>
              <a:xfrm>
                <a:off x="666751" y="941070"/>
                <a:ext cx="6004197" cy="4182840"/>
                <a:chOff x="567691" y="735330"/>
                <a:chExt cx="6004197" cy="4182840"/>
              </a:xfrm>
            </xdr:grpSpPr>
            <xdr:grpSp>
              <xdr:nvGrpSpPr>
                <xdr:cNvPr id="3" name="Grupė 2">
                  <a:extLst>
                    <a:ext uri="{FF2B5EF4-FFF2-40B4-BE49-F238E27FC236}">
                      <a16:creationId xmlns:a16="http://schemas.microsoft.com/office/drawing/2014/main" id="{00000000-0008-0000-1400-000003000000}"/>
                    </a:ext>
                  </a:extLst>
                </xdr:cNvPr>
                <xdr:cNvGrpSpPr/>
              </xdr:nvGrpSpPr>
              <xdr:grpSpPr>
                <a:xfrm>
                  <a:off x="567691" y="735330"/>
                  <a:ext cx="6004197" cy="4182840"/>
                  <a:chOff x="567691" y="735330"/>
                  <a:chExt cx="6004197" cy="4182840"/>
                </a:xfrm>
              </xdr:grpSpPr>
              <xdr:grpSp>
                <xdr:nvGrpSpPr>
                  <xdr:cNvPr id="5" name="Grupė 4">
                    <a:extLst>
                      <a:ext uri="{FF2B5EF4-FFF2-40B4-BE49-F238E27FC236}">
                        <a16:creationId xmlns:a16="http://schemas.microsoft.com/office/drawing/2014/main" id="{00000000-0008-0000-1400-000005000000}"/>
                      </a:ext>
                    </a:extLst>
                  </xdr:cNvPr>
                  <xdr:cNvGrpSpPr/>
                </xdr:nvGrpSpPr>
                <xdr:grpSpPr>
                  <a:xfrm>
                    <a:off x="567691" y="735330"/>
                    <a:ext cx="5771371" cy="4182840"/>
                    <a:chOff x="567691" y="735330"/>
                    <a:chExt cx="5771371" cy="4182840"/>
                  </a:xfrm>
                </xdr:grpSpPr>
                <xdr:grpSp>
                  <xdr:nvGrpSpPr>
                    <xdr:cNvPr id="7" name="Grupė 6">
                      <a:extLst>
                        <a:ext uri="{FF2B5EF4-FFF2-40B4-BE49-F238E27FC236}">
                          <a16:creationId xmlns:a16="http://schemas.microsoft.com/office/drawing/2014/main" id="{00000000-0008-0000-1400-000007000000}"/>
                        </a:ext>
                      </a:extLst>
                    </xdr:cNvPr>
                    <xdr:cNvGrpSpPr/>
                  </xdr:nvGrpSpPr>
                  <xdr:grpSpPr>
                    <a:xfrm>
                      <a:off x="567691" y="735330"/>
                      <a:ext cx="5771371" cy="4182840"/>
                      <a:chOff x="567691" y="735330"/>
                      <a:chExt cx="5771371" cy="4182840"/>
                    </a:xfrm>
                  </xdr:grpSpPr>
                  <xdr:grpSp>
                    <xdr:nvGrpSpPr>
                      <xdr:cNvPr id="9" name="Grupė 8">
                        <a:extLst>
                          <a:ext uri="{FF2B5EF4-FFF2-40B4-BE49-F238E27FC236}">
                            <a16:creationId xmlns:a16="http://schemas.microsoft.com/office/drawing/2014/main" id="{00000000-0008-0000-1400-000009000000}"/>
                          </a:ext>
                        </a:extLst>
                      </xdr:cNvPr>
                      <xdr:cNvGrpSpPr/>
                    </xdr:nvGrpSpPr>
                    <xdr:grpSpPr>
                      <a:xfrm>
                        <a:off x="567691" y="735330"/>
                        <a:ext cx="5771371" cy="4182840"/>
                        <a:chOff x="636271" y="803910"/>
                        <a:chExt cx="5771371" cy="4182840"/>
                      </a:xfrm>
                    </xdr:grpSpPr>
                    <xdr:grpSp>
                      <xdr:nvGrpSpPr>
                        <xdr:cNvPr id="11" name="Grupė 10">
                          <a:extLst>
                            <a:ext uri="{FF2B5EF4-FFF2-40B4-BE49-F238E27FC236}">
                              <a16:creationId xmlns:a16="http://schemas.microsoft.com/office/drawing/2014/main" id="{00000000-0008-0000-1400-00000B000000}"/>
                            </a:ext>
                          </a:extLst>
                        </xdr:cNvPr>
                        <xdr:cNvGrpSpPr/>
                      </xdr:nvGrpSpPr>
                      <xdr:grpSpPr>
                        <a:xfrm>
                          <a:off x="636271" y="803910"/>
                          <a:ext cx="5771371" cy="4182840"/>
                          <a:chOff x="709218" y="827028"/>
                          <a:chExt cx="5864259" cy="5030831"/>
                        </a:xfrm>
                        <a:noFill/>
                      </xdr:grpSpPr>
                      <xdr:graphicFrame macro="">
                        <xdr:nvGraphicFramePr>
                          <xdr:cNvPr id="13" name="Diagrama 12">
                            <a:extLst>
                              <a:ext uri="{FF2B5EF4-FFF2-40B4-BE49-F238E27FC236}">
                                <a16:creationId xmlns:a16="http://schemas.microsoft.com/office/drawing/2014/main" id="{00000000-0008-0000-1400-00000D000000}"/>
                              </a:ext>
                            </a:extLst>
                          </xdr:cNvPr>
                          <xdr:cNvGraphicFramePr>
                            <a:graphicFrameLocks/>
                          </xdr:cNvGraphicFramePr>
                        </xdr:nvGraphicFramePr>
                        <xdr:xfrm>
                          <a:off x="709218" y="827028"/>
                          <a:ext cx="5089176" cy="503083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4" name="Diagrama 13">
                            <a:extLst>
                              <a:ext uri="{FF2B5EF4-FFF2-40B4-BE49-F238E27FC236}">
                                <a16:creationId xmlns:a16="http://schemas.microsoft.com/office/drawing/2014/main" id="{00000000-0008-0000-1400-00000E000000}"/>
                              </a:ext>
                            </a:extLst>
                          </xdr:cNvPr>
                          <xdr:cNvGraphicFramePr>
                            <a:graphicFrameLocks/>
                          </xdr:cNvGraphicFramePr>
                        </xdr:nvGraphicFramePr>
                        <xdr:xfrm>
                          <a:off x="3534286" y="880601"/>
                          <a:ext cx="3039191" cy="4936134"/>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12" name="TextBox 11">
                          <a:extLst>
                            <a:ext uri="{FF2B5EF4-FFF2-40B4-BE49-F238E27FC236}">
                              <a16:creationId xmlns:a16="http://schemas.microsoft.com/office/drawing/2014/main" id="{00000000-0008-0000-1400-00000C000000}"/>
                            </a:ext>
                          </a:extLst>
                        </xdr:cNvPr>
                        <xdr:cNvSpPr txBox="1"/>
                      </xdr:nvSpPr>
                      <xdr:spPr>
                        <a:xfrm>
                          <a:off x="678749" y="845820"/>
                          <a:ext cx="4511040" cy="411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mj-lt"/>
                              <a:ea typeface="+mn-ea"/>
                              <a:cs typeface="+mn-cs"/>
                            </a:rPr>
                            <a:t>metiniai poky</a:t>
                          </a:r>
                          <a:r>
                            <a:rPr lang="lt-LT" sz="1000">
                              <a:solidFill>
                                <a:schemeClr val="dk1"/>
                              </a:solidFill>
                              <a:effectLst/>
                              <a:latin typeface="+mj-lt"/>
                              <a:ea typeface="+mn-ea"/>
                              <a:cs typeface="+mn-cs"/>
                            </a:rPr>
                            <a:t>čiai,</a:t>
                          </a:r>
                          <a:r>
                            <a:rPr lang="lt-LT" sz="1000" baseline="0">
                              <a:solidFill>
                                <a:schemeClr val="dk1"/>
                              </a:solidFill>
                              <a:effectLst/>
                              <a:latin typeface="+mj-lt"/>
                              <a:ea typeface="+mn-ea"/>
                              <a:cs typeface="+mn-cs"/>
                            </a:rPr>
                            <a:t> proc.; kaitos veiksniai, proc. p.</a:t>
                          </a:r>
                          <a:endParaRPr lang="lt-LT" sz="1000">
                            <a:effectLst/>
                            <a:latin typeface="+mj-lt"/>
                          </a:endParaRPr>
                        </a:p>
                      </xdr:txBody>
                    </xdr:sp>
                  </xdr:grpSp>
                  <xdr:sp macro="" textlink="">
                    <xdr:nvSpPr>
                      <xdr:cNvPr id="10" name="TextBox 9">
                        <a:extLst>
                          <a:ext uri="{FF2B5EF4-FFF2-40B4-BE49-F238E27FC236}">
                            <a16:creationId xmlns:a16="http://schemas.microsoft.com/office/drawing/2014/main" id="{00000000-0008-0000-1400-00000A000000}"/>
                          </a:ext>
                        </a:extLst>
                      </xdr:cNvPr>
                      <xdr:cNvSpPr txBox="1"/>
                    </xdr:nvSpPr>
                    <xdr:spPr>
                      <a:xfrm>
                        <a:off x="1882802" y="2499360"/>
                        <a:ext cx="8915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a:latin typeface="Arial" panose="020B0604020202020204" pitchFamily="34" charset="0"/>
                            <a:cs typeface="Arial" panose="020B0604020202020204" pitchFamily="34" charset="0"/>
                          </a:rPr>
                          <a:t>2,6 proc.</a:t>
                        </a:r>
                      </a:p>
                    </xdr:txBody>
                  </xdr:sp>
                </xdr:grpSp>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2574642" y="1512570"/>
                      <a:ext cx="997386"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a:latin typeface="Arial" panose="020B0604020202020204" pitchFamily="34" charset="0"/>
                          <a:cs typeface="Arial" panose="020B0604020202020204" pitchFamily="34" charset="0"/>
                        </a:rPr>
                        <a:t>18,3 proc.</a:t>
                      </a:r>
                    </a:p>
                  </xdr:txBody>
                </xdr:sp>
              </xdr:grpSp>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5475412" y="2495550"/>
                    <a:ext cx="1096476"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a:latin typeface="Arial" panose="020B0604020202020204" pitchFamily="34" charset="0"/>
                        <a:cs typeface="Arial" panose="020B0604020202020204" pitchFamily="34" charset="0"/>
                      </a:rPr>
                      <a:t>0,8</a:t>
                    </a:r>
                    <a:r>
                      <a:rPr lang="lt-LT" sz="1000" baseline="0">
                        <a:latin typeface="Arial" panose="020B0604020202020204" pitchFamily="34" charset="0"/>
                        <a:cs typeface="Arial" panose="020B0604020202020204" pitchFamily="34" charset="0"/>
                      </a:rPr>
                      <a:t> </a:t>
                    </a:r>
                    <a:r>
                      <a:rPr lang="lt-LT" sz="1000">
                        <a:latin typeface="Arial" panose="020B0604020202020204" pitchFamily="34" charset="0"/>
                        <a:cs typeface="Arial" panose="020B0604020202020204" pitchFamily="34" charset="0"/>
                      </a:rPr>
                      <a:t>proc.</a:t>
                    </a:r>
                  </a:p>
                </xdr:txBody>
              </xdr:sp>
            </xdr:grpSp>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4609233" y="1108710"/>
                  <a:ext cx="1147766"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baseline="0">
                      <a:latin typeface="Arial" panose="020B0604020202020204" pitchFamily="34" charset="0"/>
                      <a:cs typeface="Arial" panose="020B0604020202020204" pitchFamily="34" charset="0"/>
                    </a:rPr>
                    <a:t>25,2 </a:t>
                  </a:r>
                  <a:r>
                    <a:rPr lang="lt-LT" sz="1000">
                      <a:latin typeface="Arial" panose="020B0604020202020204" pitchFamily="34" charset="0"/>
                      <a:cs typeface="Arial" panose="020B0604020202020204" pitchFamily="34" charset="0"/>
                    </a:rPr>
                    <a:t>proc.</a:t>
                  </a:r>
                </a:p>
              </xdr:txBody>
            </xdr:sp>
          </xdr:grpSp>
          <xdr:sp macro="" textlink="">
            <xdr:nvSpPr>
              <xdr:cNvPr id="16" name="TextBox 15">
                <a:extLst>
                  <a:ext uri="{FF2B5EF4-FFF2-40B4-BE49-F238E27FC236}">
                    <a16:creationId xmlns:a16="http://schemas.microsoft.com/office/drawing/2014/main" id="{00000000-0008-0000-1400-000010000000}"/>
                  </a:ext>
                </a:extLst>
              </xdr:cNvPr>
              <xdr:cNvSpPr txBox="1"/>
            </xdr:nvSpPr>
            <xdr:spPr>
              <a:xfrm>
                <a:off x="2040852" y="704850"/>
                <a:ext cx="941069"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t-LT" sz="1000" b="1">
                    <a:solidFill>
                      <a:schemeClr val="dk1"/>
                    </a:solidFill>
                    <a:effectLst/>
                    <a:latin typeface="+mj-lt"/>
                    <a:ea typeface="+mn-ea"/>
                    <a:cs typeface="+mn-cs"/>
                  </a:rPr>
                  <a:t>Pajamos</a:t>
                </a:r>
              </a:p>
            </xdr:txBody>
          </xdr:sp>
          <xdr:sp macro="" textlink="">
            <xdr:nvSpPr>
              <xdr:cNvPr id="17" name="TextBox 16">
                <a:extLst>
                  <a:ext uri="{FF2B5EF4-FFF2-40B4-BE49-F238E27FC236}">
                    <a16:creationId xmlns:a16="http://schemas.microsoft.com/office/drawing/2014/main" id="{00000000-0008-0000-1400-000011000000}"/>
                  </a:ext>
                </a:extLst>
              </xdr:cNvPr>
              <xdr:cNvSpPr txBox="1"/>
            </xdr:nvSpPr>
            <xdr:spPr>
              <a:xfrm>
                <a:off x="4803297" y="704850"/>
                <a:ext cx="936351"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t-LT" sz="1000" b="1">
                    <a:solidFill>
                      <a:schemeClr val="dk1"/>
                    </a:solidFill>
                    <a:effectLst/>
                    <a:latin typeface="+mj-lt"/>
                    <a:ea typeface="+mn-ea"/>
                    <a:cs typeface="+mn-cs"/>
                  </a:rPr>
                  <a:t>Išlaidos</a:t>
                </a:r>
                <a:endParaRPr lang="lt-LT" sz="1000" b="1">
                  <a:latin typeface="+mj-lt"/>
                  <a:cs typeface="Arial" panose="020B0604020202020204" pitchFamily="34" charset="0"/>
                </a:endParaRPr>
              </a:p>
            </xdr:txBody>
          </xdr:sp>
        </xdr:grpSp>
        <xdr:sp macro="" textlink="">
          <xdr:nvSpPr>
            <xdr:cNvPr id="20" name="TextBox 19">
              <a:extLst>
                <a:ext uri="{FF2B5EF4-FFF2-40B4-BE49-F238E27FC236}">
                  <a16:creationId xmlns:a16="http://schemas.microsoft.com/office/drawing/2014/main" id="{00000000-0008-0000-1400-000014000000}"/>
                </a:ext>
              </a:extLst>
            </xdr:cNvPr>
            <xdr:cNvSpPr txBox="1"/>
          </xdr:nvSpPr>
          <xdr:spPr>
            <a:xfrm>
              <a:off x="3432811" y="2259330"/>
              <a:ext cx="933035"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a:latin typeface="Arial" panose="020B0604020202020204" pitchFamily="34" charset="0"/>
                  <a:cs typeface="Arial" panose="020B0604020202020204" pitchFamily="34" charset="0"/>
                </a:rPr>
                <a:t>10,4</a:t>
              </a:r>
              <a:r>
                <a:rPr lang="lt-LT" sz="1000" baseline="0">
                  <a:latin typeface="Arial" panose="020B0604020202020204" pitchFamily="34" charset="0"/>
                  <a:cs typeface="Arial" panose="020B0604020202020204" pitchFamily="34" charset="0"/>
                </a:rPr>
                <a:t> </a:t>
              </a:r>
              <a:r>
                <a:rPr lang="lt-LT" sz="1000">
                  <a:latin typeface="Arial" panose="020B0604020202020204" pitchFamily="34" charset="0"/>
                  <a:cs typeface="Arial" panose="020B0604020202020204" pitchFamily="34" charset="0"/>
                </a:rPr>
                <a:t>proc.</a:t>
              </a:r>
            </a:p>
          </xdr:txBody>
        </xdr:sp>
      </xdr:grp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388075</xdr:colOff>
      <xdr:row>3</xdr:row>
      <xdr:rowOff>52250</xdr:rowOff>
    </xdr:from>
    <xdr:to>
      <xdr:col>9</xdr:col>
      <xdr:colOff>311331</xdr:colOff>
      <xdr:row>35</xdr:row>
      <xdr:rowOff>112396</xdr:rowOff>
    </xdr:to>
    <xdr:graphicFrame macro="">
      <xdr:nvGraphicFramePr>
        <xdr:cNvPr id="2" name="Diagrama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44085</xdr:colOff>
      <xdr:row>32</xdr:row>
      <xdr:rowOff>64750</xdr:rowOff>
    </xdr:from>
    <xdr:to>
      <xdr:col>9</xdr:col>
      <xdr:colOff>2936148</xdr:colOff>
      <xdr:row>57</xdr:row>
      <xdr:rowOff>26582</xdr:rowOff>
    </xdr:to>
    <xdr:grpSp>
      <xdr:nvGrpSpPr>
        <xdr:cNvPr id="9" name="Grupė 8">
          <a:extLst>
            <a:ext uri="{FF2B5EF4-FFF2-40B4-BE49-F238E27FC236}">
              <a16:creationId xmlns:a16="http://schemas.microsoft.com/office/drawing/2014/main" id="{00000000-0008-0000-1500-000009000000}"/>
            </a:ext>
          </a:extLst>
        </xdr:cNvPr>
        <xdr:cNvGrpSpPr/>
      </xdr:nvGrpSpPr>
      <xdr:grpSpPr>
        <a:xfrm>
          <a:off x="707025" y="5871190"/>
          <a:ext cx="8195583" cy="4343332"/>
          <a:chOff x="708620" y="5930378"/>
          <a:chExt cx="8208342" cy="4392064"/>
        </a:xfrm>
      </xdr:grpSpPr>
      <xdr:grpSp>
        <xdr:nvGrpSpPr>
          <xdr:cNvPr id="7" name="Grupė 6">
            <a:extLst>
              <a:ext uri="{FF2B5EF4-FFF2-40B4-BE49-F238E27FC236}">
                <a16:creationId xmlns:a16="http://schemas.microsoft.com/office/drawing/2014/main" id="{00000000-0008-0000-1500-000007000000}"/>
              </a:ext>
            </a:extLst>
          </xdr:cNvPr>
          <xdr:cNvGrpSpPr/>
        </xdr:nvGrpSpPr>
        <xdr:grpSpPr>
          <a:xfrm>
            <a:off x="708620" y="5930378"/>
            <a:ext cx="8208342" cy="4353014"/>
            <a:chOff x="1959428" y="5214510"/>
            <a:chExt cx="8750079" cy="4287453"/>
          </a:xfrm>
        </xdr:grpSpPr>
        <xdr:graphicFrame macro="">
          <xdr:nvGraphicFramePr>
            <xdr:cNvPr id="4" name="Diagrama 3">
              <a:extLst>
                <a:ext uri="{FF2B5EF4-FFF2-40B4-BE49-F238E27FC236}">
                  <a16:creationId xmlns:a16="http://schemas.microsoft.com/office/drawing/2014/main" id="{00000000-0008-0000-1500-000004000000}"/>
                </a:ext>
              </a:extLst>
            </xdr:cNvPr>
            <xdr:cNvGraphicFramePr>
              <a:graphicFrameLocks/>
            </xdr:cNvGraphicFramePr>
          </xdr:nvGraphicFramePr>
          <xdr:xfrm>
            <a:off x="1959428" y="5257404"/>
            <a:ext cx="5203371" cy="4244559"/>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Diagrama 3">
              <a:extLst>
                <a:ext uri="{FF2B5EF4-FFF2-40B4-BE49-F238E27FC236}">
                  <a16:creationId xmlns:a16="http://schemas.microsoft.com/office/drawing/2014/main" id="{00000000-0008-0000-1500-000005000000}"/>
                </a:ext>
              </a:extLst>
            </xdr:cNvPr>
            <xdr:cNvGraphicFramePr>
              <a:graphicFrameLocks/>
            </xdr:cNvGraphicFramePr>
          </xdr:nvGraphicFramePr>
          <xdr:xfrm>
            <a:off x="5419048" y="5214510"/>
            <a:ext cx="5290459" cy="4266948"/>
          </xdr:xfrm>
          <a:graphic>
            <a:graphicData uri="http://schemas.openxmlformats.org/drawingml/2006/chart">
              <c:chart xmlns:c="http://schemas.openxmlformats.org/drawingml/2006/chart" xmlns:r="http://schemas.openxmlformats.org/officeDocument/2006/relationships" r:id="rId3"/>
            </a:graphicData>
          </a:graphic>
        </xdr:graphicFrame>
      </xdr:grpSp>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735419" y="10154093"/>
            <a:ext cx="1399953" cy="168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grpSp>
    <xdr:clientData/>
  </xdr:twoCellAnchor>
  <xdr:twoCellAnchor>
    <xdr:from>
      <xdr:col>6</xdr:col>
      <xdr:colOff>549731</xdr:colOff>
      <xdr:row>3</xdr:row>
      <xdr:rowOff>67439</xdr:rowOff>
    </xdr:from>
    <xdr:to>
      <xdr:col>9</xdr:col>
      <xdr:colOff>3049905</xdr:colOff>
      <xdr:row>33</xdr:row>
      <xdr:rowOff>81641</xdr:rowOff>
    </xdr:to>
    <xdr:graphicFrame macro="">
      <xdr:nvGraphicFramePr>
        <xdr:cNvPr id="3" name="Diagrama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327225</xdr:colOff>
      <xdr:row>57</xdr:row>
      <xdr:rowOff>140989</xdr:rowOff>
    </xdr:from>
    <xdr:to>
      <xdr:col>9</xdr:col>
      <xdr:colOff>2078083</xdr:colOff>
      <xdr:row>83</xdr:row>
      <xdr:rowOff>92751</xdr:rowOff>
    </xdr:to>
    <xdr:graphicFrame macro="">
      <xdr:nvGraphicFramePr>
        <xdr:cNvPr id="6" name="Diagrama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0.04554</cdr:x>
      <cdr:y>0.07787</cdr:y>
    </cdr:from>
    <cdr:to>
      <cdr:x>0.81216</cdr:x>
      <cdr:y>0.12418</cdr:y>
    </cdr:to>
    <cdr:sp macro="" textlink="">
      <cdr:nvSpPr>
        <cdr:cNvPr id="9" name="TextBox 4"/>
        <cdr:cNvSpPr txBox="1"/>
      </cdr:nvSpPr>
      <cdr:spPr>
        <a:xfrm xmlns:a="http://schemas.openxmlformats.org/drawingml/2006/main">
          <a:off x="270331" y="459058"/>
          <a:ext cx="4550464" cy="27300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lt-LT" sz="1000">
              <a:effectLst/>
              <a:latin typeface="Arial" panose="020B0604020202020204" pitchFamily="34" charset="0"/>
              <a:ea typeface="+mn-ea"/>
              <a:cs typeface="Arial" panose="020B0604020202020204" pitchFamily="34" charset="0"/>
            </a:rPr>
            <a:t>mln. EUR</a:t>
          </a:r>
        </a:p>
      </cdr:txBody>
    </cdr:sp>
  </cdr:relSizeAnchor>
</c:userShapes>
</file>

<file path=xl/drawings/drawing28.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0.59369</cdr:x>
      <cdr:y>0.57007</cdr:y>
    </cdr:from>
    <cdr:to>
      <cdr:x>0.71125</cdr:x>
      <cdr:y>0.76741</cdr:y>
    </cdr:to>
    <cdr:sp macro="" textlink="">
      <cdr:nvSpPr>
        <cdr:cNvPr id="3" name="TextBox 2"/>
        <cdr:cNvSpPr txBox="1"/>
      </cdr:nvSpPr>
      <cdr:spPr>
        <a:xfrm xmlns:a="http://schemas.openxmlformats.org/drawingml/2006/main">
          <a:off x="4274544" y="1641800"/>
          <a:ext cx="846432" cy="568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0.50386</cdr:x>
      <cdr:y>0.39853</cdr:y>
    </cdr:from>
    <cdr:to>
      <cdr:x>0.5715</cdr:x>
      <cdr:y>0.46435</cdr:y>
    </cdr:to>
    <cdr:sp macro="" textlink="">
      <cdr:nvSpPr>
        <cdr:cNvPr id="4" name="TextBox 3"/>
        <cdr:cNvSpPr txBox="1"/>
      </cdr:nvSpPr>
      <cdr:spPr>
        <a:xfrm xmlns:a="http://schemas.openxmlformats.org/drawingml/2006/main">
          <a:off x="3627785" y="1147765"/>
          <a:ext cx="487016" cy="1895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99060</xdr:colOff>
      <xdr:row>3</xdr:row>
      <xdr:rowOff>129540</xdr:rowOff>
    </xdr:from>
    <xdr:to>
      <xdr:col>1</xdr:col>
      <xdr:colOff>4533900</xdr:colOff>
      <xdr:row>21</xdr:row>
      <xdr:rowOff>30480</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36777</xdr:colOff>
      <xdr:row>3</xdr:row>
      <xdr:rowOff>155584</xdr:rowOff>
    </xdr:from>
    <xdr:to>
      <xdr:col>6</xdr:col>
      <xdr:colOff>285751</xdr:colOff>
      <xdr:row>18</xdr:row>
      <xdr:rowOff>55923</xdr:rowOff>
    </xdr:to>
    <xdr:graphicFrame macro="">
      <xdr:nvGraphicFramePr>
        <xdr:cNvPr id="2" name="Diagrama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325366</xdr:colOff>
      <xdr:row>3</xdr:row>
      <xdr:rowOff>151235</xdr:rowOff>
    </xdr:from>
    <xdr:to>
      <xdr:col>13</xdr:col>
      <xdr:colOff>485775</xdr:colOff>
      <xdr:row>18</xdr:row>
      <xdr:rowOff>59194</xdr:rowOff>
    </xdr:to>
    <xdr:graphicFrame macro="">
      <xdr:nvGraphicFramePr>
        <xdr:cNvPr id="3" name="Diagrama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91520</xdr:colOff>
      <xdr:row>19</xdr:row>
      <xdr:rowOff>17993</xdr:rowOff>
    </xdr:from>
    <xdr:to>
      <xdr:col>6</xdr:col>
      <xdr:colOff>333375</xdr:colOff>
      <xdr:row>33</xdr:row>
      <xdr:rowOff>92234</xdr:rowOff>
    </xdr:to>
    <xdr:graphicFrame macro="">
      <xdr:nvGraphicFramePr>
        <xdr:cNvPr id="4" name="Diagrama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321265</xdr:colOff>
      <xdr:row>19</xdr:row>
      <xdr:rowOff>21258</xdr:rowOff>
    </xdr:from>
    <xdr:to>
      <xdr:col>13</xdr:col>
      <xdr:colOff>57150</xdr:colOff>
      <xdr:row>33</xdr:row>
      <xdr:rowOff>95499</xdr:rowOff>
    </xdr:to>
    <xdr:graphicFrame macro="">
      <xdr:nvGraphicFramePr>
        <xdr:cNvPr id="5" name="Diagrama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30480</xdr:colOff>
      <xdr:row>34</xdr:row>
      <xdr:rowOff>115170</xdr:rowOff>
    </xdr:from>
    <xdr:to>
      <xdr:col>6</xdr:col>
      <xdr:colOff>247650</xdr:colOff>
      <xdr:row>49</xdr:row>
      <xdr:rowOff>53340</xdr:rowOff>
    </xdr:to>
    <xdr:graphicFrame macro="">
      <xdr:nvGraphicFramePr>
        <xdr:cNvPr id="6" name="Diagrama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301504</xdr:colOff>
      <xdr:row>34</xdr:row>
      <xdr:rowOff>135464</xdr:rowOff>
    </xdr:from>
    <xdr:to>
      <xdr:col>12</xdr:col>
      <xdr:colOff>657226</xdr:colOff>
      <xdr:row>49</xdr:row>
      <xdr:rowOff>37082</xdr:rowOff>
    </xdr:to>
    <xdr:graphicFrame macro="">
      <xdr:nvGraphicFramePr>
        <xdr:cNvPr id="7" name="Diagrama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103374</xdr:colOff>
      <xdr:row>51</xdr:row>
      <xdr:rowOff>17419</xdr:rowOff>
    </xdr:from>
    <xdr:to>
      <xdr:col>15</xdr:col>
      <xdr:colOff>0</xdr:colOff>
      <xdr:row>65</xdr:row>
      <xdr:rowOff>91660</xdr:rowOff>
    </xdr:to>
    <xdr:graphicFrame macro="">
      <xdr:nvGraphicFramePr>
        <xdr:cNvPr id="8" name="Diagrama 7">
          <a:extLst>
            <a:ext uri="{FF2B5EF4-FFF2-40B4-BE49-F238E27FC236}">
              <a16:creationId xmlns:a16="http://schemas.microsoft.com/office/drawing/2014/main" id="{00000000-0008-0000-1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39.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62864</xdr:colOff>
      <xdr:row>3</xdr:row>
      <xdr:rowOff>0</xdr:rowOff>
    </xdr:from>
    <xdr:to>
      <xdr:col>1</xdr:col>
      <xdr:colOff>4494464</xdr:colOff>
      <xdr:row>22</xdr:row>
      <xdr:rowOff>15239</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640080</xdr:colOff>
          <xdr:row>18</xdr:row>
          <xdr:rowOff>60960</xdr:rowOff>
        </xdr:from>
        <xdr:to>
          <xdr:col>3</xdr:col>
          <xdr:colOff>1242060</xdr:colOff>
          <xdr:row>18</xdr:row>
          <xdr:rowOff>579120</xdr:rowOff>
        </xdr:to>
        <xdr:sp macro="" textlink="">
          <xdr:nvSpPr>
            <xdr:cNvPr id="19488" name="Object 32" hidden="1">
              <a:extLst>
                <a:ext uri="{63B3BB69-23CF-44E3-9099-C40C66FF867C}">
                  <a14:compatExt spid="_x0000_s19488"/>
                </a:ext>
                <a:ext uri="{FF2B5EF4-FFF2-40B4-BE49-F238E27FC236}">
                  <a16:creationId xmlns:a16="http://schemas.microsoft.com/office/drawing/2014/main" id="{00000000-0008-0000-1800-000020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6</xdr:row>
          <xdr:rowOff>114300</xdr:rowOff>
        </xdr:from>
        <xdr:to>
          <xdr:col>3</xdr:col>
          <xdr:colOff>1440180</xdr:colOff>
          <xdr:row>7</xdr:row>
          <xdr:rowOff>205740</xdr:rowOff>
        </xdr:to>
        <xdr:sp macro="" textlink="">
          <xdr:nvSpPr>
            <xdr:cNvPr id="19490" name="Object 34" hidden="1">
              <a:extLst>
                <a:ext uri="{63B3BB69-23CF-44E3-9099-C40C66FF867C}">
                  <a14:compatExt spid="_x0000_s19490"/>
                </a:ext>
                <a:ext uri="{FF2B5EF4-FFF2-40B4-BE49-F238E27FC236}">
                  <a16:creationId xmlns:a16="http://schemas.microsoft.com/office/drawing/2014/main" id="{00000000-0008-0000-1800-000022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8</xdr:row>
          <xdr:rowOff>22860</xdr:rowOff>
        </xdr:from>
        <xdr:to>
          <xdr:col>3</xdr:col>
          <xdr:colOff>1516380</xdr:colOff>
          <xdr:row>8</xdr:row>
          <xdr:rowOff>373380</xdr:rowOff>
        </xdr:to>
        <xdr:sp macro="" textlink="">
          <xdr:nvSpPr>
            <xdr:cNvPr id="19491" name="Object 35" hidden="1">
              <a:extLst>
                <a:ext uri="{63B3BB69-23CF-44E3-9099-C40C66FF867C}">
                  <a14:compatExt spid="_x0000_s19491"/>
                </a:ext>
                <a:ext uri="{FF2B5EF4-FFF2-40B4-BE49-F238E27FC236}">
                  <a16:creationId xmlns:a16="http://schemas.microsoft.com/office/drawing/2014/main" id="{00000000-0008-0000-1800-000023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8</xdr:row>
          <xdr:rowOff>541020</xdr:rowOff>
        </xdr:from>
        <xdr:to>
          <xdr:col>3</xdr:col>
          <xdr:colOff>1775460</xdr:colOff>
          <xdr:row>9</xdr:row>
          <xdr:rowOff>60960</xdr:rowOff>
        </xdr:to>
        <xdr:sp macro="" textlink="">
          <xdr:nvSpPr>
            <xdr:cNvPr id="19494" name="Object 38" hidden="1">
              <a:extLst>
                <a:ext uri="{63B3BB69-23CF-44E3-9099-C40C66FF867C}">
                  <a14:compatExt spid="_x0000_s19494"/>
                </a:ext>
                <a:ext uri="{FF2B5EF4-FFF2-40B4-BE49-F238E27FC236}">
                  <a16:creationId xmlns:a16="http://schemas.microsoft.com/office/drawing/2014/main" id="{00000000-0008-0000-1800-000026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10</xdr:row>
          <xdr:rowOff>0</xdr:rowOff>
        </xdr:from>
        <xdr:to>
          <xdr:col>3</xdr:col>
          <xdr:colOff>1531620</xdr:colOff>
          <xdr:row>11</xdr:row>
          <xdr:rowOff>99060</xdr:rowOff>
        </xdr:to>
        <xdr:sp macro="" textlink="">
          <xdr:nvSpPr>
            <xdr:cNvPr id="19495" name="Object 39" hidden="1">
              <a:extLst>
                <a:ext uri="{63B3BB69-23CF-44E3-9099-C40C66FF867C}">
                  <a14:compatExt spid="_x0000_s19495"/>
                </a:ext>
                <a:ext uri="{FF2B5EF4-FFF2-40B4-BE49-F238E27FC236}">
                  <a16:creationId xmlns:a16="http://schemas.microsoft.com/office/drawing/2014/main" id="{00000000-0008-0000-1800-000027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12</xdr:row>
          <xdr:rowOff>137160</xdr:rowOff>
        </xdr:from>
        <xdr:to>
          <xdr:col>3</xdr:col>
          <xdr:colOff>1661160</xdr:colOff>
          <xdr:row>12</xdr:row>
          <xdr:rowOff>373380</xdr:rowOff>
        </xdr:to>
        <xdr:sp macro="" textlink="">
          <xdr:nvSpPr>
            <xdr:cNvPr id="19497" name="Object 41" hidden="1">
              <a:extLst>
                <a:ext uri="{63B3BB69-23CF-44E3-9099-C40C66FF867C}">
                  <a14:compatExt spid="_x0000_s19497"/>
                </a:ext>
                <a:ext uri="{FF2B5EF4-FFF2-40B4-BE49-F238E27FC236}">
                  <a16:creationId xmlns:a16="http://schemas.microsoft.com/office/drawing/2014/main" id="{00000000-0008-0000-1800-000029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449580</xdr:colOff>
          <xdr:row>14</xdr:row>
          <xdr:rowOff>22860</xdr:rowOff>
        </xdr:from>
        <xdr:to>
          <xdr:col>3</xdr:col>
          <xdr:colOff>1455420</xdr:colOff>
          <xdr:row>14</xdr:row>
          <xdr:rowOff>304800</xdr:rowOff>
        </xdr:to>
        <xdr:sp macro="" textlink="">
          <xdr:nvSpPr>
            <xdr:cNvPr id="19498" name="Object 42" hidden="1">
              <a:extLst>
                <a:ext uri="{63B3BB69-23CF-44E3-9099-C40C66FF867C}">
                  <a14:compatExt spid="_x0000_s19498"/>
                </a:ext>
                <a:ext uri="{FF2B5EF4-FFF2-40B4-BE49-F238E27FC236}">
                  <a16:creationId xmlns:a16="http://schemas.microsoft.com/office/drawing/2014/main" id="{00000000-0008-0000-1800-00002A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449580</xdr:colOff>
          <xdr:row>15</xdr:row>
          <xdr:rowOff>60960</xdr:rowOff>
        </xdr:from>
        <xdr:to>
          <xdr:col>3</xdr:col>
          <xdr:colOff>1455420</xdr:colOff>
          <xdr:row>15</xdr:row>
          <xdr:rowOff>335280</xdr:rowOff>
        </xdr:to>
        <xdr:sp macro="" textlink="">
          <xdr:nvSpPr>
            <xdr:cNvPr id="19499" name="Object 43" hidden="1">
              <a:extLst>
                <a:ext uri="{63B3BB69-23CF-44E3-9099-C40C66FF867C}">
                  <a14:compatExt spid="_x0000_s19499"/>
                </a:ext>
                <a:ext uri="{FF2B5EF4-FFF2-40B4-BE49-F238E27FC236}">
                  <a16:creationId xmlns:a16="http://schemas.microsoft.com/office/drawing/2014/main" id="{00000000-0008-0000-1800-00002B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16</xdr:row>
          <xdr:rowOff>289560</xdr:rowOff>
        </xdr:from>
        <xdr:to>
          <xdr:col>3</xdr:col>
          <xdr:colOff>1973580</xdr:colOff>
          <xdr:row>17</xdr:row>
          <xdr:rowOff>297180</xdr:rowOff>
        </xdr:to>
        <xdr:sp macro="" textlink="">
          <xdr:nvSpPr>
            <xdr:cNvPr id="19500" name="Object 44" hidden="1">
              <a:extLst>
                <a:ext uri="{63B3BB69-23CF-44E3-9099-C40C66FF867C}">
                  <a14:compatExt spid="_x0000_s19500"/>
                </a:ext>
                <a:ext uri="{FF2B5EF4-FFF2-40B4-BE49-F238E27FC236}">
                  <a16:creationId xmlns:a16="http://schemas.microsoft.com/office/drawing/2014/main" id="{00000000-0008-0000-1800-00002C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xdr:twoCellAnchor>
    <xdr:from>
      <xdr:col>3</xdr:col>
      <xdr:colOff>66261</xdr:colOff>
      <xdr:row>5</xdr:row>
      <xdr:rowOff>198783</xdr:rowOff>
    </xdr:from>
    <xdr:to>
      <xdr:col>3</xdr:col>
      <xdr:colOff>1390236</xdr:colOff>
      <xdr:row>5</xdr:row>
      <xdr:rowOff>551208</xdr:rowOff>
    </xdr:to>
    <xdr:pic>
      <xdr:nvPicPr>
        <xdr:cNvPr id="13" name="Paveikslėlis 12">
          <a:extLst>
            <a:ext uri="{FF2B5EF4-FFF2-40B4-BE49-F238E27FC236}">
              <a16:creationId xmlns:a16="http://schemas.microsoft.com/office/drawing/2014/main" id="{00000000-0008-0000-1900-00000D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91609" y="1731066"/>
          <a:ext cx="132397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883920</xdr:colOff>
          <xdr:row>16</xdr:row>
          <xdr:rowOff>106680</xdr:rowOff>
        </xdr:from>
        <xdr:to>
          <xdr:col>3</xdr:col>
          <xdr:colOff>1478280</xdr:colOff>
          <xdr:row>16</xdr:row>
          <xdr:rowOff>632460</xdr:rowOff>
        </xdr:to>
        <xdr:sp macro="" textlink="">
          <xdr:nvSpPr>
            <xdr:cNvPr id="20490" name="Object 10" hidden="1">
              <a:extLst>
                <a:ext uri="{63B3BB69-23CF-44E3-9099-C40C66FF867C}">
                  <a14:compatExt spid="_x0000_s20490"/>
                </a:ext>
                <a:ext uri="{FF2B5EF4-FFF2-40B4-BE49-F238E27FC236}">
                  <a16:creationId xmlns:a16="http://schemas.microsoft.com/office/drawing/2014/main" id="{00000000-0008-0000-1900-00000A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14</xdr:row>
          <xdr:rowOff>464820</xdr:rowOff>
        </xdr:from>
        <xdr:to>
          <xdr:col>3</xdr:col>
          <xdr:colOff>1684020</xdr:colOff>
          <xdr:row>14</xdr:row>
          <xdr:rowOff>701040</xdr:rowOff>
        </xdr:to>
        <xdr:sp macro="" textlink="">
          <xdr:nvSpPr>
            <xdr:cNvPr id="20491" name="Object 11" hidden="1">
              <a:extLst>
                <a:ext uri="{63B3BB69-23CF-44E3-9099-C40C66FF867C}">
                  <a14:compatExt spid="_x0000_s20491"/>
                </a:ext>
                <a:ext uri="{FF2B5EF4-FFF2-40B4-BE49-F238E27FC236}">
                  <a16:creationId xmlns:a16="http://schemas.microsoft.com/office/drawing/2014/main" id="{00000000-0008-0000-1900-00000B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13</xdr:row>
          <xdr:rowOff>350520</xdr:rowOff>
        </xdr:from>
        <xdr:to>
          <xdr:col>3</xdr:col>
          <xdr:colOff>1699260</xdr:colOff>
          <xdr:row>13</xdr:row>
          <xdr:rowOff>731520</xdr:rowOff>
        </xdr:to>
        <xdr:sp macro="" textlink="">
          <xdr:nvSpPr>
            <xdr:cNvPr id="20492" name="Object 12" hidden="1">
              <a:extLst>
                <a:ext uri="{63B3BB69-23CF-44E3-9099-C40C66FF867C}">
                  <a14:compatExt spid="_x0000_s20492"/>
                </a:ext>
                <a:ext uri="{FF2B5EF4-FFF2-40B4-BE49-F238E27FC236}">
                  <a16:creationId xmlns:a16="http://schemas.microsoft.com/office/drawing/2014/main" id="{00000000-0008-0000-1900-00000C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10</xdr:row>
          <xdr:rowOff>167640</xdr:rowOff>
        </xdr:from>
        <xdr:to>
          <xdr:col>3</xdr:col>
          <xdr:colOff>1988820</xdr:colOff>
          <xdr:row>12</xdr:row>
          <xdr:rowOff>106680</xdr:rowOff>
        </xdr:to>
        <xdr:sp macro="" textlink="">
          <xdr:nvSpPr>
            <xdr:cNvPr id="20494" name="Object 14" hidden="1">
              <a:extLst>
                <a:ext uri="{63B3BB69-23CF-44E3-9099-C40C66FF867C}">
                  <a14:compatExt spid="_x0000_s20494"/>
                </a:ext>
                <a:ext uri="{FF2B5EF4-FFF2-40B4-BE49-F238E27FC236}">
                  <a16:creationId xmlns:a16="http://schemas.microsoft.com/office/drawing/2014/main" id="{00000000-0008-0000-1900-00000E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8</xdr:row>
          <xdr:rowOff>198120</xdr:rowOff>
        </xdr:from>
        <xdr:to>
          <xdr:col>3</xdr:col>
          <xdr:colOff>2118360</xdr:colOff>
          <xdr:row>9</xdr:row>
          <xdr:rowOff>266700</xdr:rowOff>
        </xdr:to>
        <xdr:sp macro="" textlink="">
          <xdr:nvSpPr>
            <xdr:cNvPr id="20496" name="Object 16" hidden="1">
              <a:extLst>
                <a:ext uri="{63B3BB69-23CF-44E3-9099-C40C66FF867C}">
                  <a14:compatExt spid="_x0000_s20496"/>
                </a:ext>
                <a:ext uri="{FF2B5EF4-FFF2-40B4-BE49-F238E27FC236}">
                  <a16:creationId xmlns:a16="http://schemas.microsoft.com/office/drawing/2014/main" id="{00000000-0008-0000-1900-000010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6</xdr:row>
          <xdr:rowOff>30480</xdr:rowOff>
        </xdr:from>
        <xdr:to>
          <xdr:col>3</xdr:col>
          <xdr:colOff>2415540</xdr:colOff>
          <xdr:row>7</xdr:row>
          <xdr:rowOff>106680</xdr:rowOff>
        </xdr:to>
        <xdr:sp macro="" textlink="">
          <xdr:nvSpPr>
            <xdr:cNvPr id="20497" name="Object 17" hidden="1">
              <a:extLst>
                <a:ext uri="{63B3BB69-23CF-44E3-9099-C40C66FF867C}">
                  <a14:compatExt spid="_x0000_s20497"/>
                </a:ext>
                <a:ext uri="{FF2B5EF4-FFF2-40B4-BE49-F238E27FC236}">
                  <a16:creationId xmlns:a16="http://schemas.microsoft.com/office/drawing/2014/main" id="{00000000-0008-0000-1900-000011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xdr:twoCellAnchor>
    <xdr:from>
      <xdr:col>3</xdr:col>
      <xdr:colOff>142875</xdr:colOff>
      <xdr:row>5</xdr:row>
      <xdr:rowOff>323850</xdr:rowOff>
    </xdr:from>
    <xdr:to>
      <xdr:col>3</xdr:col>
      <xdr:colOff>1428750</xdr:colOff>
      <xdr:row>5</xdr:row>
      <xdr:rowOff>695325</xdr:rowOff>
    </xdr:to>
    <xdr:pic>
      <xdr:nvPicPr>
        <xdr:cNvPr id="2" name="Paveikslėlis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76625" y="1847850"/>
          <a:ext cx="128587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1203960</xdr:colOff>
          <xdr:row>6</xdr:row>
          <xdr:rowOff>266700</xdr:rowOff>
        </xdr:from>
        <xdr:to>
          <xdr:col>3</xdr:col>
          <xdr:colOff>2026920</xdr:colOff>
          <xdr:row>6</xdr:row>
          <xdr:rowOff>525780</xdr:rowOff>
        </xdr:to>
        <xdr:sp macro="" textlink="">
          <xdr:nvSpPr>
            <xdr:cNvPr id="37907" name="Object 19" hidden="1">
              <a:extLst>
                <a:ext uri="{63B3BB69-23CF-44E3-9099-C40C66FF867C}">
                  <a14:compatExt spid="_x0000_s37907"/>
                </a:ext>
                <a:ext uri="{FF2B5EF4-FFF2-40B4-BE49-F238E27FC236}">
                  <a16:creationId xmlns:a16="http://schemas.microsoft.com/office/drawing/2014/main" id="{00000000-0008-0000-1A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1508760</xdr:colOff>
          <xdr:row>6</xdr:row>
          <xdr:rowOff>327660</xdr:rowOff>
        </xdr:from>
        <xdr:to>
          <xdr:col>3</xdr:col>
          <xdr:colOff>2506980</xdr:colOff>
          <xdr:row>6</xdr:row>
          <xdr:rowOff>792480</xdr:rowOff>
        </xdr:to>
        <xdr:sp macro="" textlink="">
          <xdr:nvSpPr>
            <xdr:cNvPr id="37912" name="Object 24" hidden="1">
              <a:extLst>
                <a:ext uri="{63B3BB69-23CF-44E3-9099-C40C66FF867C}">
                  <a14:compatExt spid="_x0000_s37912"/>
                </a:ext>
                <a:ext uri="{FF2B5EF4-FFF2-40B4-BE49-F238E27FC236}">
                  <a16:creationId xmlns:a16="http://schemas.microsoft.com/office/drawing/2014/main" id="{00000000-0008-0000-1A00-0000189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1242060</xdr:colOff>
          <xdr:row>7</xdr:row>
          <xdr:rowOff>182880</xdr:rowOff>
        </xdr:from>
        <xdr:to>
          <xdr:col>3</xdr:col>
          <xdr:colOff>2567940</xdr:colOff>
          <xdr:row>7</xdr:row>
          <xdr:rowOff>640080</xdr:rowOff>
        </xdr:to>
        <xdr:sp macro="" textlink="">
          <xdr:nvSpPr>
            <xdr:cNvPr id="37913" name="Object 25" hidden="1">
              <a:extLst>
                <a:ext uri="{63B3BB69-23CF-44E3-9099-C40C66FF867C}">
                  <a14:compatExt spid="_x0000_s37913"/>
                </a:ext>
                <a:ext uri="{FF2B5EF4-FFF2-40B4-BE49-F238E27FC236}">
                  <a16:creationId xmlns:a16="http://schemas.microsoft.com/office/drawing/2014/main" id="{00000000-0008-0000-1A00-0000199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7</xdr:row>
          <xdr:rowOff>1203960</xdr:rowOff>
        </xdr:from>
        <xdr:to>
          <xdr:col>3</xdr:col>
          <xdr:colOff>3619500</xdr:colOff>
          <xdr:row>8</xdr:row>
          <xdr:rowOff>617220</xdr:rowOff>
        </xdr:to>
        <xdr:sp macro="" textlink="">
          <xdr:nvSpPr>
            <xdr:cNvPr id="37914" name="Object 26" hidden="1">
              <a:extLst>
                <a:ext uri="{63B3BB69-23CF-44E3-9099-C40C66FF867C}">
                  <a14:compatExt spid="_x0000_s37914"/>
                </a:ext>
                <a:ext uri="{FF2B5EF4-FFF2-40B4-BE49-F238E27FC236}">
                  <a16:creationId xmlns:a16="http://schemas.microsoft.com/office/drawing/2014/main" id="{00000000-0008-0000-1A00-00001A9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xdr:twoCellAnchor>
    <xdr:from>
      <xdr:col>3</xdr:col>
      <xdr:colOff>142875</xdr:colOff>
      <xdr:row>10</xdr:row>
      <xdr:rowOff>0</xdr:rowOff>
    </xdr:from>
    <xdr:to>
      <xdr:col>3</xdr:col>
      <xdr:colOff>1428750</xdr:colOff>
      <xdr:row>10</xdr:row>
      <xdr:rowOff>0</xdr:rowOff>
    </xdr:to>
    <xdr:pic>
      <xdr:nvPicPr>
        <xdr:cNvPr id="2" name="Paveikslėlis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81475" y="1704975"/>
          <a:ext cx="12858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83820</xdr:colOff>
          <xdr:row>6</xdr:row>
          <xdr:rowOff>556260</xdr:rowOff>
        </xdr:from>
        <xdr:to>
          <xdr:col>3</xdr:col>
          <xdr:colOff>1691640</xdr:colOff>
          <xdr:row>6</xdr:row>
          <xdr:rowOff>1005840</xdr:rowOff>
        </xdr:to>
        <xdr:sp macro="" textlink="">
          <xdr:nvSpPr>
            <xdr:cNvPr id="38927" name="Object 15" hidden="1">
              <a:extLst>
                <a:ext uri="{63B3BB69-23CF-44E3-9099-C40C66FF867C}">
                  <a14:compatExt spid="_x0000_s38927"/>
                </a:ext>
                <a:ext uri="{FF2B5EF4-FFF2-40B4-BE49-F238E27FC236}">
                  <a16:creationId xmlns:a16="http://schemas.microsoft.com/office/drawing/2014/main" id="{00000000-0008-0000-1B00-00000F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7</xdr:row>
          <xdr:rowOff>213360</xdr:rowOff>
        </xdr:from>
        <xdr:to>
          <xdr:col>3</xdr:col>
          <xdr:colOff>1562100</xdr:colOff>
          <xdr:row>8</xdr:row>
          <xdr:rowOff>251460</xdr:rowOff>
        </xdr:to>
        <xdr:sp macro="" textlink="">
          <xdr:nvSpPr>
            <xdr:cNvPr id="38928" name="Object 16" hidden="1">
              <a:extLst>
                <a:ext uri="{63B3BB69-23CF-44E3-9099-C40C66FF867C}">
                  <a14:compatExt spid="_x0000_s38928"/>
                </a:ext>
                <a:ext uri="{FF2B5EF4-FFF2-40B4-BE49-F238E27FC236}">
                  <a16:creationId xmlns:a16="http://schemas.microsoft.com/office/drawing/2014/main" id="{00000000-0008-0000-1B00-000010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10</xdr:row>
          <xdr:rowOff>144780</xdr:rowOff>
        </xdr:from>
        <xdr:to>
          <xdr:col>3</xdr:col>
          <xdr:colOff>1615440</xdr:colOff>
          <xdr:row>11</xdr:row>
          <xdr:rowOff>152400</xdr:rowOff>
        </xdr:to>
        <xdr:sp macro="" textlink="">
          <xdr:nvSpPr>
            <xdr:cNvPr id="38929" name="Object 17" hidden="1">
              <a:extLst>
                <a:ext uri="{63B3BB69-23CF-44E3-9099-C40C66FF867C}">
                  <a14:compatExt spid="_x0000_s38929"/>
                </a:ext>
                <a:ext uri="{FF2B5EF4-FFF2-40B4-BE49-F238E27FC236}">
                  <a16:creationId xmlns:a16="http://schemas.microsoft.com/office/drawing/2014/main" id="{00000000-0008-0000-1B00-000011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68580</xdr:rowOff>
        </xdr:from>
        <xdr:to>
          <xdr:col>3</xdr:col>
          <xdr:colOff>1744980</xdr:colOff>
          <xdr:row>14</xdr:row>
          <xdr:rowOff>38100</xdr:rowOff>
        </xdr:to>
        <xdr:sp macro="" textlink="">
          <xdr:nvSpPr>
            <xdr:cNvPr id="38932" name="Object 20" hidden="1">
              <a:extLst>
                <a:ext uri="{63B3BB69-23CF-44E3-9099-C40C66FF867C}">
                  <a14:compatExt spid="_x0000_s38932"/>
                </a:ext>
                <a:ext uri="{FF2B5EF4-FFF2-40B4-BE49-F238E27FC236}">
                  <a16:creationId xmlns:a16="http://schemas.microsoft.com/office/drawing/2014/main" id="{00000000-0008-0000-1B00-000014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518160</xdr:colOff>
          <xdr:row>15</xdr:row>
          <xdr:rowOff>114300</xdr:rowOff>
        </xdr:from>
        <xdr:to>
          <xdr:col>3</xdr:col>
          <xdr:colOff>1386840</xdr:colOff>
          <xdr:row>16</xdr:row>
          <xdr:rowOff>45720</xdr:rowOff>
        </xdr:to>
        <xdr:sp macro="" textlink="">
          <xdr:nvSpPr>
            <xdr:cNvPr id="38933" name="Object 21" hidden="1">
              <a:extLst>
                <a:ext uri="{63B3BB69-23CF-44E3-9099-C40C66FF867C}">
                  <a14:compatExt spid="_x0000_s38933"/>
                </a:ext>
                <a:ext uri="{FF2B5EF4-FFF2-40B4-BE49-F238E27FC236}">
                  <a16:creationId xmlns:a16="http://schemas.microsoft.com/office/drawing/2014/main" id="{00000000-0008-0000-1B00-000015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76200</xdr:rowOff>
        </xdr:from>
        <xdr:to>
          <xdr:col>3</xdr:col>
          <xdr:colOff>1592580</xdr:colOff>
          <xdr:row>18</xdr:row>
          <xdr:rowOff>99060</xdr:rowOff>
        </xdr:to>
        <xdr:sp macro="" textlink="">
          <xdr:nvSpPr>
            <xdr:cNvPr id="38934" name="Object 22" hidden="1">
              <a:extLst>
                <a:ext uri="{63B3BB69-23CF-44E3-9099-C40C66FF867C}">
                  <a14:compatExt spid="_x0000_s38934"/>
                </a:ext>
                <a:ext uri="{FF2B5EF4-FFF2-40B4-BE49-F238E27FC236}">
                  <a16:creationId xmlns:a16="http://schemas.microsoft.com/office/drawing/2014/main" id="{00000000-0008-0000-1B00-000016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18</xdr:row>
          <xdr:rowOff>350520</xdr:rowOff>
        </xdr:from>
        <xdr:to>
          <xdr:col>3</xdr:col>
          <xdr:colOff>1684020</xdr:colOff>
          <xdr:row>19</xdr:row>
          <xdr:rowOff>152400</xdr:rowOff>
        </xdr:to>
        <xdr:sp macro="" textlink="">
          <xdr:nvSpPr>
            <xdr:cNvPr id="38935" name="Object 23" hidden="1">
              <a:extLst>
                <a:ext uri="{63B3BB69-23CF-44E3-9099-C40C66FF867C}">
                  <a14:compatExt spid="_x0000_s38935"/>
                </a:ext>
                <a:ext uri="{FF2B5EF4-FFF2-40B4-BE49-F238E27FC236}">
                  <a16:creationId xmlns:a16="http://schemas.microsoft.com/office/drawing/2014/main" id="{00000000-0008-0000-1B00-000017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21</xdr:row>
          <xdr:rowOff>518160</xdr:rowOff>
        </xdr:from>
        <xdr:to>
          <xdr:col>3</xdr:col>
          <xdr:colOff>1714500</xdr:colOff>
          <xdr:row>21</xdr:row>
          <xdr:rowOff>807720</xdr:rowOff>
        </xdr:to>
        <xdr:sp macro="" textlink="">
          <xdr:nvSpPr>
            <xdr:cNvPr id="38936" name="Object 24" hidden="1">
              <a:extLst>
                <a:ext uri="{63B3BB69-23CF-44E3-9099-C40C66FF867C}">
                  <a14:compatExt spid="_x0000_s38936"/>
                </a:ext>
                <a:ext uri="{FF2B5EF4-FFF2-40B4-BE49-F238E27FC236}">
                  <a16:creationId xmlns:a16="http://schemas.microsoft.com/office/drawing/2014/main" id="{00000000-0008-0000-1B00-000018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297180</xdr:colOff>
          <xdr:row>20</xdr:row>
          <xdr:rowOff>83820</xdr:rowOff>
        </xdr:from>
        <xdr:to>
          <xdr:col>3</xdr:col>
          <xdr:colOff>1607820</xdr:colOff>
          <xdr:row>21</xdr:row>
          <xdr:rowOff>243840</xdr:rowOff>
        </xdr:to>
        <xdr:sp macro="" textlink="">
          <xdr:nvSpPr>
            <xdr:cNvPr id="38937" name="Object 25" hidden="1">
              <a:extLst>
                <a:ext uri="{63B3BB69-23CF-44E3-9099-C40C66FF867C}">
                  <a14:compatExt spid="_x0000_s38937"/>
                </a:ext>
                <a:ext uri="{FF2B5EF4-FFF2-40B4-BE49-F238E27FC236}">
                  <a16:creationId xmlns:a16="http://schemas.microsoft.com/office/drawing/2014/main" id="{00000000-0008-0000-1B00-000019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xdr:twoCellAnchor>
    <xdr:from>
      <xdr:col>1</xdr:col>
      <xdr:colOff>72390</xdr:colOff>
      <xdr:row>3</xdr:row>
      <xdr:rowOff>161926</xdr:rowOff>
    </xdr:from>
    <xdr:to>
      <xdr:col>1</xdr:col>
      <xdr:colOff>6339840</xdr:colOff>
      <xdr:row>29</xdr:row>
      <xdr:rowOff>161926</xdr:rowOff>
    </xdr:to>
    <xdr:graphicFrame macro="">
      <xdr:nvGraphicFramePr>
        <xdr:cNvPr id="3" name="Diagrama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73</xdr:row>
      <xdr:rowOff>0</xdr:rowOff>
    </xdr:from>
    <xdr:to>
      <xdr:col>12</xdr:col>
      <xdr:colOff>19050</xdr:colOff>
      <xdr:row>99</xdr:row>
      <xdr:rowOff>0</xdr:rowOff>
    </xdr:to>
    <xdr:graphicFrame macro="">
      <xdr:nvGraphicFramePr>
        <xdr:cNvPr id="4" name="Diagrama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93945</xdr:colOff>
      <xdr:row>3</xdr:row>
      <xdr:rowOff>162448</xdr:rowOff>
    </xdr:from>
    <xdr:to>
      <xdr:col>1</xdr:col>
      <xdr:colOff>6361395</xdr:colOff>
      <xdr:row>29</xdr:row>
      <xdr:rowOff>162449</xdr:rowOff>
    </xdr:to>
    <xdr:graphicFrame macro="">
      <xdr:nvGraphicFramePr>
        <xdr:cNvPr id="6" name="Diagrama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105062</xdr:colOff>
      <xdr:row>30</xdr:row>
      <xdr:rowOff>41753</xdr:rowOff>
    </xdr:from>
    <xdr:to>
      <xdr:col>1</xdr:col>
      <xdr:colOff>6372512</xdr:colOff>
      <xdr:row>56</xdr:row>
      <xdr:rowOff>52192</xdr:rowOff>
    </xdr:to>
    <xdr:graphicFrame macro="">
      <xdr:nvGraphicFramePr>
        <xdr:cNvPr id="7" name="Diagrama 6">
          <a:extLst>
            <a:ext uri="{FF2B5EF4-FFF2-40B4-BE49-F238E27FC236}">
              <a16:creationId xmlns:a16="http://schemas.microsoft.com/office/drawing/2014/main" id="{00000000-0008-0000-1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0.77737</cdr:x>
      <cdr:y>0.07289</cdr:y>
    </cdr:to>
    <cdr:sp macro="" textlink="">
      <cdr:nvSpPr>
        <cdr:cNvPr id="5" name="TextBox 4"/>
        <cdr:cNvSpPr txBox="1"/>
      </cdr:nvSpPr>
      <cdr:spPr>
        <a:xfrm xmlns:a="http://schemas.openxmlformats.org/drawingml/2006/main">
          <a:off x="0" y="0"/>
          <a:ext cx="3444993" cy="2438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000">
              <a:effectLst/>
              <a:latin typeface="Arial" panose="020B0604020202020204" pitchFamily="34" charset="0"/>
              <a:ea typeface="+mn-ea"/>
              <a:cs typeface="Arial" panose="020B0604020202020204" pitchFamily="34" charset="0"/>
            </a:rPr>
            <a:t>metiniai poky</a:t>
          </a:r>
          <a:r>
            <a:rPr lang="lt-LT" sz="1000">
              <a:effectLst/>
              <a:latin typeface="Arial" panose="020B0604020202020204" pitchFamily="34" charset="0"/>
              <a:ea typeface="+mn-ea"/>
              <a:cs typeface="Arial" panose="020B0604020202020204" pitchFamily="34" charset="0"/>
            </a:rPr>
            <a:t>čiai,</a:t>
          </a:r>
          <a:r>
            <a:rPr lang="lt-LT" sz="1000" baseline="0">
              <a:effectLst/>
              <a:latin typeface="Arial" panose="020B0604020202020204" pitchFamily="34" charset="0"/>
              <a:ea typeface="+mn-ea"/>
              <a:cs typeface="Arial" panose="020B0604020202020204" pitchFamily="34" charset="0"/>
            </a:rPr>
            <a:t> proc.; kaitos veiksniai, proc. p</a:t>
          </a:r>
          <a:r>
            <a:rPr lang="lt-LT" sz="1100" baseline="0">
              <a:effectLst/>
              <a:latin typeface="Arial" panose="020B0604020202020204" pitchFamily="34" charset="0"/>
              <a:ea typeface="+mn-ea"/>
              <a:cs typeface="Arial" panose="020B0604020202020204" pitchFamily="34" charset="0"/>
            </a:rPr>
            <a:t>.</a:t>
          </a:r>
          <a:endParaRPr lang="en-GB" sz="12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80283</xdr:colOff>
      <xdr:row>4</xdr:row>
      <xdr:rowOff>1362</xdr:rowOff>
    </xdr:from>
    <xdr:to>
      <xdr:col>1</xdr:col>
      <xdr:colOff>7353300</xdr:colOff>
      <xdr:row>31</xdr:row>
      <xdr:rowOff>76200</xdr:rowOff>
    </xdr:to>
    <xdr:graphicFrame macro="">
      <xdr:nvGraphicFramePr>
        <xdr:cNvPr id="3" name="Diagrama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67733</xdr:colOff>
      <xdr:row>4</xdr:row>
      <xdr:rowOff>25400</xdr:rowOff>
    </xdr:from>
    <xdr:to>
      <xdr:col>1</xdr:col>
      <xdr:colOff>7596293</xdr:colOff>
      <xdr:row>28</xdr:row>
      <xdr:rowOff>91017</xdr:rowOff>
    </xdr:to>
    <xdr:grpSp>
      <xdr:nvGrpSpPr>
        <xdr:cNvPr id="5" name="Grupė 4">
          <a:extLst>
            <a:ext uri="{FF2B5EF4-FFF2-40B4-BE49-F238E27FC236}">
              <a16:creationId xmlns:a16="http://schemas.microsoft.com/office/drawing/2014/main" id="{00000000-0008-0000-0600-000005000000}"/>
            </a:ext>
          </a:extLst>
        </xdr:cNvPr>
        <xdr:cNvGrpSpPr/>
      </xdr:nvGrpSpPr>
      <xdr:grpSpPr>
        <a:xfrm>
          <a:off x="738293" y="734060"/>
          <a:ext cx="7528560" cy="4271857"/>
          <a:chOff x="941402" y="579617"/>
          <a:chExt cx="4848142" cy="4239205"/>
        </a:xfrm>
      </xdr:grpSpPr>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3150109" y="917930"/>
            <a:ext cx="1089014" cy="35643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graphicFrame macro="">
        <xdr:nvGraphicFramePr>
          <xdr:cNvPr id="7" name="Diagrama 6">
            <a:extLst>
              <a:ext uri="{FF2B5EF4-FFF2-40B4-BE49-F238E27FC236}">
                <a16:creationId xmlns:a16="http://schemas.microsoft.com/office/drawing/2014/main" id="{00000000-0008-0000-0600-000007000000}"/>
              </a:ext>
            </a:extLst>
          </xdr:cNvPr>
          <xdr:cNvGraphicFramePr/>
        </xdr:nvGraphicFramePr>
        <xdr:xfrm>
          <a:off x="941402" y="579617"/>
          <a:ext cx="4848142" cy="4239205"/>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drawings/drawing8.xml><?xml version="1.0" encoding="utf-8"?>
<c:userShapes xmlns:c="http://schemas.openxmlformats.org/drawingml/2006/chart">
  <cdr:relSizeAnchor xmlns:cdr="http://schemas.openxmlformats.org/drawingml/2006/chartDrawing">
    <cdr:from>
      <cdr:x>0.4299</cdr:x>
      <cdr:y>0.04773</cdr:y>
    </cdr:from>
    <cdr:to>
      <cdr:x>0.5328</cdr:x>
      <cdr:y>0.12713</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cdr:x>
      <cdr:y>0</cdr:y>
    </cdr:to>
    <cdr:sp macro="" textlink="">
      <cdr:nvSpPr>
        <cdr:cNvPr id="5" name="TextBox 4"/>
        <cdr:cNvSpPr txBox="1"/>
      </cdr:nvSpPr>
      <cdr:spPr>
        <a:xfrm xmlns:a="http://schemas.openxmlformats.org/drawingml/2006/main">
          <a:off x="0" y="0"/>
          <a:ext cx="3878851" cy="28111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000">
              <a:effectLst/>
              <a:latin typeface="Arial" panose="020B0604020202020204" pitchFamily="34" charset="0"/>
              <a:ea typeface="+mn-ea"/>
              <a:cs typeface="Arial" panose="020B0604020202020204" pitchFamily="34" charset="0"/>
            </a:rPr>
            <a:t>metiniai poky</a:t>
          </a:r>
          <a:r>
            <a:rPr lang="lt-LT" sz="1000">
              <a:effectLst/>
              <a:latin typeface="Arial" panose="020B0604020202020204" pitchFamily="34" charset="0"/>
              <a:ea typeface="+mn-ea"/>
              <a:cs typeface="Arial" panose="020B0604020202020204" pitchFamily="34" charset="0"/>
            </a:rPr>
            <a:t>čiai,</a:t>
          </a:r>
          <a:r>
            <a:rPr lang="lt-LT" sz="1000" baseline="0">
              <a:effectLst/>
              <a:latin typeface="Arial" panose="020B0604020202020204" pitchFamily="34" charset="0"/>
              <a:ea typeface="+mn-ea"/>
              <a:cs typeface="Arial" panose="020B0604020202020204" pitchFamily="34" charset="0"/>
            </a:rPr>
            <a:t> proc.; kaitos veiksniai, proc. p.</a:t>
          </a:r>
          <a:endParaRPr lang="en-GB" sz="10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87951</xdr:colOff>
      <xdr:row>3</xdr:row>
      <xdr:rowOff>92696</xdr:rowOff>
    </xdr:from>
    <xdr:to>
      <xdr:col>1</xdr:col>
      <xdr:colOff>8732520</xdr:colOff>
      <xdr:row>29</xdr:row>
      <xdr:rowOff>158750</xdr:rowOff>
    </xdr:to>
    <xdr:grpSp>
      <xdr:nvGrpSpPr>
        <xdr:cNvPr id="4" name="Grupė 3">
          <a:extLst>
            <a:ext uri="{FF2B5EF4-FFF2-40B4-BE49-F238E27FC236}">
              <a16:creationId xmlns:a16="http://schemas.microsoft.com/office/drawing/2014/main" id="{00000000-0008-0000-0700-000004000000}"/>
            </a:ext>
          </a:extLst>
        </xdr:cNvPr>
        <xdr:cNvGrpSpPr/>
      </xdr:nvGrpSpPr>
      <xdr:grpSpPr>
        <a:xfrm>
          <a:off x="750891" y="633716"/>
          <a:ext cx="8644569" cy="4660914"/>
          <a:chOff x="750891" y="633716"/>
          <a:chExt cx="8644569" cy="4660914"/>
        </a:xfrm>
      </xdr:grpSpPr>
      <xdr:sp macro="" textlink="">
        <xdr:nvSpPr>
          <xdr:cNvPr id="3" name="Stačiakampis 2">
            <a:extLst>
              <a:ext uri="{FF2B5EF4-FFF2-40B4-BE49-F238E27FC236}">
                <a16:creationId xmlns:a16="http://schemas.microsoft.com/office/drawing/2014/main" id="{00000000-0008-0000-0700-000003000000}"/>
              </a:ext>
            </a:extLst>
          </xdr:cNvPr>
          <xdr:cNvSpPr/>
        </xdr:nvSpPr>
        <xdr:spPr>
          <a:xfrm>
            <a:off x="4533900" y="1028700"/>
            <a:ext cx="1844040" cy="3863340"/>
          </a:xfrm>
          <a:prstGeom prst="rect">
            <a:avLst/>
          </a:prstGeom>
          <a:solidFill>
            <a:schemeClr val="accent2">
              <a:lumMod val="20000"/>
              <a:lumOff val="80000"/>
            </a:schemeClr>
          </a:solid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2" name="Diagrama 1">
            <a:extLst>
              <a:ext uri="{FF2B5EF4-FFF2-40B4-BE49-F238E27FC236}">
                <a16:creationId xmlns:a16="http://schemas.microsoft.com/office/drawing/2014/main" id="{00000000-0008-0000-0700-000002000000}"/>
              </a:ext>
            </a:extLst>
          </xdr:cNvPr>
          <xdr:cNvGraphicFramePr>
            <a:graphicFrameLocks/>
          </xdr:cNvGraphicFramePr>
        </xdr:nvGraphicFramePr>
        <xdr:xfrm>
          <a:off x="750891" y="633716"/>
          <a:ext cx="8644569" cy="4660914"/>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kalas\bpki$\Fpsfwn03p\ins\WINDOWS\TEMP\GeoBop0900_BseLin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vkontrolelt.sharepoint.com/A:/CUADROS%20FISC.COMPARA969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kalas\bpki$\S:\Projections\Amber\Historical%20Budget%20Data\January%202011\Historicaltables2011_with%20MAD%20data.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vkontrolelt.sharepoint.com/S:/Projections/Amber/Historical%20Budget%20Data/January%202011/Historicaltables2011_with%20MAD%20data.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vkontrolelt.sharepoint.com/D:/WHD/WINDOWS/TEMP/CRI-BOP-0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akalas\bpki$\D:\WHD\WINDOWS\TEMP\CRI-BOP-0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K:\2017\Exhibit%2020\Jun\exhibit20%20production.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vkontrolelt.sharepoint.com/D:/WHD/BALANZA/MERCAM/AGO0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kalas\bpki$\D:\WHD\BALANZA\MERCAM\AGO00.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kalas\bpki$\ANTARES\COMUNFP&amp;AF$\MERCAP\MARIANO\TENENCIA\HACIENDA.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vkontrolelt.sharepoint.com/ANTARES/COMUNFP&amp;AF$/MERCAP/MARIANO/TENENCIA/HACIENDA.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vkontrolelt.sharepoint.com/D:/WHD/DATA/CA/CRI/EXTERNAL/Output/CRI-BOP-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vkontrolelt.sharepoint.com/Users/jruksenaite/AppData/Local/Microsoft/Windows/INetCache/IE/777GIT9C/2019+pavasaris+ERS+lenteles+ir+paveikslai.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kalas\bpki$\D:\WHD\DATA\CA\CRI\EXTERNAL\Output\CRI-BOP-0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kalas\bpki$\surawal\private\ecfin\eco_indicators\EPC_Jap.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vkontrolelt.sharepoint.com/surawal/private/ecfin/eco_indicators/EPC_Jap.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vkontrolelt.sharepoint.com/D:/WHD/DATA/CA/CRI/Dbase/Dinput/CRI-INPUT-ABO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sakalas\bpki$\D:\WHD\DATA\CA\CRI\Dbase\Dinput\CRI-INPUT-ABO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vkontrolelt.sharepoint.com/Users/jruksenaite/AppData/Local/Microsoft/Windows/INetCache/IE/VJZPKSFD/2019+rudens+ERS.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vkontrolelt.sharepoint.com/sites/BPSD/Bendrai%20naudojami%20dokumentai/General/11%20Isvados%20ir%20ataskaitos/I&#353;vados%202021/Lietuvos%20stabilumo%20programa/06.%20Grafikai/2021_lentel&#279;s_ir_paveikslai0330.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kalas\bpki$\Users\ribelhauptaite\AppData\Local\Microsoft\Windows\INetCache\Content.Outlook\M1UYU7FL\Kopija%202020%20m.%20ERS%20lentel&#279;s%20ir%20paveikslai.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vkontrolelt.sharepoint.com/D:/whd/DATA/CA/CRI/EXTERNAL/Output/Other-2002/CRI-INPUT-ABOP-4.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sakalas\bpki$\D:\whd\DATA\CA\CRI\EXTERNAL\Output\Other-2002\CRI-INPUT-ABOP-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meckovski/Downloads/2022-metu-valdzios-sektoriaus-biudzetu-projektu-vertinimas%20(4).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vkontrolelt.sharepoint.com/Users/dcelov/Desktop/Biudzetas/2017+rudens+ERS+lenteles+ir+paveikslai.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sakalas\bpki$\Users\dcelov\Desktop\Biudzetas\2017+rudens+ERS+lenteles+ir+paveikslai.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sakalas\bpki$\Monetario\users\MERCAP\TENENCIA\NUEVA\TENENCI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vkontrolelt.sharepoint.com/Monetario/users/MERCAP/TENENCIA/NUEVA/TENENCI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vkontrolelt.sharepoint.com/D:/Users/CSANDBERG/AppData/Local/Microsoft/Windows/Temporary%20Internet%20Files/Content.Outlook/95UA1FVV/Data/Costa%20rica%20FPP-IT/FPP-IT%20HQ14.12%20Trabajos%20Practicos%20-%20Soluciones.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sakalas\bpki$\D:\Users\CSANDBERG\AppData\Local\Microsoft\Windows\Temporary%20Internet%20Files\Content.Outlook\95UA1FVV\Data\Costa%20rica%20FPP-IT\FPP-IT%20HQ14.12%20Trabajos%20Practicos%20-%20Soluciones.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vkontrolelt.sharepoint.com/D:/My%20Documents/Dominican%20Republic/external/Dobop_sr4.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kalas\bpki$\D:\My%20Documents\Dominican%20Republic\external\Dobop_sr4.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kalas\bpki$\D:\WHD\TEMP\tasas.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s://vkontrolelt.sharepoint.com/D:/WHD/TEMP/tasa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vbindoriute/Desktop/Savivaldybi&#371;%20i&#353;laidos/Lentel&#279;s%20ir%20grafikai%202020.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sakalas\bpki$\M:\DATA\C2\BRB\Sector%20Data\Real\current%20data%20files\DATA\C2\TTO\REAL\archive\REAL-archive.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vkontrolelt.sharepoint.com/M:/DATA/C2/BRB/Sector%20Data/Real/current%20data%20files/DATA/C2/TTO/REAL/archive/REAL-archive.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ttps://vkontrolelt.sharepoint.com/M:/DATA/C2/BRB/Sector%20Data/Real/current%20data%20files/Documents%20and%20Settings/GKWON/My%20Local%20Documents/Goohoon/Trinidad/BOP/Active%20TTO%20BOP%202004%20Mission_JUne1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sakalas\bpki$\M:\DATA\C2\BRB\Sector%20Data\Real\current%20data%20files\Documents%20and%20Settings\GKWON\My%20Local%20Documents\Goohoon\Trinidad\BOP\Active%20TTO%20BOP%202004%20Mission_JUne1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vkontrolelt.sharepoint.com/FPSGWN03P/WHD/DATA/C2/TTO/EXTERNAL/TTO%20BOP%202003.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sakalas\bpki$\FPSGWN03P\WHD\DATA\C2\TTO\EXTERNAL\TTO%20BOP%202003.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sakalas\bpki$\A:\CPLAZO\IMAE\PR\INF1-ALEX.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https://vkontrolelt.sharepoint.com/A:/CPLAZO/IMAE/PR/INF1-ALEX.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sakalas\bpki$\M:\DATA\C2\BRB\Sector%20Data\Real\current%20data%20files\Documents%20and%20Settings\pkufa\Local%20Settings\Temporary%20Internet%20Files\OLK1BA\ttreal03_revisedTestNewData.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vkontrolelt.sharepoint.com/M:/DATA/C2/BRB/Sector%20Data/Real/current%20data%20files/Documents%20and%20Settings/pkufa/Local%20Settings/Temporary%20Internet%20Files/OLK1BA/ttreal03_revisedTestNewDat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vkontrolelt.sharepoint.com/sites/BPSD/Bendrai%20naudojami%20dokumentai/General/11%20Isvados%20ir%20ataskaitos/I&#353;vados%202021/Lietuvos%20stabilumo%20programa/06.%20Grafikai/vb%20ir%20sb%20i&#353;laidos/grafikai.xlsx"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sakalas\bpki$\J:\DATA\S1\ECU\SECTORS\External\ecuredtab.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s://vkontrolelt.sharepoint.com/J:/DATA/S1/ECU/SECTORS/External/ecuredta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https://vkontrolelt.sharepoint.com/D:/DOC/B2/CHIEF/CRI/97RED/CGOVFEB.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kalas\bpki$\D:\DOC\B2\CHIEF\CRI\97RED\CGOVFEB.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sakalas\bpki$\DATA1\FAD\BOARD\MOZAMBIQ\HIPC-2DP\DSA\Enhanced%20Tables.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vkontrolelt.sharepoint.com/DATA1/FAD/BOARD/MOZAMBIQ/HIPC-2DP/DSA/Enhanced%20Table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vkontrolelt.sharepoint.com/sites/BPSD/Bendrai%20naudojami%20dokumentai/General/11%20Isvados%20ir%20ataskaitos/I&#353;vados%202021/Lietuvos%20stabilumo%20programa/06.%20Grafikai/Naujas%20aplankas%20(2)/GPM_skai&#269;iuokle_202104.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https://vkontrolelt.sharepoint.com/sites/BPSD/Bendrai%20naudojami%20dokumentai/General/11%20Isvados%20ir%20ataskaitos/I&#353;vados%202021/Lietuvos%20stabilumo%20programa/06.%20Grafikai/Naujas%20aplankas%20(2)/PM_skaiciuokle_202104.xlsx"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vkontrolelt.sharepoint.com/Users/mpieskute/OneDrive%20-%20Lietuvos%20Respublikos%20valstyb&#279;s%20kontrol&#279;/Darbalaukis/atnaujinti%20pajamu%20dekomponavimai/Akcizai_202104_taisyta_v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vkontrolelt.sharepoint.com/sites/BPSD/Bendrai%20naudojami%20dokumentai/General/11%20Isvados%20ir%20ataskaitos/I&#353;vados%202021/Lietuvos%20stabilumo%20programa/06.%20Grafikai/3,4,5%20pav.%20ir%202,3,4%20lentos_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vkontrolelt-my.sharepoint.com/personal/vbindoriute_vkontrole_lt/Documents/BIUDET~1/11ISVA~1/IV43F3~1/LIETUV~1/02FC24~1.ATA/PAJAMI~1/Lentel&#279;s_ir_paveikslai_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akalas\bpki$\11%20Isvados%20ir%20ataskaitos\I&#353;vados%202019\Isvada%20del%20ERS%20tvirtinimo%20-%20pavasaris\07.%20Grafikai\2019%20pavasaris%20ERS%20lenteles%20ir%20paveikslai.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vbindoriute/Desktop/Naujas%20aplankas%20(2)/paveiklas_2022-05-02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vkontrolelt.sharepoint.com/Users/jmeckovski/Downloads/Vald&#382;ios+sektoriaus+finansini&#371;+rodikli&#371;+vertinimas+Lentel&#279;s+ir+paveiksla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kontrolelt.sharepoint.com/Fpsfwn03p/ins/WINDOWS/TEMP/GeoBop0900_BseLin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vkontrolelt.sharepoint.com/J:/DATA/DD/GEO/BOP/GeoBo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akalas\bpki$\J:\DATA\DD\GEO\BOP\GeoBo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vkontrolelt.sharepoint.com/A:/DATA/LCA/REAL/CONTEN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akalas\bpki$\A:\DATA\LCA\REAL\CONTENT.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akalas\bpki$\Server_cuentas\ipc\indicado\varias\ITCER20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vkontrolelt.sharepoint.com/Server_cuentas/ipc/indicado/varias/ITCER2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vkontrolelt.sharepoint.com/M:/DATA/C2/BRB/Sector%20Data/Real/current%20data%20files/DATA/US/ARM/REP/97ARMRED/TABLES/EDSSARMRED9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akalas\bpki$\M:\DATA\C2\BRB\Sector%20Data\Real\current%20data%20files\DATA\US\ARM\REP\97ARMRED\TABLES\EDSSARMRED9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vkontrolelt.sharepoint.com/sites/BPSD/Bendrai%20naudojami%20dokumentai/General/11ISVA~1/IV43F3~1/LIETUV~1/02FC24~1.ATA/2020M~1.DIS/Vald&#382;ios%20sektoriaus%20finansini&#371;%20rodikli&#371;%20vertinimas%20Lentel&#279;s%20ir%20paveiksla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vkontrolelt.sharepoint.com/FPSGWN03P/WHD/Documents%20and%20Settings/seble/Local%20Settings/Temporary%20Internet%20Files/OLK8/2001%20Art%20IV/September%2011/Brb_BOP_2001_September50percenttoursimshortfal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vkontrolelt.sharepoint.com/J:/WIN/TEMP/MFLOW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akalas\bpki$\J:\WIN\TEMP\MFLOW9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akalas\bpki$\D:\WHD\prog2000\prog2000revisi&#243;nmensualizaci&#243;noctubr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vkontrolelt.sharepoint.com/D:/WHD/prog2000/prog2000revisi&#243;nmensualizaci&#243;noctubr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vkontrolelt.sharepoint.com/D:/WHD/PROFINAN/Programa/prog2003/prog2003mensualizaci&#243;nener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akalas\bpki$\D:\WHD\PROFINAN\Programa\prog2003\prog2003mensualizaci&#243;nenero.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vkontrolelt.sharepoint.com/J:/DATA/S1/ECU/Current/ecubopLates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akalas\bpki$\J:\DATA\S1\ECU\Current\ecubopLates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vkontrolelt.sharepoint.com/D:/WHD/PROFINAN/PROGRAMA%20MONETARIO/Base%20Devengado/2003/Seguimiento%20y%20base%20de%20datos/Base%20de%20datos%20del%20Programa%20Monetario.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akalas\bpki$\D:\WHD\PROFINAN\PROGRAMA%20MONETARIO\Base%20Devengado\2003\Seguimiento%20y%20base%20de%20datos\Base%20de%20datos%20del%20Programa%20Monetari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kalas\bpki$\FPSGWN03P\WHD\Documents%20and%20Settings\seble\Local%20Settings\Temporary%20Internet%20Files\OLK8\2001%20Art%20IV\September%2011\Brb_BOP_2001_September50percenttoursimshortfal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akalas\bpki$\Fpsfwn03p\ins\DATA\Rwanda\Bref1098\RWBOP998.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vkontrolelt.sharepoint.com/Fpsfwn03p/ins/DATA/Rwanda/Bref1098/RWBOP99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akalas\bpki$\DATA1\FAD\BOARD\MOZAMBIQ\HIPC-2DP\DSA\BOP9703_stres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vkontrolelt.sharepoint.com/DATA1/FAD/BOARD/MOZAMBIQ/HIPC-2DP/DSA/BOP9703_stres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akalas\bpki$\D:\WHD\Documents%20and%20Settings\radrogue\Local%20Settings\Temporary%20Internet%20Files\OLK5C\wrs238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vkontrolelt.sharepoint.com/D:/WHD/Documents%20and%20Settings/radrogue/Local%20Settings/Temporary%20Internet%20Files/OLK5C/wrs238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vkontrolelt.sharepoint.com/J:/DATA/S1/ECU/SECTORS/External/PERUMF9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akalas\bpki$\J:\DATA\S1\ECU\SECTORS\External\PERUMF9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akalas\bpki$\D:\whd\MARS\CarpetaRecuperada\MARS\INV-SPNF.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vkontrolelt.sharepoint.com/D:/whd/MARS/CarpetaRecuperada/MARS/INV-SPN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vkontrolelt.sharepoint.com/D:/My%20Documents/Dominican%20Republic/fiscal/DOFISC_A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akalas\bpki$\D:\WHD\Documents%20and%20Settings\radrogue\Desktop\BOP-%20Baseline%20Carla%20May%2010%2004%20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vkontrolelt.sharepoint.com/D:/WHD/Documents%20and%20Settings/radrogue/Desktop/BOP-%20Baseline%20Carla%20May%2010%2004%200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sakalas\bpki$\D:\WHD\TEMP\Hoja%20de%20c&#225;lculo%20en%20FinancSECTOR%20P&#218;BLICO.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vkontrolelt.sharepoint.com/D:/WHD/TEMP/Hoja%20de%20c&#225;lculo%20en%20FinancSECTOR%20P&#218;BLICO.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vkontrolelt.sharepoint.com/D:/Documents%20and%20Settings/pmorra/Local%20Settings/Temporary%20Internet%20Files/Content.Outlook/15J5GQXW/1Alvaro/Mexico/Venezuela/Bop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akalas\bpki$\D:\Documents%20and%20Settings\pmorra\Local%20Settings\Temporary%20Internet%20Files\Content.Outlook\15J5GQXW\1Alvaro\Mexico\Venezuela\Bop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vkontrolelt.sharepoint.com/A:/WIN/Temporary%20Internet%20Files/OLK61E2/DOC/EG/CRS/WORKSHOP/TURKEY/TABLE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akalas\bpki$\A:\WIN\Temporary%20Internet%20Files\OLK61E2\DOC\EG\CRS\WORKSHOP\TURKEY\TABLE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vkontrolelt.sharepoint.com/Data1/pdr/Documents%20and%20Settings/lgiorgianni/Local%20Settings/Temporary%20Internet%20Files/OLK45/DNCFP/Recursos/Proyrena/Anual/2002/Alt4_Proy20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akalas\bpki$\Data1\pdr\Documents%20and%20Settings\lgiorgianni\Local%20Settings\Temporary%20Internet%20Files\OLK45\DNCFP\Recursos\Proyrena\Anual\2002\Alt4_Proy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kalas\bpki$\D:\My%20Documents\Dominican%20Republic\fiscal\DOFISC_A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akalas\bpki$\D:\WHD\prog2000\prog2000revisi&#243;nmensualizaci&#243;nnoviembr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vkontrolelt.sharepoint.com/D:/WHD/prog2000/prog2000revisi&#243;nmensualizaci&#243;nnoviembr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sakalas\bpki$\D:\whd\DATA\ML\MEX\Other%20divisional%20data\REAL\amacr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vkontrolelt.sharepoint.com/D:/whd/DATA/ML/MEX/Other%20divisional%20data/REAL/amacr9.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kalas\bpki$\D:\WHD\DATA\CA\CRI\Other\Briefs\Brief-2002\CHRT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vkontrolelt.sharepoint.com/D:/WHD/DATA/CA/CRI/Other/Briefs/Brief-2002/CHRT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sakalas\bpki$\11%20Isvados%20ir%20ataskaitos\I&#353;vados%202020\Lietuvos%20stabilumo%20programa\02.%20Ataskait&#261;%20sudaran&#269;ios%20dalys\Balanso%20skai&#269;iuokl&#279;\VS_balanso_skaiciuokle%20atnaujinta_v6.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vkontrolelt.sharepoint.com/D:/WHD/Documents%20and%20Settings/ivladkovahollar/My%20Local%20Documents/Costa%20Rica/BOP%20main%20file%20and%20other%20data/CRI-BOP.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sakalas\bpki$\D:\WHD\Documents%20and%20Settings\ivladkovahollar\My%20Local%20Documents\Costa%20Rica\BOP%20main%20file%20and%20other%20data\CRI-BOP.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akalas\bpki$\Data1\pdr\DRAFTS\ST\RK\Requests\Christoph\debt%20restructuring%20comparison%20countries%20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vkontrolelt.sharepoint.com/D:/WHD/DATA/PA/CHL/SECTORS/BOP/Bop020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vkontrolelt.sharepoint.com/Data1/pdr/DRAFTS/ST/RK/Requests/Christoph/debt%20restructuring%20comparison%20countries%201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akalas\bpki$\I:\data\wrs\xl97\system\WRS97TAB.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vkontrolelt.sharepoint.com/I:/data/wrs/xl97/system/WRS97TAB.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akalas\bpki$\D:\WHD\Documents%20and%20Settings\ivladkovahollar\Local%20Settings\Temporary%20Internet%20Files\OLK1F\BOP%20ART%20IV%202004\WEO-ex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vkontrolelt.sharepoint.com/D:/WHD/Documents%20and%20Settings/ivladkovahollar/Local%20Settings/Temporary%20Internet%20Files/OLK1F/BOP%20ART%20IV%202004/WEO-ex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akalas\bpki$\D:\JVI\FPP\2014%20September\Workshops\Spreadsheets\English\G176.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vkontrolelt.sharepoint.com/D:/JVI/FPP/2014%20September/Workshops/Spreadsheets/English/G17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kalas\bpki$\D:\whd\DATA\SV\VULNERABILITIES\VULNERABILITIES%202005-09\working-files\Master%20Cross%20Country%20MSG.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vkontrolelt.sharepoint.com/D:/whd/DATA/SV/VULNERABILITIES/VULNERABILITIES%202005-09/working-files/Master%20Cross%20Country%20MSG.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vkontrolelt.sharepoint.com/FPSGWN03P/WHD/My%20Documents/LatinAmerica/Colombia/Reports%20Mission%20April%202000/Fiscal%20Tables/Fiscal%20Tab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akalas\bpki$\D:\WHD\DATA\PA\CHL\SECTORS\BOP\Bop020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akalas\bpki$\FPSGWN03P\WHD\My%20Documents\LatinAmerica\Colombia\Reports%20Mission%20April%202000\Fiscal%20Tables\Fiscal%20Table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akalas\bpki$\Acunaam\c\modelo\MODELOMACRO-ESC-4.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vkontrolelt.sharepoint.com/Acunaam/c/modelo/MODELOMACRO-ESC-4.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vkontrolelt.sharepoint.com/D:/whd/MERCAP/DORIS/ESTFIS/07-98.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akalas\bpki$\D:\whd\MERCAP\DORIS\ESTFIS\07-98.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vkontrolelt.sharepoint.com/D:/whd/MERCAP/DORIS/ESTFIS/01-97.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akalas\bpki$\D:\whd\MERCAP\DORIS\ESTFIS\01-97.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vkontrolelt.sharepoint.com/D:/DATA/MLI/Current/MLIBOP.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sakalas\bpki$\D:\DATA\MLI\Current\MLIBOP.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vkontrolelt.sharepoint.com/D:/WHD/TRIMALEX/corrts99-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akalas\bpki$\A:\CUADROS%20FISC.COMPARA969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akalas\bpki$\D:\WHD\TRIMALEX\corrts99-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8A847F2B\Sustain-Table-stress.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Users/sskripkauskiene/Downloads/lietuvos-stabilumo-2021-metu-programos-vertinimas%20(1).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sakalas\bpki$\FPSSWN06p\wrs2\whd\system\WRSTAB.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vkontrolelt.sharepoint.com/FPSSWN06p/wrs2/whd/system/WRSTAB.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sakalas\bpki$\D:\September%2020-27,%202013\Group%20III%20-%20Mr.%20Christofides\DAY1\Potential%20Output\G176.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vkontrolelt.sharepoint.com/D:/September%2020-27,%202013/Group%20III%20-%20Mr.%20Christofides/DAY1/Potential%20Output/G176.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Users/jmeckovski/Documents/Darbinis/Ataskaitos/Biud&#382;eto%20projekto%20vertinimas/2021/VS%20skolos%20projekcijos/MAC%20DSA%20LT%20BP2022.xlsm"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s://vkontrolelt.sharepoint.com/11%20Isvados%20ir%20ataskaitos/I&#353;vados%202019/Stabilumo%202019%20m.%20programos%20vertinimas/DSA/MAC%20DSA%20LT%202019_stabilumo%20programa.xlsm"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11%20Isvados%20ir%20ataskaitos/I&#353;vados%202019/Stabilumo%202019%20m.%20programos%20vertinimas/DSA/MAC%20DSA%20LT%202019_stabilumo%20program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
      <sheetName val="BoP"/>
      <sheetName val="ER"/>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MIENTO"/>
      <sheetName val="FLUJO"/>
    </sheetNames>
    <sheetDataSet>
      <sheetData sheetId="0"/>
      <sheetData sheetId="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s>
    <sheetDataSet>
      <sheetData sheetId="0" refreshError="1">
        <row r="24">
          <cell r="B24">
            <v>1971</v>
          </cell>
        </row>
        <row r="25">
          <cell r="B25">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s>
    <sheetDataSet>
      <sheetData sheetId="0" refreshError="1">
        <row r="24">
          <cell r="B24">
            <v>1971</v>
          </cell>
        </row>
        <row r="25">
          <cell r="B25">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A Goods Exports"/>
      <sheetName val="GdsExpSF"/>
      <sheetName val="SA Goods Exports Forced"/>
      <sheetName val="NSA Goods Imports"/>
      <sheetName val="GdsImpSf"/>
      <sheetName val="SA Goods Imports Forced"/>
      <sheetName val="NSA Services Exports"/>
      <sheetName val="ServExpSF"/>
      <sheetName val="SA Services Exports Forced"/>
      <sheetName val="NSA Services Imports"/>
      <sheetName val="ServImpSF"/>
      <sheetName val="SA Services Imports Forced"/>
    </sheetNames>
    <sheetDataSet>
      <sheetData sheetId="0">
        <row r="4">
          <cell r="A4" t="str">
            <v/>
          </cell>
          <cell r="B4" t="str">
            <v>Brazil</v>
          </cell>
          <cell r="C4" t="str">
            <v>Canada</v>
          </cell>
          <cell r="D4" t="str">
            <v>China</v>
          </cell>
          <cell r="E4" t="str">
            <v>France</v>
          </cell>
          <cell r="F4" t="str">
            <v>Germany</v>
          </cell>
          <cell r="G4" t="str">
            <v>Hong Kong</v>
          </cell>
          <cell r="H4" t="str">
            <v>India</v>
          </cell>
          <cell r="I4" t="str">
            <v>Italy</v>
          </cell>
          <cell r="J4" t="str">
            <v>Japan</v>
          </cell>
          <cell r="K4" t="str">
            <v>Korea, South</v>
          </cell>
          <cell r="L4" t="str">
            <v>Mexico</v>
          </cell>
          <cell r="M4" t="str">
            <v>Saudi Arabia</v>
          </cell>
          <cell r="N4" t="str">
            <v>Singapore</v>
          </cell>
          <cell r="O4" t="str">
            <v>Taiwan</v>
          </cell>
          <cell r="P4" t="str">
            <v>United Kingdom</v>
          </cell>
          <cell r="Q4" t="str">
            <v>All other countries</v>
          </cell>
          <cell r="R4" t="str">
            <v>CAFTA-DR</v>
          </cell>
          <cell r="S4" t="str">
            <v>European Union</v>
          </cell>
        </row>
        <row r="5">
          <cell r="A5">
            <v>19991</v>
          </cell>
          <cell r="B5">
            <v>2998.1067796178199</v>
          </cell>
          <cell r="C5">
            <v>40226.662248000001</v>
          </cell>
          <cell r="D5">
            <v>2793.3941472899201</v>
          </cell>
          <cell r="E5">
            <v>5002.97082741752</v>
          </cell>
          <cell r="F5">
            <v>6896.6425687870505</v>
          </cell>
          <cell r="G5">
            <v>2970.0121288811702</v>
          </cell>
          <cell r="H5">
            <v>929.22591987258011</v>
          </cell>
          <cell r="I5">
            <v>2273.9636150998604</v>
          </cell>
          <cell r="J5">
            <v>14922.150413007001</v>
          </cell>
          <cell r="K5">
            <v>5050.6579763464606</v>
          </cell>
          <cell r="L5">
            <v>18929.097365285703</v>
          </cell>
          <cell r="M5">
            <v>2199.8309457768601</v>
          </cell>
          <cell r="N5">
            <v>3902.6876321479799</v>
          </cell>
          <cell r="O5">
            <v>4125.5885882184702</v>
          </cell>
          <cell r="P5">
            <v>9928.8538772960892</v>
          </cell>
          <cell r="Q5">
            <v>43794.145136743879</v>
          </cell>
          <cell r="R5">
            <v>3183.21116002283</v>
          </cell>
          <cell r="S5">
            <v>39018.362492284701</v>
          </cell>
        </row>
        <row r="6">
          <cell r="A6">
            <v>19992</v>
          </cell>
          <cell r="B6">
            <v>3230.46454979706</v>
          </cell>
          <cell r="C6">
            <v>42929.306490000003</v>
          </cell>
          <cell r="D6">
            <v>3581.2576328261598</v>
          </cell>
          <cell r="E6">
            <v>4728.8154514883299</v>
          </cell>
          <cell r="F6">
            <v>6558.9038593165196</v>
          </cell>
          <cell r="G6">
            <v>2998.44758064802</v>
          </cell>
          <cell r="H6">
            <v>880.05936600800499</v>
          </cell>
          <cell r="I6">
            <v>2557.9557631625298</v>
          </cell>
          <cell r="J6">
            <v>13469.4792547099</v>
          </cell>
          <cell r="K6">
            <v>6078.7812517357506</v>
          </cell>
          <cell r="L6">
            <v>20347.182633243698</v>
          </cell>
          <cell r="M6">
            <v>2152.8803678422701</v>
          </cell>
          <cell r="N6">
            <v>3732.9254451564998</v>
          </cell>
          <cell r="O6">
            <v>4602.4950830222997</v>
          </cell>
          <cell r="P6">
            <v>9594.9887124417983</v>
          </cell>
          <cell r="Q6">
            <v>44991.54047972308</v>
          </cell>
          <cell r="R6">
            <v>3211.1743956084301</v>
          </cell>
          <cell r="S6">
            <v>37754.355626139899</v>
          </cell>
        </row>
        <row r="7">
          <cell r="A7">
            <v>19993</v>
          </cell>
          <cell r="B7">
            <v>3341.0980038286398</v>
          </cell>
          <cell r="C7">
            <v>39800.203372999997</v>
          </cell>
          <cell r="D7">
            <v>3577.2979315901998</v>
          </cell>
          <cell r="E7">
            <v>4017.4423753983301</v>
          </cell>
          <cell r="F7">
            <v>6128.8937374786301</v>
          </cell>
          <cell r="G7">
            <v>3268.5055867862702</v>
          </cell>
          <cell r="H7">
            <v>987.55748950386703</v>
          </cell>
          <cell r="I7">
            <v>2312.8176036683603</v>
          </cell>
          <cell r="J7">
            <v>13709.2401378952</v>
          </cell>
          <cell r="K7">
            <v>6222.3525509411093</v>
          </cell>
          <cell r="L7">
            <v>22396.4350110372</v>
          </cell>
          <cell r="M7">
            <v>1447.87125390966</v>
          </cell>
          <cell r="N7">
            <v>4441.6431851017996</v>
          </cell>
          <cell r="O7">
            <v>4947.9597862582596</v>
          </cell>
          <cell r="P7">
            <v>9263.4958634446702</v>
          </cell>
          <cell r="Q7">
            <v>44482.13462761457</v>
          </cell>
          <cell r="R7">
            <v>3007.6320750524301</v>
          </cell>
          <cell r="S7">
            <v>35392.488995538297</v>
          </cell>
        </row>
        <row r="8">
          <cell r="A8">
            <v>19994</v>
          </cell>
          <cell r="B8">
            <v>3660.0644385207302</v>
          </cell>
          <cell r="C8">
            <v>43899.911255999999</v>
          </cell>
          <cell r="D8">
            <v>3221.9367255034499</v>
          </cell>
          <cell r="E8">
            <v>4948.8953608879401</v>
          </cell>
          <cell r="F8">
            <v>7106.9083903978999</v>
          </cell>
          <cell r="G8">
            <v>3341.10863950983</v>
          </cell>
          <cell r="H8">
            <v>898.59941979656105</v>
          </cell>
          <cell r="I8">
            <v>2857.5513914838602</v>
          </cell>
          <cell r="J8">
            <v>15242.7035147357</v>
          </cell>
          <cell r="K8">
            <v>6344.6226273647408</v>
          </cell>
          <cell r="L8">
            <v>25183.4147445825</v>
          </cell>
          <cell r="M8">
            <v>2490.4380873620803</v>
          </cell>
          <cell r="N8">
            <v>4186.7705761274001</v>
          </cell>
          <cell r="O8">
            <v>5349.7174960515404</v>
          </cell>
          <cell r="P8">
            <v>9434.70073052923</v>
          </cell>
          <cell r="Q8">
            <v>50632.708705640929</v>
          </cell>
          <cell r="R8">
            <v>3169.1587840677698</v>
          </cell>
          <cell r="S8">
            <v>39911.678847935305</v>
          </cell>
        </row>
        <row r="9">
          <cell r="A9">
            <v>20001</v>
          </cell>
          <cell r="B9">
            <v>3213.5786459266201</v>
          </cell>
          <cell r="C9">
            <v>45682.634764000002</v>
          </cell>
          <cell r="D9">
            <v>3199.5681088004899</v>
          </cell>
          <cell r="E9">
            <v>4945.0821861494305</v>
          </cell>
          <cell r="F9">
            <v>7134.5842957567102</v>
          </cell>
          <cell r="G9">
            <v>3158.9521693758402</v>
          </cell>
          <cell r="H9">
            <v>1014.68325120286</v>
          </cell>
          <cell r="I9">
            <v>2565.97095186861</v>
          </cell>
          <cell r="J9">
            <v>15492.2810964904</v>
          </cell>
          <cell r="K9">
            <v>6563.7717254339104</v>
          </cell>
          <cell r="L9">
            <v>26058.660030245097</v>
          </cell>
          <cell r="M9">
            <v>1241.5481786262901</v>
          </cell>
          <cell r="N9">
            <v>4183.7477583444297</v>
          </cell>
          <cell r="O9">
            <v>5559.5748120943299</v>
          </cell>
          <cell r="P9">
            <v>10226.277785136601</v>
          </cell>
          <cell r="Q9">
            <v>47836.597072686898</v>
          </cell>
          <cell r="R9">
            <v>3243.02256214004</v>
          </cell>
          <cell r="S9">
            <v>39920.124342493698</v>
          </cell>
        </row>
        <row r="10">
          <cell r="A10">
            <v>20002</v>
          </cell>
          <cell r="B10">
            <v>3691.5534585815299</v>
          </cell>
          <cell r="C10">
            <v>46721.981323</v>
          </cell>
          <cell r="D10">
            <v>4145.2514857343203</v>
          </cell>
          <cell r="E10">
            <v>4993.6072163663994</v>
          </cell>
          <cell r="F10">
            <v>7587.0726576714496</v>
          </cell>
          <cell r="G10">
            <v>3558.0146320236399</v>
          </cell>
          <cell r="H10">
            <v>784.31144751213208</v>
          </cell>
          <cell r="I10">
            <v>2596.6068712146202</v>
          </cell>
          <cell r="J10">
            <v>15735.218415016001</v>
          </cell>
          <cell r="K10">
            <v>7500.1604865066902</v>
          </cell>
          <cell r="L10">
            <v>27589.0590736716</v>
          </cell>
          <cell r="M10">
            <v>1280.45009990528</v>
          </cell>
          <cell r="N10">
            <v>4149.2769727161603</v>
          </cell>
          <cell r="O10">
            <v>6438.8500267708396</v>
          </cell>
          <cell r="P10">
            <v>10275.145594227801</v>
          </cell>
          <cell r="Q10">
            <v>50130.75395146857</v>
          </cell>
          <cell r="R10">
            <v>3391.6782706858303</v>
          </cell>
          <cell r="S10">
            <v>41747.427344958196</v>
          </cell>
        </row>
        <row r="11">
          <cell r="A11">
            <v>20003</v>
          </cell>
          <cell r="B11">
            <v>4256.8119362778898</v>
          </cell>
          <cell r="C11">
            <v>42353.457674999998</v>
          </cell>
          <cell r="D11">
            <v>4467.7626882808399</v>
          </cell>
          <cell r="E11">
            <v>4815.3417877934107</v>
          </cell>
          <cell r="F11">
            <v>7094.8610410699193</v>
          </cell>
          <cell r="G11">
            <v>3818.44132774837</v>
          </cell>
          <cell r="H11">
            <v>935.02962852840608</v>
          </cell>
          <cell r="I11">
            <v>3118.8713440162701</v>
          </cell>
          <cell r="J11">
            <v>16193.511462402901</v>
          </cell>
          <cell r="K11">
            <v>7134.07690539954</v>
          </cell>
          <cell r="L11">
            <v>29265.020812445098</v>
          </cell>
          <cell r="M11">
            <v>1323.64800342388</v>
          </cell>
          <cell r="N11">
            <v>4950.0538924195998</v>
          </cell>
          <cell r="O11">
            <v>7010.6459796423496</v>
          </cell>
          <cell r="P11">
            <v>9707.8210314996704</v>
          </cell>
          <cell r="Q11">
            <v>50109.241298966379</v>
          </cell>
          <cell r="R11">
            <v>3474.7036903366497</v>
          </cell>
          <cell r="S11">
            <v>40111.4906564185</v>
          </cell>
        </row>
        <row r="12">
          <cell r="A12">
            <v>20004</v>
          </cell>
          <cell r="B12">
            <v>4202.1368840646501</v>
          </cell>
          <cell r="C12">
            <v>44295.109103000003</v>
          </cell>
          <cell r="D12">
            <v>4552.50232509338</v>
          </cell>
          <cell r="E12">
            <v>5654.3087349422794</v>
          </cell>
          <cell r="F12">
            <v>7588.8379991650108</v>
          </cell>
          <cell r="G12">
            <v>4008.99014684541</v>
          </cell>
          <cell r="H12">
            <v>949.38905035551295</v>
          </cell>
          <cell r="I12">
            <v>2773.4038294188099</v>
          </cell>
          <cell r="J12">
            <v>16963.797463684401</v>
          </cell>
          <cell r="K12">
            <v>6884.9468005318095</v>
          </cell>
          <cell r="L12">
            <v>28383.393880608699</v>
          </cell>
          <cell r="M12">
            <v>1980.9179320406001</v>
          </cell>
          <cell r="N12">
            <v>4759.0923118440796</v>
          </cell>
          <cell r="O12">
            <v>6013.5179241689002</v>
          </cell>
          <cell r="P12">
            <v>11223.3991080366</v>
          </cell>
          <cell r="Q12">
            <v>52896.513484925905</v>
          </cell>
          <cell r="R12">
            <v>3544.84876987799</v>
          </cell>
          <cell r="S12">
            <v>44053.887112754099</v>
          </cell>
        </row>
        <row r="13">
          <cell r="A13">
            <v>20011</v>
          </cell>
          <cell r="B13">
            <v>3847.1667427059797</v>
          </cell>
          <cell r="C13">
            <v>42545.451609000003</v>
          </cell>
          <cell r="D13">
            <v>4385.9777965564899</v>
          </cell>
          <cell r="E13">
            <v>5696.3418897721103</v>
          </cell>
          <cell r="F13">
            <v>8322.9957125243909</v>
          </cell>
          <cell r="G13">
            <v>3586.21874477551</v>
          </cell>
          <cell r="H13">
            <v>940.98730107683798</v>
          </cell>
          <cell r="I13">
            <v>2775.91618157421</v>
          </cell>
          <cell r="J13">
            <v>16246.430262125499</v>
          </cell>
          <cell r="K13">
            <v>6358.03281097533</v>
          </cell>
          <cell r="L13">
            <v>26677.869474142601</v>
          </cell>
          <cell r="M13">
            <v>1660.5555410862301</v>
          </cell>
          <cell r="N13">
            <v>4642.2440879156402</v>
          </cell>
          <cell r="O13">
            <v>5272.06752066021</v>
          </cell>
          <cell r="P13">
            <v>10525.947519728799</v>
          </cell>
          <cell r="Q13">
            <v>52155.52875624063</v>
          </cell>
          <cell r="R13">
            <v>3499.6461414587898</v>
          </cell>
          <cell r="S13">
            <v>43585.990303007202</v>
          </cell>
        </row>
        <row r="14">
          <cell r="A14">
            <v>20012</v>
          </cell>
          <cell r="B14">
            <v>4295.0759106587893</v>
          </cell>
          <cell r="C14">
            <v>44550.129675999997</v>
          </cell>
          <cell r="D14">
            <v>4841.6875315431698</v>
          </cell>
          <cell r="E14">
            <v>5096.7453855711701</v>
          </cell>
          <cell r="F14">
            <v>7500.59947974031</v>
          </cell>
          <cell r="G14">
            <v>3714.44613580851</v>
          </cell>
          <cell r="H14">
            <v>984.32539539794595</v>
          </cell>
          <cell r="I14">
            <v>2436.5235600124697</v>
          </cell>
          <cell r="J14">
            <v>14704.767829313801</v>
          </cell>
          <cell r="K14">
            <v>5133.7748495401493</v>
          </cell>
          <cell r="L14">
            <v>25300.7941674748</v>
          </cell>
          <cell r="M14">
            <v>1481.9245032035899</v>
          </cell>
          <cell r="N14">
            <v>4223.9128987878103</v>
          </cell>
          <cell r="O14">
            <v>4735.5059830739201</v>
          </cell>
          <cell r="P14">
            <v>11498.501515137399</v>
          </cell>
          <cell r="Q14">
            <v>50629.25242601466</v>
          </cell>
          <cell r="R14">
            <v>3462.8774576024898</v>
          </cell>
          <cell r="S14">
            <v>41679.740853839598</v>
          </cell>
        </row>
        <row r="15">
          <cell r="A15">
            <v>20013</v>
          </cell>
          <cell r="B15">
            <v>4160.00137865734</v>
          </cell>
          <cell r="C15">
            <v>37876.138458000001</v>
          </cell>
          <cell r="D15">
            <v>4903.6406445566399</v>
          </cell>
          <cell r="E15">
            <v>4285.5558624074501</v>
          </cell>
          <cell r="F15">
            <v>7012.8885039631296</v>
          </cell>
          <cell r="G15">
            <v>3519.6798507175199</v>
          </cell>
          <cell r="H15">
            <v>935.58457890129012</v>
          </cell>
          <cell r="I15">
            <v>2147.3078701792701</v>
          </cell>
          <cell r="J15">
            <v>13088.5136211019</v>
          </cell>
          <cell r="K15">
            <v>5525.4372662901205</v>
          </cell>
          <cell r="L15">
            <v>24406.025976463403</v>
          </cell>
          <cell r="M15">
            <v>1478.0113431736399</v>
          </cell>
          <cell r="N15">
            <v>4282.1737946231797</v>
          </cell>
          <cell r="O15">
            <v>4600.28328143008</v>
          </cell>
          <cell r="P15">
            <v>9469.0126601792799</v>
          </cell>
          <cell r="Q15">
            <v>42983.825486171925</v>
          </cell>
          <cell r="R15">
            <v>3163.6151248792098</v>
          </cell>
          <cell r="S15">
            <v>35998.042961549399</v>
          </cell>
        </row>
        <row r="16">
          <cell r="A16">
            <v>20014</v>
          </cell>
          <cell r="B16">
            <v>3611.6638539574101</v>
          </cell>
          <cell r="C16">
            <v>38425.252496000001</v>
          </cell>
          <cell r="D16">
            <v>5264.78834918139</v>
          </cell>
          <cell r="E16">
            <v>4953.6789756022799</v>
          </cell>
          <cell r="F16">
            <v>7024.5902569928303</v>
          </cell>
          <cell r="G16">
            <v>3183.7188239811999</v>
          </cell>
          <cell r="H16">
            <v>941.50681181366303</v>
          </cell>
          <cell r="I16">
            <v>2469.1435634476597</v>
          </cell>
          <cell r="J16">
            <v>12666.6564878794</v>
          </cell>
          <cell r="K16">
            <v>5140.9053918694799</v>
          </cell>
          <cell r="L16">
            <v>24940.9741040751</v>
          </cell>
          <cell r="M16">
            <v>1275.82659117712</v>
          </cell>
          <cell r="N16">
            <v>4413.8873756213297</v>
          </cell>
          <cell r="O16">
            <v>4401.9675181385601</v>
          </cell>
          <cell r="P16">
            <v>8961.6658848017505</v>
          </cell>
          <cell r="Q16">
            <v>46212.924111080611</v>
          </cell>
          <cell r="R16">
            <v>3390.2734829466199</v>
          </cell>
          <cell r="S16">
            <v>37892.257135497704</v>
          </cell>
        </row>
        <row r="17">
          <cell r="A17">
            <v>20021</v>
          </cell>
          <cell r="B17">
            <v>3099.4252574969501</v>
          </cell>
          <cell r="C17">
            <v>38366.121030458002</v>
          </cell>
          <cell r="D17">
            <v>4764.5026625748496</v>
          </cell>
          <cell r="E17">
            <v>5277.6993117188995</v>
          </cell>
          <cell r="F17">
            <v>6737.0671623941807</v>
          </cell>
          <cell r="G17">
            <v>2944.5160507001601</v>
          </cell>
          <cell r="H17">
            <v>933.60497623390609</v>
          </cell>
          <cell r="I17">
            <v>2407.8483757867198</v>
          </cell>
          <cell r="J17">
            <v>12488.3258219569</v>
          </cell>
          <cell r="K17">
            <v>5140.5366837614802</v>
          </cell>
          <cell r="L17">
            <v>22596.229047672001</v>
          </cell>
          <cell r="M17">
            <v>1112.99455955638</v>
          </cell>
          <cell r="N17">
            <v>4159.5098875211097</v>
          </cell>
          <cell r="O17">
            <v>4156.9551089850702</v>
          </cell>
          <cell r="P17">
            <v>8505.4930772036096</v>
          </cell>
          <cell r="Q17">
            <v>44920.217437117055</v>
          </cell>
          <cell r="R17">
            <v>3262.4254466646298</v>
          </cell>
          <cell r="S17">
            <v>37141.454059744698</v>
          </cell>
        </row>
        <row r="18">
          <cell r="A18">
            <v>20022</v>
          </cell>
          <cell r="B18">
            <v>3049.5695224768501</v>
          </cell>
          <cell r="C18">
            <v>42914.289158869906</v>
          </cell>
          <cell r="D18">
            <v>5567.5240417498899</v>
          </cell>
          <cell r="E18">
            <v>4727.8246669623204</v>
          </cell>
          <cell r="F18">
            <v>6423.5232312583703</v>
          </cell>
          <cell r="G18">
            <v>3237.3777034638501</v>
          </cell>
          <cell r="H18">
            <v>974.61388649344508</v>
          </cell>
          <cell r="I18">
            <v>2514.9834837159301</v>
          </cell>
          <cell r="J18">
            <v>12707.824478956301</v>
          </cell>
          <cell r="K18">
            <v>6005.1429914175096</v>
          </cell>
          <cell r="L18">
            <v>24861.488435265499</v>
          </cell>
          <cell r="M18">
            <v>1266.3790597992001</v>
          </cell>
          <cell r="N18">
            <v>4101.4173481029002</v>
          </cell>
          <cell r="O18">
            <v>5062.4501275697203</v>
          </cell>
          <cell r="P18">
            <v>8654.75781615698</v>
          </cell>
          <cell r="Q18">
            <v>46820.232360641632</v>
          </cell>
          <cell r="R18">
            <v>3560.3795426015799</v>
          </cell>
          <cell r="S18">
            <v>36122.094296819196</v>
          </cell>
        </row>
        <row r="19">
          <cell r="A19">
            <v>20023</v>
          </cell>
          <cell r="B19">
            <v>3168.4950586648897</v>
          </cell>
          <cell r="C19">
            <v>38854.164376000001</v>
          </cell>
          <cell r="D19">
            <v>5763.6794368030696</v>
          </cell>
          <cell r="E19">
            <v>4064.4905134825203</v>
          </cell>
          <cell r="F19">
            <v>6430.0619896683602</v>
          </cell>
          <cell r="G19">
            <v>3268.0065584638501</v>
          </cell>
          <cell r="H19">
            <v>1020.80550070533</v>
          </cell>
          <cell r="I19">
            <v>2346.66414244302</v>
          </cell>
          <cell r="J19">
            <v>13378.1339482695</v>
          </cell>
          <cell r="K19">
            <v>5921.1779207953996</v>
          </cell>
          <cell r="L19">
            <v>24820.2187724338</v>
          </cell>
          <cell r="M19">
            <v>1247.6848462099499</v>
          </cell>
          <cell r="N19">
            <v>4204.6530563758797</v>
          </cell>
          <cell r="O19">
            <v>5383.6569376835796</v>
          </cell>
          <cell r="P19">
            <v>8079.1454568527206</v>
          </cell>
          <cell r="Q19">
            <v>45441.270101788898</v>
          </cell>
          <cell r="R19">
            <v>3614.1481835171699</v>
          </cell>
          <cell r="S19">
            <v>34031.980648602999</v>
          </cell>
        </row>
        <row r="20">
          <cell r="A20">
            <v>20024</v>
          </cell>
          <cell r="B20">
            <v>3076.0243027371603</v>
          </cell>
          <cell r="C20">
            <v>40752.116459134806</v>
          </cell>
          <cell r="D20">
            <v>6220.9106464934193</v>
          </cell>
          <cell r="E20">
            <v>5141.3146746731099</v>
          </cell>
          <cell r="F20">
            <v>7033.6860496088002</v>
          </cell>
          <cell r="G20">
            <v>3157.0664242052399</v>
          </cell>
          <cell r="H20">
            <v>1201.90822076324</v>
          </cell>
          <cell r="I20">
            <v>2773.0700788042404</v>
          </cell>
          <cell r="J20">
            <v>12647.711957792</v>
          </cell>
          <cell r="K20">
            <v>5868.6019341915699</v>
          </cell>
          <cell r="L20">
            <v>25196.256017650798</v>
          </cell>
          <cell r="M20">
            <v>1358.72880762615</v>
          </cell>
          <cell r="N20">
            <v>3904.9625678596399</v>
          </cell>
          <cell r="O20">
            <v>4545.4460113427303</v>
          </cell>
          <cell r="P20">
            <v>8071.7773008461099</v>
          </cell>
          <cell r="Q20">
            <v>47193.831959640185</v>
          </cell>
          <cell r="R20">
            <v>3726.9581638644399</v>
          </cell>
          <cell r="S20">
            <v>37271.122336389999</v>
          </cell>
        </row>
        <row r="21">
          <cell r="A21">
            <v>20031</v>
          </cell>
          <cell r="B21">
            <v>2547.4534713754501</v>
          </cell>
          <cell r="C21">
            <v>41556.056380943002</v>
          </cell>
          <cell r="D21">
            <v>6602.0490906565601</v>
          </cell>
          <cell r="E21">
            <v>4460.1838407472496</v>
          </cell>
          <cell r="F21">
            <v>7442.9789364841608</v>
          </cell>
          <cell r="G21">
            <v>3080.1144299872599</v>
          </cell>
          <cell r="H21">
            <v>1197.97297604039</v>
          </cell>
          <cell r="I21">
            <v>2553.1855801741499</v>
          </cell>
          <cell r="J21">
            <v>12531.9827056617</v>
          </cell>
          <cell r="K21">
            <v>6315.3610286979801</v>
          </cell>
          <cell r="L21">
            <v>22689.831752954899</v>
          </cell>
          <cell r="M21">
            <v>1153.26057717764</v>
          </cell>
          <cell r="N21">
            <v>4067.5612894717701</v>
          </cell>
          <cell r="O21">
            <v>3925.1043291522101</v>
          </cell>
          <cell r="P21">
            <v>8826.6397772862802</v>
          </cell>
          <cell r="Q21">
            <v>46825.787573634661</v>
          </cell>
          <cell r="R21">
            <v>4053.1134938294804</v>
          </cell>
          <cell r="S21">
            <v>38183.873367101696</v>
          </cell>
        </row>
        <row r="22">
          <cell r="A22">
            <v>20032</v>
          </cell>
          <cell r="B22">
            <v>2675.5024559154199</v>
          </cell>
          <cell r="C22">
            <v>44886.529263228404</v>
          </cell>
          <cell r="D22">
            <v>6283.4737120242098</v>
          </cell>
          <cell r="E22">
            <v>4531.0688569348204</v>
          </cell>
          <cell r="F22">
            <v>7265.2657940301106</v>
          </cell>
          <cell r="G22">
            <v>3231.9142203308702</v>
          </cell>
          <cell r="H22">
            <v>1169.7403066087402</v>
          </cell>
          <cell r="I22">
            <v>2717.94668213062</v>
          </cell>
          <cell r="J22">
            <v>13302.4011654469</v>
          </cell>
          <cell r="K22">
            <v>6028.8047759641404</v>
          </cell>
          <cell r="L22">
            <v>23911.067530705201</v>
          </cell>
          <cell r="M22">
            <v>1345.6840298158399</v>
          </cell>
          <cell r="N22">
            <v>3817.4002711168901</v>
          </cell>
          <cell r="O22">
            <v>4008.0563510756801</v>
          </cell>
          <cell r="P22">
            <v>8619.9623604513999</v>
          </cell>
          <cell r="Q22">
            <v>48007.170921212353</v>
          </cell>
          <cell r="R22">
            <v>3643.8834813134499</v>
          </cell>
          <cell r="S22">
            <v>38414.766976470499</v>
          </cell>
        </row>
        <row r="23">
          <cell r="A23">
            <v>20033</v>
          </cell>
          <cell r="B23">
            <v>2918.09854860625</v>
          </cell>
          <cell r="C23">
            <v>39561.029981264801</v>
          </cell>
          <cell r="D23">
            <v>6264.8281352719005</v>
          </cell>
          <cell r="E23">
            <v>3920.5978727469901</v>
          </cell>
          <cell r="F23">
            <v>6728.0146899149904</v>
          </cell>
          <cell r="G23">
            <v>3473.3604603721201</v>
          </cell>
          <cell r="H23">
            <v>1294.1275967379202</v>
          </cell>
          <cell r="I23">
            <v>2219.1723937797901</v>
          </cell>
          <cell r="J23">
            <v>12663.266621283301</v>
          </cell>
          <cell r="K23">
            <v>5855.2493377782694</v>
          </cell>
          <cell r="L23">
            <v>24394.81185704</v>
          </cell>
          <cell r="M23">
            <v>1146.5163757596499</v>
          </cell>
          <cell r="N23">
            <v>4644.9337548175099</v>
          </cell>
          <cell r="O23">
            <v>4688.8784695898003</v>
          </cell>
          <cell r="P23">
            <v>8104.0750080520402</v>
          </cell>
          <cell r="Q23">
            <v>49569.967073632375</v>
          </cell>
          <cell r="R23">
            <v>3657.9101992701003</v>
          </cell>
          <cell r="S23">
            <v>36146.590714641199</v>
          </cell>
        </row>
        <row r="24">
          <cell r="A24">
            <v>20034</v>
          </cell>
          <cell r="B24">
            <v>3082.9637129082398</v>
          </cell>
          <cell r="C24">
            <v>43988.409601613406</v>
          </cell>
          <cell r="D24">
            <v>9495.3024921626293</v>
          </cell>
          <cell r="E24">
            <v>4344.9805796690898</v>
          </cell>
          <cell r="F24">
            <v>7581.92797238001</v>
          </cell>
          <cell r="G24">
            <v>3830.4507508174001</v>
          </cell>
          <cell r="H24">
            <v>1377.90559650761</v>
          </cell>
          <cell r="I24">
            <v>3078.5521420763603</v>
          </cell>
          <cell r="J24">
            <v>13307.024363818</v>
          </cell>
          <cell r="K24">
            <v>6651.0890567700008</v>
          </cell>
          <cell r="L24">
            <v>26470.906658903001</v>
          </cell>
          <cell r="M24">
            <v>1119.0090590899899</v>
          </cell>
          <cell r="N24">
            <v>4039.0893322904599</v>
          </cell>
          <cell r="O24">
            <v>5224.8503302865302</v>
          </cell>
          <cell r="P24">
            <v>8428.2391356325807</v>
          </cell>
          <cell r="Q24">
            <v>53400.372874634908</v>
          </cell>
          <cell r="R24">
            <v>3721.6278254987201</v>
          </cell>
          <cell r="S24">
            <v>40444.783242612197</v>
          </cell>
        </row>
        <row r="25">
          <cell r="A25">
            <v>20041</v>
          </cell>
          <cell r="B25">
            <v>3630.7971773357199</v>
          </cell>
          <cell r="C25">
            <v>44976.427109001801</v>
          </cell>
          <cell r="D25">
            <v>8998.15304356058</v>
          </cell>
          <cell r="E25">
            <v>5204.8895214182703</v>
          </cell>
          <cell r="F25">
            <v>7726.2042550570495</v>
          </cell>
          <cell r="G25">
            <v>3761.5281103953798</v>
          </cell>
          <cell r="H25">
            <v>1210.2133254390299</v>
          </cell>
          <cell r="I25">
            <v>2519.2264973124798</v>
          </cell>
          <cell r="J25">
            <v>13189.219750085</v>
          </cell>
          <cell r="K25">
            <v>6594.2475734918808</v>
          </cell>
          <cell r="L25">
            <v>25880.657557103899</v>
          </cell>
          <cell r="M25">
            <v>1138.07397474249</v>
          </cell>
          <cell r="N25">
            <v>4580.5436281001703</v>
          </cell>
          <cell r="O25">
            <v>5230.4848936390699</v>
          </cell>
          <cell r="P25">
            <v>9138.3902104347089</v>
          </cell>
          <cell r="Q25">
            <v>53790.828014765684</v>
          </cell>
          <cell r="R25">
            <v>3874.9290689043796</v>
          </cell>
          <cell r="S25">
            <v>41762.628512034105</v>
          </cell>
        </row>
        <row r="26">
          <cell r="A26">
            <v>20042</v>
          </cell>
          <cell r="B26">
            <v>3310.75372364444</v>
          </cell>
          <cell r="C26">
            <v>48820.919674949502</v>
          </cell>
          <cell r="D26">
            <v>8435.7190235493399</v>
          </cell>
          <cell r="E26">
            <v>5382.6896475830199</v>
          </cell>
          <cell r="F26">
            <v>7855.2217455001401</v>
          </cell>
          <cell r="G26">
            <v>3921.8935921387101</v>
          </cell>
          <cell r="H26">
            <v>1440.03613814044</v>
          </cell>
          <cell r="I26">
            <v>3001.1620492635298</v>
          </cell>
          <cell r="J26">
            <v>13586.5350826008</v>
          </cell>
          <cell r="K26">
            <v>6664.7311366416498</v>
          </cell>
          <cell r="L26">
            <v>27758.3287900328</v>
          </cell>
          <cell r="M26">
            <v>1301.7815258856499</v>
          </cell>
          <cell r="N26">
            <v>5320.4622682982899</v>
          </cell>
          <cell r="O26">
            <v>5676.9069176966104</v>
          </cell>
          <cell r="P26">
            <v>9082.361863404949</v>
          </cell>
          <cell r="Q26">
            <v>55907.454416177497</v>
          </cell>
          <cell r="R26">
            <v>3998.7925791671701</v>
          </cell>
          <cell r="S26">
            <v>43547.591832623395</v>
          </cell>
        </row>
        <row r="27">
          <cell r="A27">
            <v>20043</v>
          </cell>
          <cell r="B27">
            <v>3518.0255550934098</v>
          </cell>
          <cell r="C27">
            <v>46605.1943724964</v>
          </cell>
          <cell r="D27">
            <v>8167.9452991257804</v>
          </cell>
          <cell r="E27">
            <v>4690.9435109097503</v>
          </cell>
          <cell r="F27">
            <v>7874.3618776029698</v>
          </cell>
          <cell r="G27">
            <v>4179.7562695914003</v>
          </cell>
          <cell r="H27">
            <v>1770.42805160393</v>
          </cell>
          <cell r="I27">
            <v>2445.1314002874196</v>
          </cell>
          <cell r="J27">
            <v>13073.450775414301</v>
          </cell>
          <cell r="K27">
            <v>6875.8105626905899</v>
          </cell>
          <cell r="L27">
            <v>27888.592838966899</v>
          </cell>
          <cell r="M27">
            <v>1375.9907165831298</v>
          </cell>
          <cell r="N27">
            <v>5394.1349532573504</v>
          </cell>
          <cell r="O27">
            <v>5348.3977312218203</v>
          </cell>
          <cell r="P27">
            <v>8801.83385768273</v>
          </cell>
          <cell r="Q27">
            <v>54637.19890302563</v>
          </cell>
          <cell r="R27">
            <v>3844.0800380425399</v>
          </cell>
          <cell r="S27">
            <v>41130.900803672201</v>
          </cell>
        </row>
        <row r="28">
          <cell r="A28">
            <v>20044</v>
          </cell>
          <cell r="B28">
            <v>3410.0838313639497</v>
          </cell>
          <cell r="C28">
            <v>49639.821669832199</v>
          </cell>
          <cell r="D28">
            <v>9231.3958607834484</v>
          </cell>
          <cell r="E28">
            <v>5878.2430660389791</v>
          </cell>
          <cell r="F28">
            <v>8326.1125377398203</v>
          </cell>
          <cell r="G28">
            <v>4220.43676625853</v>
          </cell>
          <cell r="H28">
            <v>1749.660312168</v>
          </cell>
          <cell r="I28">
            <v>2937.6933441574702</v>
          </cell>
          <cell r="J28">
            <v>13608.667204825899</v>
          </cell>
          <cell r="K28">
            <v>6700.2207505738697</v>
          </cell>
          <cell r="L28">
            <v>29309.339688793203</v>
          </cell>
          <cell r="M28">
            <v>1590.76003256286</v>
          </cell>
          <cell r="N28">
            <v>4310.8584814574897</v>
          </cell>
          <cell r="O28">
            <v>6008.6672185400503</v>
          </cell>
          <cell r="P28">
            <v>9135.0044720812493</v>
          </cell>
          <cell r="Q28">
            <v>59842.726427814239</v>
          </cell>
          <cell r="R28">
            <v>4086.4582533142097</v>
          </cell>
          <cell r="S28">
            <v>45292.050435459605</v>
          </cell>
        </row>
        <row r="29">
          <cell r="A29">
            <v>20051</v>
          </cell>
          <cell r="B29">
            <v>3383.0033051354799</v>
          </cell>
          <cell r="C29">
            <v>50691.272343041295</v>
          </cell>
          <cell r="D29">
            <v>9122.9376197647889</v>
          </cell>
          <cell r="E29">
            <v>5776.4288032696804</v>
          </cell>
          <cell r="F29">
            <v>8430.4876512397204</v>
          </cell>
          <cell r="G29">
            <v>3959.6083757074598</v>
          </cell>
          <cell r="H29">
            <v>1817.2962679511002</v>
          </cell>
          <cell r="I29">
            <v>2940.2576189901301</v>
          </cell>
          <cell r="J29">
            <v>13015.876024090201</v>
          </cell>
          <cell r="K29">
            <v>7036.1070257350393</v>
          </cell>
          <cell r="L29">
            <v>28173.061873127201</v>
          </cell>
          <cell r="M29">
            <v>1427.58709108117</v>
          </cell>
          <cell r="N29">
            <v>5197.1021397061204</v>
          </cell>
          <cell r="O29">
            <v>5572.28140905698</v>
          </cell>
          <cell r="P29">
            <v>9460.7957491337893</v>
          </cell>
          <cell r="Q29">
            <v>60717.70051780685</v>
          </cell>
          <cell r="R29">
            <v>3933.6995752908201</v>
          </cell>
          <cell r="S29">
            <v>46321.572453055102</v>
          </cell>
        </row>
        <row r="30">
          <cell r="A30">
            <v>20052</v>
          </cell>
          <cell r="B30">
            <v>3824.7016540459699</v>
          </cell>
          <cell r="C30">
            <v>55193.6967927285</v>
          </cell>
          <cell r="D30">
            <v>10014.397574868799</v>
          </cell>
          <cell r="E30">
            <v>5919.6920299904496</v>
          </cell>
          <cell r="F30">
            <v>8628.9156270606309</v>
          </cell>
          <cell r="G30">
            <v>4219.9274560808699</v>
          </cell>
          <cell r="H30">
            <v>1988.7621349666802</v>
          </cell>
          <cell r="I30">
            <v>2994.0477550036203</v>
          </cell>
          <cell r="J30">
            <v>13510.3133071416</v>
          </cell>
          <cell r="K30">
            <v>7069.3265514018094</v>
          </cell>
          <cell r="L30">
            <v>29930.0982996286</v>
          </cell>
          <cell r="M30">
            <v>1685.5310856312999</v>
          </cell>
          <cell r="N30">
            <v>5086.6416042705396</v>
          </cell>
          <cell r="O30">
            <v>5875.6506484477604</v>
          </cell>
          <cell r="P30">
            <v>10351.951723464101</v>
          </cell>
          <cell r="Q30">
            <v>65529.432880756838</v>
          </cell>
          <cell r="R30">
            <v>4330.3865586822594</v>
          </cell>
          <cell r="S30">
            <v>48486.242544787601</v>
          </cell>
        </row>
        <row r="31">
          <cell r="A31">
            <v>20053</v>
          </cell>
          <cell r="B31">
            <v>4000.7236630932798</v>
          </cell>
          <cell r="C31">
            <v>51464.452708081102</v>
          </cell>
          <cell r="D31">
            <v>10637.4735326506</v>
          </cell>
          <cell r="E31">
            <v>4964.7571163648299</v>
          </cell>
          <cell r="F31">
            <v>8583.0826998305802</v>
          </cell>
          <cell r="G31">
            <v>4484.8354457273099</v>
          </cell>
          <cell r="H31">
            <v>2152.43030685756</v>
          </cell>
          <cell r="I31">
            <v>2592.9523967202499</v>
          </cell>
          <cell r="J31">
            <v>13978.7348540328</v>
          </cell>
          <cell r="K31">
            <v>7143.3937230478095</v>
          </cell>
          <cell r="L31">
            <v>30169.6488225254</v>
          </cell>
          <cell r="M31">
            <v>1671.3768355817699</v>
          </cell>
          <cell r="N31">
            <v>5119.0462932055898</v>
          </cell>
          <cell r="O31">
            <v>5805.6275081022404</v>
          </cell>
          <cell r="P31">
            <v>9356.2894551945901</v>
          </cell>
          <cell r="Q31">
            <v>62314.152800613345</v>
          </cell>
          <cell r="R31">
            <v>4185.0877555785801</v>
          </cell>
          <cell r="S31">
            <v>44253.428457374495</v>
          </cell>
        </row>
        <row r="32">
          <cell r="A32">
            <v>20054</v>
          </cell>
          <cell r="B32">
            <v>4134.9301996637405</v>
          </cell>
          <cell r="C32">
            <v>54990.321234084804</v>
          </cell>
          <cell r="D32">
            <v>12098.9855308817</v>
          </cell>
          <cell r="E32">
            <v>5951.1605685468303</v>
          </cell>
          <cell r="F32">
            <v>9231.6545738538207</v>
          </cell>
          <cell r="G32">
            <v>4201.4353145477698</v>
          </cell>
          <cell r="H32">
            <v>2055.63850860394</v>
          </cell>
          <cell r="I32">
            <v>3099.3544765281199</v>
          </cell>
          <cell r="J32">
            <v>14312.563984243601</v>
          </cell>
          <cell r="K32">
            <v>7390.4926266267703</v>
          </cell>
          <cell r="L32">
            <v>32171.460914440398</v>
          </cell>
          <cell r="M32">
            <v>2118.9897293287599</v>
          </cell>
          <cell r="N32">
            <v>5352.1849565624298</v>
          </cell>
          <cell r="O32">
            <v>5540.8960895477003</v>
          </cell>
          <cell r="P32">
            <v>9700.9261270279403</v>
          </cell>
          <cell r="Q32">
            <v>67681.018180104205</v>
          </cell>
          <cell r="R32">
            <v>4499.5902540786201</v>
          </cell>
          <cell r="S32">
            <v>49102.904272713597</v>
          </cell>
        </row>
        <row r="33">
          <cell r="A33">
            <v>20061</v>
          </cell>
          <cell r="B33">
            <v>4186.6740220321599</v>
          </cell>
          <cell r="C33">
            <v>56497.6841584535</v>
          </cell>
          <cell r="D33">
            <v>12565.268457042499</v>
          </cell>
          <cell r="E33">
            <v>6177.9159358821098</v>
          </cell>
          <cell r="F33">
            <v>9510.8300650625988</v>
          </cell>
          <cell r="G33">
            <v>4166.7874415004599</v>
          </cell>
          <cell r="H33">
            <v>2124.8571874855197</v>
          </cell>
          <cell r="I33">
            <v>3084.5377582824003</v>
          </cell>
          <cell r="J33">
            <v>14431.7723597518</v>
          </cell>
          <cell r="K33">
            <v>8188.2559831889203</v>
          </cell>
          <cell r="L33">
            <v>32546.850591158101</v>
          </cell>
          <cell r="M33">
            <v>1611.42123920929</v>
          </cell>
          <cell r="N33">
            <v>5508.2307225872701</v>
          </cell>
          <cell r="O33">
            <v>5299.7546613320001</v>
          </cell>
          <cell r="P33">
            <v>10865.670904443001</v>
          </cell>
          <cell r="Q33">
            <v>69431.61914170497</v>
          </cell>
          <cell r="R33">
            <v>4598.0050346285198</v>
          </cell>
          <cell r="S33">
            <v>50593.268985743496</v>
          </cell>
        </row>
        <row r="34">
          <cell r="A34">
            <v>20062</v>
          </cell>
          <cell r="B34">
            <v>4366.4732939359901</v>
          </cell>
          <cell r="C34">
            <v>60625.505341567296</v>
          </cell>
          <cell r="D34">
            <v>13281.460341648599</v>
          </cell>
          <cell r="E34">
            <v>6161.1187600912108</v>
          </cell>
          <cell r="F34">
            <v>10399.4747791386</v>
          </cell>
          <cell r="G34">
            <v>4681.61020362607</v>
          </cell>
          <cell r="H34">
            <v>2521.7895569359298</v>
          </cell>
          <cell r="I34">
            <v>3454.7230411799001</v>
          </cell>
          <cell r="J34">
            <v>14651.498857933901</v>
          </cell>
          <cell r="K34">
            <v>8207.72128893636</v>
          </cell>
          <cell r="L34">
            <v>34114.627142300596</v>
          </cell>
          <cell r="M34">
            <v>1948.36195395749</v>
          </cell>
          <cell r="N34">
            <v>5879.2817897532605</v>
          </cell>
          <cell r="O34">
            <v>6130.6302762669502</v>
          </cell>
          <cell r="P34">
            <v>12267.414852261101</v>
          </cell>
          <cell r="Q34">
            <v>74470.340663358409</v>
          </cell>
          <cell r="R34">
            <v>4979.1678150651105</v>
          </cell>
          <cell r="S34">
            <v>55509.547790214201</v>
          </cell>
        </row>
        <row r="35">
          <cell r="A35">
            <v>20063</v>
          </cell>
          <cell r="B35">
            <v>4998.6925180594098</v>
          </cell>
          <cell r="C35">
            <v>56361.636871479597</v>
          </cell>
          <cell r="D35">
            <v>14184.2771468417</v>
          </cell>
          <cell r="E35">
            <v>5585.3029224749207</v>
          </cell>
          <cell r="F35">
            <v>10665.559362120101</v>
          </cell>
          <cell r="G35">
            <v>4776.8078844547499</v>
          </cell>
          <cell r="H35">
            <v>2575.6313181574301</v>
          </cell>
          <cell r="I35">
            <v>2973.1778044785701</v>
          </cell>
          <cell r="J35">
            <v>14942.082044892099</v>
          </cell>
          <cell r="K35">
            <v>8651.8101769883906</v>
          </cell>
          <cell r="L35">
            <v>33187.2983664243</v>
          </cell>
          <cell r="M35">
            <v>2117.1203261348901</v>
          </cell>
          <cell r="N35">
            <v>6012.0307589327003</v>
          </cell>
          <cell r="O35">
            <v>6015.0096650268997</v>
          </cell>
          <cell r="P35">
            <v>11295.212247891199</v>
          </cell>
          <cell r="Q35">
            <v>74769.48110075845</v>
          </cell>
          <cell r="R35">
            <v>4939.8945348303096</v>
          </cell>
          <cell r="S35">
            <v>52823.527304709802</v>
          </cell>
        </row>
        <row r="36">
          <cell r="A36">
            <v>20064</v>
          </cell>
          <cell r="B36">
            <v>5456.5448018899206</v>
          </cell>
          <cell r="C36">
            <v>57861.416465287301</v>
          </cell>
          <cell r="D36">
            <v>14781.860337345401</v>
          </cell>
          <cell r="E36">
            <v>6084.6578803093998</v>
          </cell>
          <cell r="F36">
            <v>11343.0091679211</v>
          </cell>
          <cell r="G36">
            <v>4880.1082950987502</v>
          </cell>
          <cell r="H36">
            <v>2552.3162490073801</v>
          </cell>
          <cell r="I36">
            <v>3237.9296649407802</v>
          </cell>
          <cell r="J36">
            <v>15250.8831373827</v>
          </cell>
          <cell r="K36">
            <v>8466.7638940400193</v>
          </cell>
          <cell r="L36">
            <v>34149.168368805003</v>
          </cell>
          <cell r="M36">
            <v>2143.4903166089998</v>
          </cell>
          <cell r="N36">
            <v>6772.2100425019498</v>
          </cell>
          <cell r="O36">
            <v>6371.5253271247702</v>
          </cell>
          <cell r="P36">
            <v>11244.2769710383</v>
          </cell>
          <cell r="Q36">
            <v>81837.383480418241</v>
          </cell>
          <cell r="R36">
            <v>5153.9880581938496</v>
          </cell>
          <cell r="S36">
            <v>56716.437898281802</v>
          </cell>
        </row>
        <row r="37">
          <cell r="A37">
            <v>20071</v>
          </cell>
          <cell r="B37">
            <v>5588.6481840669703</v>
          </cell>
          <cell r="C37">
            <v>58323.189871055802</v>
          </cell>
          <cell r="D37">
            <v>14631.512477630698</v>
          </cell>
          <cell r="E37">
            <v>6869.6065844089198</v>
          </cell>
          <cell r="F37">
            <v>12038.044213052499</v>
          </cell>
          <cell r="G37">
            <v>4705.5436704589702</v>
          </cell>
          <cell r="H37">
            <v>2694.58203503923</v>
          </cell>
          <cell r="I37">
            <v>3528.8403696307701</v>
          </cell>
          <cell r="J37">
            <v>15600.1740433788</v>
          </cell>
          <cell r="K37">
            <v>8565.07739177849</v>
          </cell>
          <cell r="L37">
            <v>32212.965682196602</v>
          </cell>
          <cell r="M37">
            <v>1879.0290771861899</v>
          </cell>
          <cell r="N37">
            <v>6468.9465175362502</v>
          </cell>
          <cell r="O37">
            <v>5594.7729123501504</v>
          </cell>
          <cell r="P37">
            <v>13016.4584626665</v>
          </cell>
          <cell r="Q37">
            <v>80587.067474229028</v>
          </cell>
          <cell r="R37">
            <v>5192.4480924776399</v>
          </cell>
          <cell r="S37">
            <v>62045.8095094499</v>
          </cell>
        </row>
        <row r="38">
          <cell r="A38">
            <v>20072</v>
          </cell>
          <cell r="B38">
            <v>5524.6240423046302</v>
          </cell>
          <cell r="C38">
            <v>63986.3917296281</v>
          </cell>
          <cell r="D38">
            <v>15717.674709779199</v>
          </cell>
          <cell r="E38">
            <v>6724.02366680469</v>
          </cell>
          <cell r="F38">
            <v>12426.150185914101</v>
          </cell>
          <cell r="G38">
            <v>4934.8232276254803</v>
          </cell>
          <cell r="H38">
            <v>3038.0251494243103</v>
          </cell>
          <cell r="I38">
            <v>3530.18927149814</v>
          </cell>
          <cell r="J38">
            <v>15697.551272176701</v>
          </cell>
          <cell r="K38">
            <v>9116.6263108867206</v>
          </cell>
          <cell r="L38">
            <v>34458.413677983706</v>
          </cell>
          <cell r="M38">
            <v>2132.68671496565</v>
          </cell>
          <cell r="N38">
            <v>6236.4274098039796</v>
          </cell>
          <cell r="O38">
            <v>7112.4954694644903</v>
          </cell>
          <cell r="P38">
            <v>13541.379896734199</v>
          </cell>
          <cell r="Q38">
            <v>85051.328067449052</v>
          </cell>
          <cell r="R38">
            <v>5308.2013898433506</v>
          </cell>
          <cell r="S38">
            <v>62245.923879564602</v>
          </cell>
        </row>
        <row r="39">
          <cell r="A39">
            <v>20073</v>
          </cell>
          <cell r="B39">
            <v>6338.8039159571699</v>
          </cell>
          <cell r="C39">
            <v>61435.818989164494</v>
          </cell>
          <cell r="D39">
            <v>15895.970448165199</v>
          </cell>
          <cell r="E39">
            <v>6531.9211034473401</v>
          </cell>
          <cell r="F39">
            <v>12637.707530227699</v>
          </cell>
          <cell r="G39">
            <v>5435.5118048608701</v>
          </cell>
          <cell r="H39">
            <v>4813.0020766627395</v>
          </cell>
          <cell r="I39">
            <v>3375.6403254849001</v>
          </cell>
          <cell r="J39">
            <v>15313.4911039939</v>
          </cell>
          <cell r="K39">
            <v>8655.7168097146096</v>
          </cell>
          <cell r="L39">
            <v>34911.037804755702</v>
          </cell>
          <cell r="M39">
            <v>2409.2864949053996</v>
          </cell>
          <cell r="N39">
            <v>6432.1395734773696</v>
          </cell>
          <cell r="O39">
            <v>6909.1181529854903</v>
          </cell>
          <cell r="P39">
            <v>11951.2937401771</v>
          </cell>
          <cell r="Q39">
            <v>88738.581202650268</v>
          </cell>
          <cell r="R39">
            <v>5571.6127941332907</v>
          </cell>
          <cell r="S39">
            <v>60401.672452042701</v>
          </cell>
        </row>
        <row r="40">
          <cell r="A40">
            <v>20074</v>
          </cell>
          <cell r="B40">
            <v>6851.4164744595</v>
          </cell>
          <cell r="C40">
            <v>66073.973816311991</v>
          </cell>
          <cell r="D40">
            <v>18067.837135043901</v>
          </cell>
          <cell r="E40">
            <v>7091.9646082461704</v>
          </cell>
          <cell r="F40">
            <v>13010.6095466402</v>
          </cell>
          <cell r="G40">
            <v>5721.5631700589602</v>
          </cell>
          <cell r="H40">
            <v>4501.9903753514</v>
          </cell>
          <cell r="I40">
            <v>3935.1912777924699</v>
          </cell>
          <cell r="J40">
            <v>16186.731848990999</v>
          </cell>
          <cell r="K40">
            <v>9526.1709921042893</v>
          </cell>
          <cell r="L40">
            <v>34584.153298588993</v>
          </cell>
          <cell r="M40">
            <v>3860.0426872211201</v>
          </cell>
          <cell r="N40">
            <v>6791.9315900028796</v>
          </cell>
          <cell r="O40">
            <v>7223.61196299327</v>
          </cell>
          <cell r="P40">
            <v>12591.024496808001</v>
          </cell>
          <cell r="Q40">
            <v>95814.779480236903</v>
          </cell>
          <cell r="R40">
            <v>6426.2268678783794</v>
          </cell>
          <cell r="S40">
            <v>64174.272778607396</v>
          </cell>
        </row>
        <row r="41">
          <cell r="A41">
            <v>20081</v>
          </cell>
          <cell r="B41">
            <v>6936.4276777422101</v>
          </cell>
          <cell r="C41">
            <v>65029.346802082495</v>
          </cell>
          <cell r="D41">
            <v>17953.447621951698</v>
          </cell>
          <cell r="E41">
            <v>7141.3688970169696</v>
          </cell>
          <cell r="F41">
            <v>13519.057536225901</v>
          </cell>
          <cell r="G41">
            <v>5422.1514795875401</v>
          </cell>
          <cell r="H41">
            <v>3762.6818518195901</v>
          </cell>
          <cell r="I41">
            <v>3924.5085023245902</v>
          </cell>
          <cell r="J41">
            <v>16559.874351390499</v>
          </cell>
          <cell r="K41">
            <v>9369.42396403987</v>
          </cell>
          <cell r="L41">
            <v>35819.854341121594</v>
          </cell>
          <cell r="M41">
            <v>2552.55511057278</v>
          </cell>
          <cell r="N41">
            <v>7371.4588910809198</v>
          </cell>
          <cell r="O41">
            <v>7266.3231761203897</v>
          </cell>
          <cell r="P41">
            <v>14421.0973451719</v>
          </cell>
          <cell r="Q41">
            <v>102760.05760557314</v>
          </cell>
          <cell r="R41">
            <v>6133.4086642765797</v>
          </cell>
          <cell r="S41">
            <v>69315.476301768605</v>
          </cell>
        </row>
        <row r="42">
          <cell r="A42">
            <v>20082</v>
          </cell>
          <cell r="B42">
            <v>7908.0877163846899</v>
          </cell>
          <cell r="C42">
            <v>71896.511965949598</v>
          </cell>
          <cell r="D42">
            <v>18579.1501465929</v>
          </cell>
          <cell r="E42">
            <v>7936.7243696701607</v>
          </cell>
          <cell r="F42">
            <v>14736.333585853501</v>
          </cell>
          <cell r="G42">
            <v>6406.6150482540397</v>
          </cell>
          <cell r="H42">
            <v>4423.2397414283796</v>
          </cell>
          <cell r="I42">
            <v>4531.4585916231399</v>
          </cell>
          <cell r="J42">
            <v>17778.097860606202</v>
          </cell>
          <cell r="K42">
            <v>10156.103444862101</v>
          </cell>
          <cell r="L42">
            <v>38273.857478259801</v>
          </cell>
          <cell r="M42">
            <v>2754.12603328161</v>
          </cell>
          <cell r="N42">
            <v>7798.2578874806104</v>
          </cell>
          <cell r="O42">
            <v>7251.1907154487199</v>
          </cell>
          <cell r="P42">
            <v>15205.0218426868</v>
          </cell>
          <cell r="Q42">
            <v>109703.39437413563</v>
          </cell>
          <cell r="R42">
            <v>6639.6842485525704</v>
          </cell>
          <cell r="S42">
            <v>73832.0410166152</v>
          </cell>
        </row>
        <row r="43">
          <cell r="A43">
            <v>20083</v>
          </cell>
          <cell r="B43">
            <v>9605.5138998600905</v>
          </cell>
          <cell r="C43">
            <v>66986.010902274502</v>
          </cell>
          <cell r="D43">
            <v>18133.944787717497</v>
          </cell>
          <cell r="E43">
            <v>7354.77996846921</v>
          </cell>
          <cell r="F43">
            <v>13910.1310652217</v>
          </cell>
          <cell r="G43">
            <v>6061.9118332551197</v>
          </cell>
          <cell r="H43">
            <v>5776.0930179664801</v>
          </cell>
          <cell r="I43">
            <v>3828.8302687687401</v>
          </cell>
          <cell r="J43">
            <v>17538.128593251702</v>
          </cell>
          <cell r="K43">
            <v>9632.8363833063595</v>
          </cell>
          <cell r="L43">
            <v>40466.067697794293</v>
          </cell>
          <cell r="M43">
            <v>3147.1456607299601</v>
          </cell>
          <cell r="N43">
            <v>7225.06836034758</v>
          </cell>
          <cell r="O43">
            <v>6923.5910007503699</v>
          </cell>
          <cell r="P43">
            <v>13460.2177364831</v>
          </cell>
          <cell r="Q43">
            <v>112656.88512124393</v>
          </cell>
          <cell r="R43">
            <v>6876.5743099893198</v>
          </cell>
          <cell r="S43">
            <v>69829.34445186051</v>
          </cell>
        </row>
        <row r="44">
          <cell r="A44">
            <v>20084</v>
          </cell>
          <cell r="B44">
            <v>7984.7654104549802</v>
          </cell>
          <cell r="C44">
            <v>58369.805023015797</v>
          </cell>
          <cell r="D44">
            <v>16679.955376639602</v>
          </cell>
          <cell r="E44">
            <v>7247.7038473627008</v>
          </cell>
          <cell r="F44">
            <v>13155.033123455099</v>
          </cell>
          <cell r="G44">
            <v>4910.86318789909</v>
          </cell>
          <cell r="H44">
            <v>3882.3582426330299</v>
          </cell>
          <cell r="I44">
            <v>3469.5576076080797</v>
          </cell>
          <cell r="J44">
            <v>15253.6098944272</v>
          </cell>
          <cell r="K44">
            <v>7581.8393020416006</v>
          </cell>
          <cell r="L44">
            <v>37050.314415970803</v>
          </cell>
          <cell r="M44">
            <v>4122.3761933219103</v>
          </cell>
          <cell r="N44">
            <v>6181.5353777096598</v>
          </cell>
          <cell r="O44">
            <v>4730.3333157818597</v>
          </cell>
          <cell r="P44">
            <v>11780.9147410475</v>
          </cell>
          <cell r="Q44">
            <v>98538.881337942395</v>
          </cell>
          <cell r="R44">
            <v>5870.0156819596205</v>
          </cell>
          <cell r="S44">
            <v>64159.775978631107</v>
          </cell>
        </row>
        <row r="45">
          <cell r="A45">
            <v>20091</v>
          </cell>
          <cell r="B45">
            <v>5925.4499330029294</v>
          </cell>
          <cell r="C45">
            <v>47330.659093733499</v>
          </cell>
          <cell r="D45">
            <v>14585.773948707299</v>
          </cell>
          <cell r="E45">
            <v>7082.3117507622101</v>
          </cell>
          <cell r="F45">
            <v>11275.970958584801</v>
          </cell>
          <cell r="G45">
            <v>4753.2849976976404</v>
          </cell>
          <cell r="H45">
            <v>3319.42743827501</v>
          </cell>
          <cell r="I45">
            <v>2982.4819086870698</v>
          </cell>
          <cell r="J45">
            <v>13254.904480285801</v>
          </cell>
          <cell r="K45">
            <v>5891.88553144055</v>
          </cell>
          <cell r="L45">
            <v>29122.783021048101</v>
          </cell>
          <cell r="M45">
            <v>2775.4546043773698</v>
          </cell>
          <cell r="N45">
            <v>5216.2584276887201</v>
          </cell>
          <cell r="O45">
            <v>3479.00367741115</v>
          </cell>
          <cell r="P45">
            <v>11904.639307799102</v>
          </cell>
          <cell r="Q45">
            <v>80683.514197032186</v>
          </cell>
          <cell r="R45">
            <v>4756.5225375378996</v>
          </cell>
          <cell r="S45">
            <v>57427.437910987996</v>
          </cell>
        </row>
        <row r="46">
          <cell r="A46">
            <v>20092</v>
          </cell>
          <cell r="B46">
            <v>5944.4727089748003</v>
          </cell>
          <cell r="C46">
            <v>49268.379212603599</v>
          </cell>
          <cell r="D46">
            <v>16186.083577735701</v>
          </cell>
          <cell r="E46">
            <v>6936.1639023163498</v>
          </cell>
          <cell r="F46">
            <v>10210.854535184</v>
          </cell>
          <cell r="G46">
            <v>5308.6435288364901</v>
          </cell>
          <cell r="H46">
            <v>4161.5598333668295</v>
          </cell>
          <cell r="I46">
            <v>3183.2326600400202</v>
          </cell>
          <cell r="J46">
            <v>12328.4137113533</v>
          </cell>
          <cell r="K46">
            <v>7176.8950600349399</v>
          </cell>
          <cell r="L46">
            <v>29588.145351968702</v>
          </cell>
          <cell r="M46">
            <v>2588.6622800227601</v>
          </cell>
          <cell r="N46">
            <v>4929.1672985252499</v>
          </cell>
          <cell r="O46">
            <v>4472.6506851689201</v>
          </cell>
          <cell r="P46">
            <v>11590.291253121099</v>
          </cell>
          <cell r="Q46">
            <v>81360.036477087138</v>
          </cell>
          <cell r="R46">
            <v>4814.2323800766499</v>
          </cell>
          <cell r="S46">
            <v>55663.796461797996</v>
          </cell>
        </row>
        <row r="47">
          <cell r="A47">
            <v>20093</v>
          </cell>
          <cell r="B47">
            <v>6884.2475153802898</v>
          </cell>
          <cell r="C47">
            <v>52679.339058390506</v>
          </cell>
          <cell r="D47">
            <v>16848.5354819983</v>
          </cell>
          <cell r="E47">
            <v>5945.7808976281003</v>
          </cell>
          <cell r="F47">
            <v>10541.1011868358</v>
          </cell>
          <cell r="G47">
            <v>5620.2898354070303</v>
          </cell>
          <cell r="H47">
            <v>5001.6223530407397</v>
          </cell>
          <cell r="I47">
            <v>2967.4728765397199</v>
          </cell>
          <cell r="J47">
            <v>12979.404268705401</v>
          </cell>
          <cell r="K47">
            <v>7920.3645483520204</v>
          </cell>
          <cell r="L47">
            <v>33878.429815855903</v>
          </cell>
          <cell r="M47">
            <v>2785.74406074425</v>
          </cell>
          <cell r="N47">
            <v>6072.8205068101597</v>
          </cell>
          <cell r="O47">
            <v>5191.01820389779</v>
          </cell>
          <cell r="P47">
            <v>11384.763279599099</v>
          </cell>
          <cell r="Q47">
            <v>80799.519554098006</v>
          </cell>
          <cell r="R47">
            <v>4964.2003682995</v>
          </cell>
          <cell r="S47">
            <v>52993.6267064528</v>
          </cell>
        </row>
        <row r="48">
          <cell r="A48">
            <v>20094</v>
          </cell>
          <cell r="B48">
            <v>7343.0465596239992</v>
          </cell>
          <cell r="C48">
            <v>56178.533156905403</v>
          </cell>
          <cell r="D48">
            <v>23015.563224352201</v>
          </cell>
          <cell r="E48">
            <v>7024.5151168763396</v>
          </cell>
          <cell r="F48">
            <v>11921.3376099006</v>
          </cell>
          <cell r="G48">
            <v>6263.1270758290102</v>
          </cell>
          <cell r="H48">
            <v>3997.55543249122</v>
          </cell>
          <cell r="I48">
            <v>3292.3859514764299</v>
          </cell>
          <cell r="J48">
            <v>14380.216333076</v>
          </cell>
          <cell r="K48">
            <v>8706.2844930403808</v>
          </cell>
          <cell r="L48">
            <v>36624.4956996123</v>
          </cell>
          <cell r="M48">
            <v>2953.5816900935797</v>
          </cell>
          <cell r="N48">
            <v>6431.6377061215899</v>
          </cell>
          <cell r="O48">
            <v>6254.6416226915298</v>
          </cell>
          <cell r="P48">
            <v>12003.940284945998</v>
          </cell>
          <cell r="Q48">
            <v>91622.309738971875</v>
          </cell>
          <cell r="R48">
            <v>5526.2220162591893</v>
          </cell>
          <cell r="S48">
            <v>59197.4221018967</v>
          </cell>
        </row>
        <row r="49">
          <cell r="A49">
            <v>20101</v>
          </cell>
          <cell r="B49">
            <v>7693.3276929514595</v>
          </cell>
          <cell r="C49">
            <v>58216.693980493597</v>
          </cell>
          <cell r="D49">
            <v>21329.980922733899</v>
          </cell>
          <cell r="E49">
            <v>6478.8134494680207</v>
          </cell>
          <cell r="F49">
            <v>11640.441057182399</v>
          </cell>
          <cell r="G49">
            <v>6123.7229433048897</v>
          </cell>
          <cell r="H49">
            <v>4006.6407878056402</v>
          </cell>
          <cell r="I49">
            <v>3325.0610172006504</v>
          </cell>
          <cell r="J49">
            <v>14853.579491573701</v>
          </cell>
          <cell r="K49">
            <v>9550.4608457922895</v>
          </cell>
          <cell r="L49">
            <v>37462.339762857104</v>
          </cell>
          <cell r="M49">
            <v>2734.4905794977103</v>
          </cell>
          <cell r="N49">
            <v>7014.5415866564299</v>
          </cell>
          <cell r="O49">
            <v>6201.2449922155301</v>
          </cell>
          <cell r="P49">
            <v>12677.182266897</v>
          </cell>
          <cell r="Q49">
            <v>90625.160831297137</v>
          </cell>
          <cell r="R49">
            <v>5774.58198594232</v>
          </cell>
          <cell r="S49">
            <v>58108.159562714107</v>
          </cell>
        </row>
        <row r="50">
          <cell r="A50">
            <v>20102</v>
          </cell>
          <cell r="B50">
            <v>8681.5878118203509</v>
          </cell>
          <cell r="C50">
            <v>64879.742530399402</v>
          </cell>
          <cell r="D50">
            <v>20349.978555341597</v>
          </cell>
          <cell r="E50">
            <v>6629.2150093412201</v>
          </cell>
          <cell r="F50">
            <v>11692.9086923006</v>
          </cell>
          <cell r="G50">
            <v>6574.9844170410297</v>
          </cell>
          <cell r="H50">
            <v>5239.8682340850901</v>
          </cell>
          <cell r="I50">
            <v>3709.3230695949301</v>
          </cell>
          <cell r="J50">
            <v>14893.140109542699</v>
          </cell>
          <cell r="K50">
            <v>10027.213107101401</v>
          </cell>
          <cell r="L50">
            <v>40437.957357176696</v>
          </cell>
          <cell r="M50">
            <v>2873.68314931335</v>
          </cell>
          <cell r="N50">
            <v>7213.73898581293</v>
          </cell>
          <cell r="O50">
            <v>6311.3348003462197</v>
          </cell>
          <cell r="P50">
            <v>12024.1205561772</v>
          </cell>
          <cell r="Q50">
            <v>96435.907519956818</v>
          </cell>
          <cell r="R50">
            <v>6241.5322742619692</v>
          </cell>
          <cell r="S50">
            <v>59564.025246167199</v>
          </cell>
        </row>
        <row r="51">
          <cell r="A51">
            <v>20103</v>
          </cell>
          <cell r="B51">
            <v>9747.78497214454</v>
          </cell>
          <cell r="C51">
            <v>62942.215494072101</v>
          </cell>
          <cell r="D51">
            <v>21945.718623415101</v>
          </cell>
          <cell r="E51">
            <v>6441.78666964074</v>
          </cell>
          <cell r="F51">
            <v>12037.775867939101</v>
          </cell>
          <cell r="G51">
            <v>7370.3050193109502</v>
          </cell>
          <cell r="H51">
            <v>5015.3859988427002</v>
          </cell>
          <cell r="I51">
            <v>3516.5686493123399</v>
          </cell>
          <cell r="J51">
            <v>15349.986039421499</v>
          </cell>
          <cell r="K51">
            <v>9853.6321377727108</v>
          </cell>
          <cell r="L51">
            <v>41372.391804764899</v>
          </cell>
          <cell r="M51">
            <v>2831.8601739526403</v>
          </cell>
          <cell r="N51">
            <v>7431.9553663711004</v>
          </cell>
          <cell r="O51">
            <v>6662.6076253625397</v>
          </cell>
          <cell r="P51">
            <v>12005.8809975271</v>
          </cell>
          <cell r="Q51">
            <v>96919.465219081409</v>
          </cell>
          <cell r="R51">
            <v>5843.9428975795799</v>
          </cell>
          <cell r="S51">
            <v>59210.393211647301</v>
          </cell>
        </row>
        <row r="52">
          <cell r="A52">
            <v>20104</v>
          </cell>
          <cell r="B52">
            <v>9222.5855996055798</v>
          </cell>
          <cell r="C52">
            <v>64244.109846428197</v>
          </cell>
          <cell r="D52">
            <v>29433.099355955001</v>
          </cell>
          <cell r="E52">
            <v>7809.6032972294506</v>
          </cell>
          <cell r="F52">
            <v>13148.918870912901</v>
          </cell>
          <cell r="G52">
            <v>7462.4442237408903</v>
          </cell>
          <cell r="H52">
            <v>5070.98315146801</v>
          </cell>
          <cell r="I52">
            <v>3845.1229394391798</v>
          </cell>
          <cell r="J52">
            <v>16346.9915117042</v>
          </cell>
          <cell r="K52">
            <v>10334.983423367999</v>
          </cell>
          <cell r="L52">
            <v>44450.706969369698</v>
          </cell>
          <cell r="M52">
            <v>3020.0998883276402</v>
          </cell>
          <cell r="N52">
            <v>7435.6594440635699</v>
          </cell>
          <cell r="O52">
            <v>7562.7884825024103</v>
          </cell>
          <cell r="P52">
            <v>12514.572268616699</v>
          </cell>
          <cell r="Q52">
            <v>109016.40562326813</v>
          </cell>
          <cell r="R52">
            <v>6408.4361161507795</v>
          </cell>
          <cell r="S52">
            <v>65911.999448455404</v>
          </cell>
        </row>
        <row r="53">
          <cell r="A53">
            <v>20111</v>
          </cell>
          <cell r="B53">
            <v>9660.9849324033403</v>
          </cell>
          <cell r="C53">
            <v>67193.558555890893</v>
          </cell>
          <cell r="D53">
            <v>26227.224378244999</v>
          </cell>
          <cell r="E53">
            <v>7083.1894848562206</v>
          </cell>
          <cell r="F53">
            <v>12045.1572078955</v>
          </cell>
          <cell r="G53">
            <v>8656.2554473772107</v>
          </cell>
          <cell r="H53">
            <v>4561.1192699264093</v>
          </cell>
          <cell r="I53">
            <v>3965.92496011207</v>
          </cell>
          <cell r="J53">
            <v>16507.2199745658</v>
          </cell>
          <cell r="K53">
            <v>10582.863520253301</v>
          </cell>
          <cell r="L53">
            <v>46186.917918182902</v>
          </cell>
          <cell r="M53">
            <v>3175.31499765633</v>
          </cell>
          <cell r="N53">
            <v>7157.1609991732903</v>
          </cell>
          <cell r="O53">
            <v>7061.0811061497998</v>
          </cell>
          <cell r="P53">
            <v>13452.0662079135</v>
          </cell>
          <cell r="Q53">
            <v>112258.46288914973</v>
          </cell>
          <cell r="R53">
            <v>7209.3387366349298</v>
          </cell>
          <cell r="S53">
            <v>65616.071351847102</v>
          </cell>
        </row>
        <row r="54">
          <cell r="A54">
            <v>20112</v>
          </cell>
          <cell r="B54">
            <v>10611.641476717899</v>
          </cell>
          <cell r="C54">
            <v>73004.557966475302</v>
          </cell>
          <cell r="D54">
            <v>24048.692864981898</v>
          </cell>
          <cell r="E54">
            <v>7545.41392169746</v>
          </cell>
          <cell r="F54">
            <v>12764.2017726698</v>
          </cell>
          <cell r="G54">
            <v>8567.1771163650792</v>
          </cell>
          <cell r="H54">
            <v>6025.6882456548901</v>
          </cell>
          <cell r="I54">
            <v>4477.0056735285698</v>
          </cell>
          <cell r="J54">
            <v>16667.195019556802</v>
          </cell>
          <cell r="K54">
            <v>11913.790167998801</v>
          </cell>
          <cell r="L54">
            <v>49725.968204158897</v>
          </cell>
          <cell r="M54">
            <v>3388.2246214356096</v>
          </cell>
          <cell r="N54">
            <v>7962.3947013850402</v>
          </cell>
          <cell r="O54">
            <v>7031.5325261295702</v>
          </cell>
          <cell r="P54">
            <v>15037.733033325001</v>
          </cell>
          <cell r="Q54">
            <v>118576.58620064332</v>
          </cell>
          <cell r="R54">
            <v>7912.5855986102397</v>
          </cell>
          <cell r="S54">
            <v>70789.334249699095</v>
          </cell>
        </row>
        <row r="55">
          <cell r="A55">
            <v>20113</v>
          </cell>
          <cell r="B55">
            <v>11717.482105229099</v>
          </cell>
          <cell r="C55">
            <v>71550.920369761705</v>
          </cell>
          <cell r="D55">
            <v>25310.976396288399</v>
          </cell>
          <cell r="E55">
            <v>6830.6917280878097</v>
          </cell>
          <cell r="F55">
            <v>12047.783352272101</v>
          </cell>
          <cell r="G55">
            <v>10218.2492906564</v>
          </cell>
          <cell r="H55">
            <v>5417.4876472327496</v>
          </cell>
          <cell r="I55">
            <v>3842.06242915244</v>
          </cell>
          <cell r="J55">
            <v>16583.317425323101</v>
          </cell>
          <cell r="K55">
            <v>11353.351105671301</v>
          </cell>
          <cell r="L55">
            <v>50985.113693468498</v>
          </cell>
          <cell r="M55">
            <v>3323.5326672511901</v>
          </cell>
          <cell r="N55">
            <v>8551.3700316356098</v>
          </cell>
          <cell r="O55">
            <v>6585.1144077715498</v>
          </cell>
          <cell r="P55">
            <v>14757.092796025101</v>
          </cell>
          <cell r="Q55">
            <v>119576.90421506143</v>
          </cell>
          <cell r="R55">
            <v>7581.7535260069799</v>
          </cell>
          <cell r="S55">
            <v>68147.049815924503</v>
          </cell>
        </row>
        <row r="56">
          <cell r="A56">
            <v>20114</v>
          </cell>
          <cell r="B56">
            <v>10905.2464596674</v>
          </cell>
          <cell r="C56">
            <v>70929.284538825799</v>
          </cell>
          <cell r="D56">
            <v>29858.453688890302</v>
          </cell>
          <cell r="E56">
            <v>6960.7679653044597</v>
          </cell>
          <cell r="F56">
            <v>12901.1120938146</v>
          </cell>
          <cell r="G56">
            <v>10194.895878503499</v>
          </cell>
          <cell r="H56">
            <v>5651.8652072763398</v>
          </cell>
          <cell r="I56">
            <v>3991.0618412941699</v>
          </cell>
          <cell r="J56">
            <v>17492.974041809801</v>
          </cell>
          <cell r="K56">
            <v>11369.089647790001</v>
          </cell>
          <cell r="L56">
            <v>51724.104249675496</v>
          </cell>
          <cell r="M56">
            <v>4208.9569247848203</v>
          </cell>
          <cell r="N56">
            <v>7758.2697106914102</v>
          </cell>
          <cell r="O56">
            <v>6433.2094348332803</v>
          </cell>
          <cell r="P56">
            <v>14102.9521012686</v>
          </cell>
          <cell r="Q56">
            <v>122983.92834195378</v>
          </cell>
          <cell r="R56">
            <v>7648.8756792344402</v>
          </cell>
          <cell r="S56">
            <v>69159.256243014897</v>
          </cell>
        </row>
        <row r="57">
          <cell r="A57" t="str">
            <v>20121</v>
          </cell>
          <cell r="B57">
            <v>10134.440364100799</v>
          </cell>
          <cell r="C57">
            <v>72386.063748291199</v>
          </cell>
          <cell r="D57">
            <v>27264.845890519598</v>
          </cell>
          <cell r="E57">
            <v>7650.9027375988499</v>
          </cell>
          <cell r="F57">
            <v>12583.263687325199</v>
          </cell>
          <cell r="G57">
            <v>9661.3415750494805</v>
          </cell>
          <cell r="H57">
            <v>4676.8683908590501</v>
          </cell>
          <cell r="I57">
            <v>4386.2439205082001</v>
          </cell>
          <cell r="J57">
            <v>17646.887467588302</v>
          </cell>
          <cell r="K57">
            <v>11942.691734280201</v>
          </cell>
          <cell r="L57">
            <v>53064.690701025502</v>
          </cell>
          <cell r="M57">
            <v>4517.9240264022001</v>
          </cell>
          <cell r="N57">
            <v>7426.4954836421603</v>
          </cell>
          <cell r="O57">
            <v>6271.8467833453997</v>
          </cell>
          <cell r="P57">
            <v>15497.076752355501</v>
          </cell>
          <cell r="Q57">
            <v>120698.248017384</v>
          </cell>
          <cell r="R57">
            <v>7727.5036333733697</v>
          </cell>
          <cell r="S57">
            <v>69812.026832741394</v>
          </cell>
        </row>
        <row r="58">
          <cell r="A58" t="str">
            <v>20122</v>
          </cell>
          <cell r="B58">
            <v>10666.438691899</v>
          </cell>
          <cell r="C58">
            <v>76644.951066005</v>
          </cell>
          <cell r="D58">
            <v>26228.130620579399</v>
          </cell>
          <cell r="E58">
            <v>8281.45426815875</v>
          </cell>
          <cell r="F58">
            <v>12792.758502451999</v>
          </cell>
          <cell r="G58">
            <v>10291.307198357899</v>
          </cell>
          <cell r="H58">
            <v>5357.94590155481</v>
          </cell>
          <cell r="I58">
            <v>4355.9782457720003</v>
          </cell>
          <cell r="J58">
            <v>17843.372872033</v>
          </cell>
          <cell r="K58">
            <v>11300.225790996899</v>
          </cell>
          <cell r="L58">
            <v>53232.927370495898</v>
          </cell>
          <cell r="M58">
            <v>4310.8656525119104</v>
          </cell>
          <cell r="N58">
            <v>7931.9144512893199</v>
          </cell>
          <cell r="O58">
            <v>6687.8016033864096</v>
          </cell>
          <cell r="P58">
            <v>13995.005429663201</v>
          </cell>
          <cell r="Q58">
            <v>125450.94114766701</v>
          </cell>
          <cell r="R58">
            <v>7590.1920116335596</v>
          </cell>
          <cell r="S58">
            <v>69593.000346377798</v>
          </cell>
        </row>
        <row r="59">
          <cell r="A59" t="str">
            <v>20123</v>
          </cell>
          <cell r="B59">
            <v>11188.682990245101</v>
          </cell>
          <cell r="C59">
            <v>72110.053569607</v>
          </cell>
          <cell r="D59">
            <v>26307.787528377201</v>
          </cell>
          <cell r="E59">
            <v>7656.07273174699</v>
          </cell>
          <cell r="F59">
            <v>11960.405160783301</v>
          </cell>
          <cell r="G59">
            <v>8191.4283740353803</v>
          </cell>
          <cell r="H59">
            <v>6130.2638419940804</v>
          </cell>
          <cell r="I59">
            <v>3798.4994168247699</v>
          </cell>
          <cell r="J59">
            <v>18305.387849706301</v>
          </cell>
          <cell r="K59">
            <v>10712.9109255883</v>
          </cell>
          <cell r="L59">
            <v>54375.028194433398</v>
          </cell>
          <cell r="M59">
            <v>4201.6559650049503</v>
          </cell>
          <cell r="N59">
            <v>7382.9086335335396</v>
          </cell>
          <cell r="O59">
            <v>6092.4096893544402</v>
          </cell>
          <cell r="P59">
            <v>13548.8762343583</v>
          </cell>
          <cell r="Q59">
            <v>120974.254901234</v>
          </cell>
          <cell r="R59">
            <v>7117.4452944723898</v>
          </cell>
          <cell r="S59">
            <v>64459.395665939701</v>
          </cell>
        </row>
        <row r="60">
          <cell r="A60" t="str">
            <v>20124</v>
          </cell>
          <cell r="B60">
            <v>11560.1452279064</v>
          </cell>
          <cell r="C60">
            <v>73014.8418644583</v>
          </cell>
          <cell r="D60">
            <v>32054.1808333025</v>
          </cell>
          <cell r="E60">
            <v>7684.8961892474599</v>
          </cell>
          <cell r="F60">
            <v>11937.5507246692</v>
          </cell>
          <cell r="G60">
            <v>10517.022595953</v>
          </cell>
          <cell r="H60">
            <v>6109.6224799261399</v>
          </cell>
          <cell r="I60">
            <v>3689.9890107465098</v>
          </cell>
          <cell r="J60">
            <v>17769.437223888599</v>
          </cell>
          <cell r="K60">
            <v>10397.348111389199</v>
          </cell>
          <cell r="L60">
            <v>55721.560555449898</v>
          </cell>
          <cell r="M60">
            <v>4954.7630303452397</v>
          </cell>
          <cell r="N60">
            <v>7976.9861028585701</v>
          </cell>
          <cell r="O60">
            <v>6519.5968620636404</v>
          </cell>
          <cell r="P60">
            <v>12949.0620192434</v>
          </cell>
          <cell r="Q60">
            <v>125602.856190174</v>
          </cell>
          <cell r="R60">
            <v>7443.8107420087999</v>
          </cell>
          <cell r="S60">
            <v>65683.768640061899</v>
          </cell>
        </row>
        <row r="61">
          <cell r="A61" t="str">
            <v>20131</v>
          </cell>
          <cell r="B61">
            <v>10375.489517832901</v>
          </cell>
          <cell r="C61">
            <v>72749.763779974397</v>
          </cell>
          <cell r="D61">
            <v>28291.345123547599</v>
          </cell>
          <cell r="E61">
            <v>7393.1687597023802</v>
          </cell>
          <cell r="F61">
            <v>12159.2960882362</v>
          </cell>
          <cell r="G61">
            <v>10730.615494937399</v>
          </cell>
          <cell r="H61">
            <v>5176.4191649474196</v>
          </cell>
          <cell r="I61">
            <v>4070.4224869817499</v>
          </cell>
          <cell r="J61">
            <v>16034.5295851954</v>
          </cell>
          <cell r="K61">
            <v>10881.1115364609</v>
          </cell>
          <cell r="L61">
            <v>53823.072476718997</v>
          </cell>
          <cell r="M61">
            <v>4731.9945552491099</v>
          </cell>
          <cell r="N61">
            <v>7416.3562597887503</v>
          </cell>
          <cell r="O61">
            <v>6608.0085707100598</v>
          </cell>
          <cell r="P61">
            <v>12601.8278977106</v>
          </cell>
          <cell r="Q61">
            <v>123491.373033258</v>
          </cell>
          <cell r="R61">
            <v>7423.7894930608099</v>
          </cell>
          <cell r="S61">
            <v>64286.276163771799</v>
          </cell>
        </row>
        <row r="62">
          <cell r="A62" t="str">
            <v>20132</v>
          </cell>
          <cell r="B62">
            <v>10609.9336508163</v>
          </cell>
          <cell r="C62">
            <v>78458.996969282001</v>
          </cell>
          <cell r="D62">
            <v>27194.723544963399</v>
          </cell>
          <cell r="E62">
            <v>7998.2611543213197</v>
          </cell>
          <cell r="F62">
            <v>11806.8241413593</v>
          </cell>
          <cell r="G62">
            <v>10376.6124432985</v>
          </cell>
          <cell r="H62">
            <v>5994.9251614505501</v>
          </cell>
          <cell r="I62">
            <v>4511.4770651051704</v>
          </cell>
          <cell r="J62">
            <v>16813.036245710999</v>
          </cell>
          <cell r="K62">
            <v>10348.444412933801</v>
          </cell>
          <cell r="L62">
            <v>57161.733866255403</v>
          </cell>
          <cell r="M62">
            <v>4968.3894470789701</v>
          </cell>
          <cell r="N62">
            <v>7839.2311489787899</v>
          </cell>
          <cell r="O62">
            <v>6536.5204708395604</v>
          </cell>
          <cell r="P62">
            <v>12358.7039378561</v>
          </cell>
          <cell r="Q62">
            <v>126898.869897048</v>
          </cell>
          <cell r="R62">
            <v>7174.2821359702702</v>
          </cell>
          <cell r="S62">
            <v>67108.671581868097</v>
          </cell>
        </row>
        <row r="63">
          <cell r="A63" t="str">
            <v>20133</v>
          </cell>
          <cell r="B63">
            <v>12340.2735265842</v>
          </cell>
          <cell r="C63">
            <v>74151.220399993399</v>
          </cell>
          <cell r="D63">
            <v>27898.3490820267</v>
          </cell>
          <cell r="E63">
            <v>8125.4497026921699</v>
          </cell>
          <cell r="F63">
            <v>11600.933864746899</v>
          </cell>
          <cell r="G63">
            <v>11606.6248830566</v>
          </cell>
          <cell r="H63">
            <v>5614.8394390333697</v>
          </cell>
          <cell r="I63">
            <v>4294.21745226845</v>
          </cell>
          <cell r="J63">
            <v>16710.994301830699</v>
          </cell>
          <cell r="K63">
            <v>10459.9775170554</v>
          </cell>
          <cell r="L63">
            <v>56917.802029889397</v>
          </cell>
          <cell r="M63">
            <v>4087.8582823455499</v>
          </cell>
          <cell r="N63">
            <v>7697.2995285758298</v>
          </cell>
          <cell r="O63">
            <v>5780.0405181976303</v>
          </cell>
          <cell r="P63">
            <v>11630.245178958099</v>
          </cell>
          <cell r="Q63">
            <v>123084.225391153</v>
          </cell>
          <cell r="R63">
            <v>7521.1803985841098</v>
          </cell>
          <cell r="S63">
            <v>66456.317910093101</v>
          </cell>
        </row>
        <row r="64">
          <cell r="A64" t="str">
            <v>20134</v>
          </cell>
          <cell r="B64">
            <v>10735.134075247801</v>
          </cell>
          <cell r="C64">
            <v>76757.672868908499</v>
          </cell>
          <cell r="D64">
            <v>39467.535738406797</v>
          </cell>
          <cell r="E64">
            <v>8580.70114454963</v>
          </cell>
          <cell r="F64">
            <v>12156.170191458999</v>
          </cell>
          <cell r="G64">
            <v>10699.9415549901</v>
          </cell>
          <cell r="H64">
            <v>5407.6206246518796</v>
          </cell>
          <cell r="I64">
            <v>4025.1667536929199</v>
          </cell>
          <cell r="J64">
            <v>17000.7741953726</v>
          </cell>
          <cell r="K64">
            <v>11772.7743565652</v>
          </cell>
          <cell r="L64">
            <v>58743.935936874601</v>
          </cell>
          <cell r="M64">
            <v>4985.9810963147402</v>
          </cell>
          <cell r="N64">
            <v>7783.5672496826101</v>
          </cell>
          <cell r="O64">
            <v>7010.3115699585696</v>
          </cell>
          <cell r="P64">
            <v>11817.6088355671</v>
          </cell>
          <cell r="Q64">
            <v>126645.427846156</v>
          </cell>
          <cell r="R64">
            <v>7556.4846500167096</v>
          </cell>
          <cell r="S64">
            <v>67759.151747312106</v>
          </cell>
        </row>
        <row r="65">
          <cell r="A65" t="str">
            <v>20141</v>
          </cell>
          <cell r="B65">
            <v>10743.2698359756</v>
          </cell>
          <cell r="C65">
            <v>73389.308375204899</v>
          </cell>
          <cell r="D65">
            <v>31174.689802488301</v>
          </cell>
          <cell r="E65">
            <v>7654.7381155786898</v>
          </cell>
          <cell r="F65">
            <v>12867.5907956467</v>
          </cell>
          <cell r="G65">
            <v>11163.820989466099</v>
          </cell>
          <cell r="H65">
            <v>4736.2039873038502</v>
          </cell>
          <cell r="I65">
            <v>4467.5812551199997</v>
          </cell>
          <cell r="J65">
            <v>17099.316096640199</v>
          </cell>
          <cell r="K65">
            <v>11678.7535374695</v>
          </cell>
          <cell r="L65">
            <v>57770.748528605902</v>
          </cell>
          <cell r="M65">
            <v>4057.26361267417</v>
          </cell>
          <cell r="N65">
            <v>7678.9365342675901</v>
          </cell>
          <cell r="O65">
            <v>6607.44221785639</v>
          </cell>
          <cell r="P65">
            <v>12218.617909885401</v>
          </cell>
          <cell r="Q65">
            <v>122419.081332266</v>
          </cell>
          <cell r="R65">
            <v>7897.07891880222</v>
          </cell>
          <cell r="S65">
            <v>67785.059862029593</v>
          </cell>
        </row>
        <row r="66">
          <cell r="A66" t="str">
            <v>20142</v>
          </cell>
          <cell r="B66">
            <v>10556.807846747501</v>
          </cell>
          <cell r="C66">
            <v>81874.873522185895</v>
          </cell>
          <cell r="D66">
            <v>27872.777015343901</v>
          </cell>
          <cell r="E66">
            <v>8534.9482451238691</v>
          </cell>
          <cell r="F66">
            <v>12621.315337334399</v>
          </cell>
          <cell r="G66">
            <v>9952.0114183573205</v>
          </cell>
          <cell r="H66">
            <v>5086.2630176743296</v>
          </cell>
          <cell r="I66">
            <v>4408.8814119653498</v>
          </cell>
          <cell r="J66">
            <v>16640.847779801199</v>
          </cell>
          <cell r="K66">
            <v>11818.503839589501</v>
          </cell>
          <cell r="L66">
            <v>61230.017361332597</v>
          </cell>
          <cell r="M66">
            <v>4817.4453386681398</v>
          </cell>
          <cell r="N66">
            <v>7219.8740281241298</v>
          </cell>
          <cell r="O66">
            <v>7327.2138337162896</v>
          </cell>
          <cell r="P66">
            <v>14123.5332152299</v>
          </cell>
          <cell r="Q66">
            <v>130177.689565344</v>
          </cell>
          <cell r="R66">
            <v>8075.3639656834503</v>
          </cell>
          <cell r="S66">
            <v>73102.171770683606</v>
          </cell>
        </row>
        <row r="67">
          <cell r="A67" t="str">
            <v>20143</v>
          </cell>
          <cell r="B67">
            <v>10899.347086264601</v>
          </cell>
          <cell r="C67">
            <v>79762.581834423399</v>
          </cell>
          <cell r="D67">
            <v>28536.875732526802</v>
          </cell>
          <cell r="E67">
            <v>7727.0784271270604</v>
          </cell>
          <cell r="F67">
            <v>12365.556189717599</v>
          </cell>
          <cell r="G67">
            <v>10080.5633044027</v>
          </cell>
          <cell r="H67">
            <v>5778.5563565165703</v>
          </cell>
          <cell r="I67">
            <v>4134.5533379872304</v>
          </cell>
          <cell r="J67">
            <v>17511.253328930299</v>
          </cell>
          <cell r="K67">
            <v>11518.2787846593</v>
          </cell>
          <cell r="L67">
            <v>61485.291537898098</v>
          </cell>
          <cell r="M67">
            <v>4077.6771228675002</v>
          </cell>
          <cell r="N67">
            <v>7183.8631183180996</v>
          </cell>
          <cell r="O67">
            <v>6415.0047863747104</v>
          </cell>
          <cell r="P67">
            <v>14573.916172565399</v>
          </cell>
          <cell r="Q67">
            <v>125476.540359165</v>
          </cell>
          <cell r="R67">
            <v>7713.1653765589399</v>
          </cell>
          <cell r="S67">
            <v>69772.1557119059</v>
          </cell>
        </row>
        <row r="68">
          <cell r="A68" t="str">
            <v>20144</v>
          </cell>
          <cell r="B68">
            <v>10213.152977724199</v>
          </cell>
          <cell r="C68">
            <v>78845.424085607607</v>
          </cell>
          <cell r="D68">
            <v>37143.948712435697</v>
          </cell>
          <cell r="E68">
            <v>7755.9685625217298</v>
          </cell>
          <cell r="F68">
            <v>11834.990179807901</v>
          </cell>
          <cell r="G68">
            <v>10856.095919858</v>
          </cell>
          <cell r="H68">
            <v>6770.9680365507002</v>
          </cell>
          <cell r="I68">
            <v>4113.1053606025598</v>
          </cell>
          <cell r="J68">
            <v>16817.0978198874</v>
          </cell>
          <cell r="K68">
            <v>11274.1016700237</v>
          </cell>
          <cell r="L68">
            <v>60993.847003096198</v>
          </cell>
          <cell r="M68">
            <v>4924.5009127311496</v>
          </cell>
          <cell r="N68">
            <v>7807.8171314945503</v>
          </cell>
          <cell r="O68">
            <v>6765.1961638238299</v>
          </cell>
          <cell r="P68">
            <v>13720.8338477203</v>
          </cell>
          <cell r="Q68">
            <v>126632.06780296301</v>
          </cell>
          <cell r="R68">
            <v>7508.3309833744897</v>
          </cell>
          <cell r="S68">
            <v>68594.198614252498</v>
          </cell>
        </row>
        <row r="69">
          <cell r="A69" t="str">
            <v>20151</v>
          </cell>
          <cell r="B69">
            <v>8400.9449505483008</v>
          </cell>
          <cell r="C69">
            <v>70008.881393401098</v>
          </cell>
          <cell r="D69">
            <v>28254.981312167001</v>
          </cell>
          <cell r="E69">
            <v>7502.6295502368703</v>
          </cell>
          <cell r="F69">
            <v>12510.0749928355</v>
          </cell>
          <cell r="G69">
            <v>9631.5334153680797</v>
          </cell>
          <cell r="H69">
            <v>5028.8463241795998</v>
          </cell>
          <cell r="I69">
            <v>3963.1192294724501</v>
          </cell>
          <cell r="J69">
            <v>16164.343685203299</v>
          </cell>
          <cell r="K69">
            <v>10967.699386996999</v>
          </cell>
          <cell r="L69">
            <v>57236.853291029001</v>
          </cell>
          <cell r="M69">
            <v>4441.0435023468999</v>
          </cell>
          <cell r="N69">
            <v>6882.7984993800401</v>
          </cell>
          <cell r="O69">
            <v>5804.0163554865603</v>
          </cell>
          <cell r="P69">
            <v>13324.0542047238</v>
          </cell>
          <cell r="Q69">
            <v>114933.024221125</v>
          </cell>
          <cell r="R69">
            <v>6907.4792967045196</v>
          </cell>
          <cell r="S69">
            <v>68933.001036843198</v>
          </cell>
        </row>
        <row r="70">
          <cell r="A70" t="str">
            <v>20152</v>
          </cell>
          <cell r="B70">
            <v>8847.9343080630206</v>
          </cell>
          <cell r="C70">
            <v>74214.935102466101</v>
          </cell>
          <cell r="D70">
            <v>27856.879983921001</v>
          </cell>
          <cell r="E70">
            <v>8042.3029017153804</v>
          </cell>
          <cell r="F70">
            <v>12413.389613502</v>
          </cell>
          <cell r="G70">
            <v>8967.8359195351404</v>
          </cell>
          <cell r="H70">
            <v>6078.99384787087</v>
          </cell>
          <cell r="I70">
            <v>4352.8630693429204</v>
          </cell>
          <cell r="J70">
            <v>16806.179308119401</v>
          </cell>
          <cell r="K70">
            <v>11838.7461772693</v>
          </cell>
          <cell r="L70">
            <v>60198.801123256701</v>
          </cell>
          <cell r="M70">
            <v>4926.6284511963804</v>
          </cell>
          <cell r="N70">
            <v>7324.6654991691803</v>
          </cell>
          <cell r="O70">
            <v>6891.3829359799702</v>
          </cell>
          <cell r="P70">
            <v>15136.9899493128</v>
          </cell>
          <cell r="Q70">
            <v>115660.208170506</v>
          </cell>
          <cell r="R70">
            <v>7323.4862512683603</v>
          </cell>
          <cell r="S70">
            <v>70557.200929197395</v>
          </cell>
        </row>
        <row r="71">
          <cell r="A71" t="str">
            <v>20153</v>
          </cell>
          <cell r="B71">
            <v>7406.1250066331304</v>
          </cell>
          <cell r="C71">
            <v>69121.205792381093</v>
          </cell>
          <cell r="D71">
            <v>28251.0917397337</v>
          </cell>
          <cell r="E71">
            <v>7374.7700838358696</v>
          </cell>
          <cell r="F71">
            <v>12267.4057743986</v>
          </cell>
          <cell r="G71">
            <v>9856.0211850887008</v>
          </cell>
          <cell r="H71">
            <v>5505.5149346963599</v>
          </cell>
          <cell r="I71">
            <v>3915.6063580191299</v>
          </cell>
          <cell r="J71">
            <v>15923.5139472969</v>
          </cell>
          <cell r="K71">
            <v>11214.9834262554</v>
          </cell>
          <cell r="L71">
            <v>60305.685322325997</v>
          </cell>
          <cell r="M71">
            <v>5143.7775978350801</v>
          </cell>
          <cell r="N71">
            <v>6897.9721801026399</v>
          </cell>
          <cell r="O71">
            <v>6380.2743293813401</v>
          </cell>
          <cell r="P71">
            <v>13783.7021620121</v>
          </cell>
          <cell r="Q71">
            <v>110066.409147992</v>
          </cell>
          <cell r="R71">
            <v>7165.4762181778997</v>
          </cell>
          <cell r="S71">
            <v>65903.8703894754</v>
          </cell>
        </row>
        <row r="72">
          <cell r="A72" t="str">
            <v>20154</v>
          </cell>
          <cell r="B72">
            <v>6842.8005689264</v>
          </cell>
          <cell r="C72">
            <v>68216.515130381697</v>
          </cell>
          <cell r="D72">
            <v>32200.196521154499</v>
          </cell>
          <cell r="E72">
            <v>7425.2725906132</v>
          </cell>
          <cell r="F72">
            <v>12842.6110104777</v>
          </cell>
          <cell r="G72">
            <v>9499.0170225625898</v>
          </cell>
          <cell r="H72">
            <v>4964.1156464401702</v>
          </cell>
          <cell r="I72">
            <v>4073.2135659780502</v>
          </cell>
          <cell r="J72">
            <v>15047.9031174995</v>
          </cell>
          <cell r="K72">
            <v>10409.067417578901</v>
          </cell>
          <cell r="L72">
            <v>58544.857998105901</v>
          </cell>
          <cell r="M72">
            <v>5222.9097827771802</v>
          </cell>
          <cell r="N72">
            <v>7117.71863772697</v>
          </cell>
          <cell r="O72">
            <v>6918.7806012513402</v>
          </cell>
          <cell r="P72">
            <v>14265.8642842636</v>
          </cell>
          <cell r="Q72">
            <v>109138.47756738</v>
          </cell>
          <cell r="R72">
            <v>7278.7233203448905</v>
          </cell>
          <cell r="S72">
            <v>68402.985642890795</v>
          </cell>
        </row>
        <row r="73">
          <cell r="A73" t="str">
            <v>20161</v>
          </cell>
          <cell r="B73">
            <v>6344.0530055134404</v>
          </cell>
          <cell r="C73">
            <v>63935.248806893498</v>
          </cell>
          <cell r="D73">
            <v>25244.651602954302</v>
          </cell>
          <cell r="E73">
            <v>7610.5826607356103</v>
          </cell>
          <cell r="F73">
            <v>12344.9204456562</v>
          </cell>
          <cell r="G73">
            <v>8743.9293976517893</v>
          </cell>
          <cell r="H73">
            <v>4857.1950724421704</v>
          </cell>
          <cell r="I73">
            <v>4088.9134039341502</v>
          </cell>
          <cell r="J73">
            <v>15177.1921381189</v>
          </cell>
          <cell r="K73">
            <v>9777.8028996754092</v>
          </cell>
          <cell r="L73">
            <v>55364.623641817598</v>
          </cell>
          <cell r="M73">
            <v>4823.5313400474497</v>
          </cell>
          <cell r="N73">
            <v>5995.0863134982201</v>
          </cell>
          <cell r="O73">
            <v>6097.7033500669404</v>
          </cell>
          <cell r="P73">
            <v>13353.237654149199</v>
          </cell>
          <cell r="Q73">
            <v>104019.668238656</v>
          </cell>
          <cell r="R73">
            <v>6814.5482872387001</v>
          </cell>
          <cell r="S73">
            <v>67670.412772327603</v>
          </cell>
        </row>
        <row r="74">
          <cell r="A74" t="str">
            <v>20162</v>
          </cell>
          <cell r="B74">
            <v>7290.4387547307697</v>
          </cell>
          <cell r="C74">
            <v>70781.481013926998</v>
          </cell>
          <cell r="D74">
            <v>26137.353775529598</v>
          </cell>
          <cell r="E74">
            <v>7840.8232900401699</v>
          </cell>
          <cell r="F74">
            <v>12044.802513295999</v>
          </cell>
          <cell r="G74">
            <v>8080.8334959034501</v>
          </cell>
          <cell r="H74">
            <v>5057.5194759034803</v>
          </cell>
          <cell r="I74">
            <v>4198.8148805272804</v>
          </cell>
          <cell r="J74">
            <v>15266.629121706301</v>
          </cell>
          <cell r="K74">
            <v>10440.0839061267</v>
          </cell>
          <cell r="L74">
            <v>57739.617190306097</v>
          </cell>
          <cell r="M74">
            <v>3781.3608152155398</v>
          </cell>
          <cell r="N74">
            <v>6622.9248570228801</v>
          </cell>
          <cell r="O74">
            <v>6528.5585215738602</v>
          </cell>
          <cell r="P74">
            <v>14407.539939603799</v>
          </cell>
          <cell r="Q74">
            <v>108561.417791928</v>
          </cell>
          <cell r="R74">
            <v>7179.4181711381598</v>
          </cell>
          <cell r="S74">
            <v>69332.571782823099</v>
          </cell>
        </row>
        <row r="75">
          <cell r="A75" t="str">
            <v>20163</v>
          </cell>
          <cell r="B75">
            <v>8153.0279451123297</v>
          </cell>
          <cell r="C75">
            <v>67019.339938121906</v>
          </cell>
          <cell r="D75">
            <v>28114.688928547901</v>
          </cell>
          <cell r="E75">
            <v>7939.2586800210302</v>
          </cell>
          <cell r="F75">
            <v>12437.054090400101</v>
          </cell>
          <cell r="G75">
            <v>9183.5498180860504</v>
          </cell>
          <cell r="H75">
            <v>5457.7199590704504</v>
          </cell>
          <cell r="I75">
            <v>4078.3035733555598</v>
          </cell>
          <cell r="J75">
            <v>16429.3654358147</v>
          </cell>
          <cell r="K75">
            <v>10786.8940425828</v>
          </cell>
          <cell r="L75">
            <v>57988.981942148603</v>
          </cell>
          <cell r="M75">
            <v>4590.1141726166898</v>
          </cell>
          <cell r="N75">
            <v>6534.9592398217801</v>
          </cell>
          <cell r="O75">
            <v>6754.1608135219703</v>
          </cell>
          <cell r="P75">
            <v>14599.132494326899</v>
          </cell>
          <cell r="Q75">
            <v>104050.54306588</v>
          </cell>
          <cell r="R75">
            <v>7248.68261105498</v>
          </cell>
          <cell r="S75">
            <v>67016.028871799499</v>
          </cell>
        </row>
        <row r="76">
          <cell r="A76" t="str">
            <v>20164</v>
          </cell>
          <cell r="B76">
            <v>8234.5427257986303</v>
          </cell>
          <cell r="C76">
            <v>65562.115811071795</v>
          </cell>
          <cell r="D76">
            <v>36501.6549518377</v>
          </cell>
          <cell r="E76">
            <v>7885.5978421418504</v>
          </cell>
          <cell r="F76">
            <v>12495.9353548665</v>
          </cell>
          <cell r="G76">
            <v>9535.7721821969608</v>
          </cell>
          <cell r="H76">
            <v>6251.4199622018796</v>
          </cell>
          <cell r="I76">
            <v>4390.0105225649004</v>
          </cell>
          <cell r="J76">
            <v>17077.684822618601</v>
          </cell>
          <cell r="K76">
            <v>11693.660531375601</v>
          </cell>
          <cell r="L76">
            <v>58782.327467857103</v>
          </cell>
          <cell r="M76">
            <v>4885.2391061769804</v>
          </cell>
          <cell r="N76">
            <v>7218.7507833377304</v>
          </cell>
          <cell r="O76">
            <v>7053.4067871011302</v>
          </cell>
          <cell r="P76">
            <v>13256.748307722401</v>
          </cell>
          <cell r="Q76">
            <v>108203.80284325199</v>
          </cell>
          <cell r="R76">
            <v>7425.8071415401901</v>
          </cell>
          <cell r="S76">
            <v>67064.676246542702</v>
          </cell>
        </row>
        <row r="77">
          <cell r="A77">
            <v>20171</v>
          </cell>
          <cell r="B77">
            <v>8129.4887895899401</v>
          </cell>
          <cell r="C77">
            <v>67023.117030989393</v>
          </cell>
          <cell r="D77">
            <v>29602.671854329201</v>
          </cell>
          <cell r="E77">
            <v>8451.3422708584403</v>
          </cell>
          <cell r="F77">
            <v>12936.510108857299</v>
          </cell>
          <cell r="G77">
            <v>11554.0634908219</v>
          </cell>
          <cell r="H77">
            <v>5780.5825939619799</v>
          </cell>
          <cell r="I77">
            <v>4889.3813398225602</v>
          </cell>
          <cell r="J77">
            <v>16224.220135911301</v>
          </cell>
          <cell r="K77">
            <v>11476.0563256685</v>
          </cell>
          <cell r="L77">
            <v>58765.900362423199</v>
          </cell>
          <cell r="M77">
            <v>3729.8771102375299</v>
          </cell>
          <cell r="N77">
            <v>7299.9041303364502</v>
          </cell>
          <cell r="O77">
            <v>6847.9517459260696</v>
          </cell>
          <cell r="P77">
            <v>13138.7666250565</v>
          </cell>
          <cell r="Q77">
            <v>108743.836608446</v>
          </cell>
          <cell r="R77">
            <v>7670.3342255441003</v>
          </cell>
          <cell r="S77">
            <v>70365.325444220201</v>
          </cell>
        </row>
      </sheetData>
      <sheetData sheetId="1"/>
      <sheetData sheetId="2">
        <row r="4">
          <cell r="A4" t="str">
            <v/>
          </cell>
        </row>
      </sheetData>
      <sheetData sheetId="3">
        <row r="4">
          <cell r="A4" t="str">
            <v/>
          </cell>
          <cell r="B4" t="str">
            <v>Brazil</v>
          </cell>
          <cell r="C4" t="str">
            <v>Canada</v>
          </cell>
          <cell r="D4" t="str">
            <v>China</v>
          </cell>
          <cell r="E4" t="str">
            <v>France</v>
          </cell>
          <cell r="F4" t="str">
            <v>Germany</v>
          </cell>
          <cell r="G4" t="str">
            <v>Hong Kong</v>
          </cell>
          <cell r="H4" t="str">
            <v>India</v>
          </cell>
          <cell r="I4" t="str">
            <v>Italy</v>
          </cell>
          <cell r="J4" t="str">
            <v>Japan</v>
          </cell>
          <cell r="K4" t="str">
            <v>Korea, South</v>
          </cell>
          <cell r="L4" t="str">
            <v>Mexico</v>
          </cell>
          <cell r="M4" t="str">
            <v>Saudi Arabia</v>
          </cell>
          <cell r="N4" t="str">
            <v>Singapore</v>
          </cell>
          <cell r="O4" t="str">
            <v>Taiwan</v>
          </cell>
          <cell r="P4" t="str">
            <v>United Kingdom</v>
          </cell>
          <cell r="Q4" t="str">
            <v>All other countries</v>
          </cell>
          <cell r="R4" t="str">
            <v>CAFTA-DR</v>
          </cell>
          <cell r="S4" t="str">
            <v>European Union</v>
          </cell>
        </row>
        <row r="5">
          <cell r="A5">
            <v>19991</v>
          </cell>
          <cell r="B5">
            <v>2386.7440937659203</v>
          </cell>
          <cell r="C5">
            <v>47553.681577734103</v>
          </cell>
          <cell r="D5">
            <v>16445.302135338301</v>
          </cell>
          <cell r="E5">
            <v>6012.4071034016197</v>
          </cell>
          <cell r="F5">
            <v>12560.8694834168</v>
          </cell>
          <cell r="G5">
            <v>2295.9575124760099</v>
          </cell>
          <cell r="H5">
            <v>2156.83467281101</v>
          </cell>
          <cell r="I5">
            <v>5234.7646161351404</v>
          </cell>
          <cell r="J5">
            <v>31219.322683727201</v>
          </cell>
          <cell r="K5">
            <v>6493.7027648623307</v>
          </cell>
          <cell r="L5">
            <v>24905.214178586</v>
          </cell>
          <cell r="M5">
            <v>1383.3786601141101</v>
          </cell>
          <cell r="N5">
            <v>4184.3613281712396</v>
          </cell>
          <cell r="O5">
            <v>8035.3433671402599</v>
          </cell>
          <cell r="P5">
            <v>8967.8790952324016</v>
          </cell>
          <cell r="Q5">
            <v>51654.636068963286</v>
          </cell>
          <cell r="R5">
            <v>3523.1067982674899</v>
          </cell>
          <cell r="S5">
            <v>44967.329940329597</v>
          </cell>
        </row>
        <row r="6">
          <cell r="A6">
            <v>19992</v>
          </cell>
          <cell r="B6">
            <v>2883.5759356273397</v>
          </cell>
          <cell r="C6">
            <v>50226.0648096644</v>
          </cell>
          <cell r="D6">
            <v>19325.1450952749</v>
          </cell>
          <cell r="E6">
            <v>6314.8097599462499</v>
          </cell>
          <cell r="F6">
            <v>13880.845147275999</v>
          </cell>
          <cell r="G6">
            <v>2432.2443518668201</v>
          </cell>
          <cell r="H6">
            <v>2086.7699267026401</v>
          </cell>
          <cell r="I6">
            <v>5658.1940653138508</v>
          </cell>
          <cell r="J6">
            <v>30993.0880572961</v>
          </cell>
          <cell r="K6">
            <v>7525.2019334514198</v>
          </cell>
          <cell r="L6">
            <v>27171.368030266702</v>
          </cell>
          <cell r="M6">
            <v>1803.17624367393</v>
          </cell>
          <cell r="N6">
            <v>4529.1130589096101</v>
          </cell>
          <cell r="O6">
            <v>8767.8916118683701</v>
          </cell>
          <cell r="P6">
            <v>9862.5317194490399</v>
          </cell>
          <cell r="Q6">
            <v>57420.291316322495</v>
          </cell>
          <cell r="R6">
            <v>3784.6748251655404</v>
          </cell>
          <cell r="S6">
            <v>48623.019105372499</v>
          </cell>
        </row>
        <row r="7">
          <cell r="A7">
            <v>19993</v>
          </cell>
          <cell r="B7">
            <v>3076.32076065305</v>
          </cell>
          <cell r="C7">
            <v>49841.214943691593</v>
          </cell>
          <cell r="D7">
            <v>23662.335155462399</v>
          </cell>
          <cell r="E7">
            <v>6647.5700957055305</v>
          </cell>
          <cell r="F7">
            <v>13985.2645041797</v>
          </cell>
          <cell r="G7">
            <v>3191.9258796488498</v>
          </cell>
          <cell r="H7">
            <v>2568.0123144787699</v>
          </cell>
          <cell r="I7">
            <v>5698.1768287547502</v>
          </cell>
          <cell r="J7">
            <v>33433.195581399203</v>
          </cell>
          <cell r="K7">
            <v>8190.00480168586</v>
          </cell>
          <cell r="L7">
            <v>28883.898873713002</v>
          </cell>
          <cell r="M7">
            <v>2448.3972907692801</v>
          </cell>
          <cell r="N7">
            <v>4774.1571602003396</v>
          </cell>
          <cell r="O7">
            <v>9184.7369172356703</v>
          </cell>
          <cell r="P7">
            <v>10148.008495316501</v>
          </cell>
          <cell r="Q7">
            <v>64386.837520967143</v>
          </cell>
          <cell r="R7">
            <v>4079.3010398864103</v>
          </cell>
          <cell r="S7">
            <v>49661.684738286203</v>
          </cell>
        </row>
        <row r="8">
          <cell r="A8">
            <v>19994</v>
          </cell>
          <cell r="B8">
            <v>2984.3151743672702</v>
          </cell>
          <cell r="C8">
            <v>53636.044021469905</v>
          </cell>
          <cell r="D8">
            <v>22481.813389131403</v>
          </cell>
          <cell r="E8">
            <v>6893.2604560227601</v>
          </cell>
          <cell r="F8">
            <v>15263.0430022727</v>
          </cell>
          <cell r="G8">
            <v>2969.4889432290402</v>
          </cell>
          <cell r="H8">
            <v>2271.3273158250699</v>
          </cell>
          <cell r="I8">
            <v>5850.4565174427898</v>
          </cell>
          <cell r="J8">
            <v>36153.198328467697</v>
          </cell>
          <cell r="K8">
            <v>9115.0409838075702</v>
          </cell>
          <cell r="L8">
            <v>29678.757446166899</v>
          </cell>
          <cell r="M8">
            <v>2657.5640001134302</v>
          </cell>
          <cell r="N8">
            <v>4788.4600917133803</v>
          </cell>
          <cell r="O8">
            <v>9522.3901745793792</v>
          </cell>
          <cell r="P8">
            <v>10699.875569547199</v>
          </cell>
          <cell r="Q8">
            <v>68136.403845445806</v>
          </cell>
          <cell r="R8">
            <v>4015.1477385645599</v>
          </cell>
          <cell r="S8">
            <v>53621.149063416196</v>
          </cell>
        </row>
        <row r="9">
          <cell r="A9">
            <v>20001</v>
          </cell>
          <cell r="B9">
            <v>3245.0811569819598</v>
          </cell>
          <cell r="C9">
            <v>57118.907641597099</v>
          </cell>
          <cell r="D9">
            <v>19940.779653030801</v>
          </cell>
          <cell r="E9">
            <v>7095.7733064161303</v>
          </cell>
          <cell r="F9">
            <v>14226.4998732532</v>
          </cell>
          <cell r="G9">
            <v>2759.0092193020901</v>
          </cell>
          <cell r="H9">
            <v>2704.8810304213198</v>
          </cell>
          <cell r="I9">
            <v>5914.8875996261195</v>
          </cell>
          <cell r="J9">
            <v>35052.121867471804</v>
          </cell>
          <cell r="K9">
            <v>8959.660021463631</v>
          </cell>
          <cell r="L9">
            <v>31896.196338185502</v>
          </cell>
          <cell r="M9">
            <v>3345.1232647562497</v>
          </cell>
          <cell r="N9">
            <v>4327.2782760330902</v>
          </cell>
          <cell r="O9">
            <v>9209.2536866485407</v>
          </cell>
          <cell r="P9">
            <v>10745.726819314101</v>
          </cell>
          <cell r="Q9">
            <v>69602.944660351088</v>
          </cell>
          <cell r="R9">
            <v>3875.69835178325</v>
          </cell>
          <cell r="S9">
            <v>52663.089363533501</v>
          </cell>
        </row>
        <row r="10">
          <cell r="A10">
            <v>20002</v>
          </cell>
          <cell r="B10">
            <v>3548.69641280728</v>
          </cell>
          <cell r="C10">
            <v>59541.187884021303</v>
          </cell>
          <cell r="D10">
            <v>23523.395774930697</v>
          </cell>
          <cell r="E10">
            <v>7476.9355441999705</v>
          </cell>
          <cell r="F10">
            <v>14600.851341544902</v>
          </cell>
          <cell r="G10">
            <v>2891.3575292988698</v>
          </cell>
          <cell r="H10">
            <v>2691.22709938771</v>
          </cell>
          <cell r="I10">
            <v>6147.2629759747197</v>
          </cell>
          <cell r="J10">
            <v>36921.389364926596</v>
          </cell>
          <cell r="K10">
            <v>9671.1809084702309</v>
          </cell>
          <cell r="L10">
            <v>34152.611254654301</v>
          </cell>
          <cell r="M10">
            <v>3501.3662004268199</v>
          </cell>
          <cell r="N10">
            <v>4576.64395924992</v>
          </cell>
          <cell r="O10">
            <v>10286.541944458</v>
          </cell>
          <cell r="P10">
            <v>11036.8641448046</v>
          </cell>
          <cell r="Q10">
            <v>73089.532391719898</v>
          </cell>
          <cell r="R10">
            <v>4143.3464578622797</v>
          </cell>
          <cell r="S10">
            <v>55067.155940238503</v>
          </cell>
        </row>
        <row r="11">
          <cell r="A11">
            <v>20003</v>
          </cell>
          <cell r="B11">
            <v>3805.63355358127</v>
          </cell>
          <cell r="C11">
            <v>56743.612172579698</v>
          </cell>
          <cell r="D11">
            <v>29413.340012388002</v>
          </cell>
          <cell r="E11">
            <v>6988.6637251083803</v>
          </cell>
          <cell r="F11">
            <v>15090.1759228386</v>
          </cell>
          <cell r="G11">
            <v>3584.9333910086202</v>
          </cell>
          <cell r="H11">
            <v>2934.8513251077902</v>
          </cell>
          <cell r="I11">
            <v>6694.8513545714595</v>
          </cell>
          <cell r="J11">
            <v>36992.133028996999</v>
          </cell>
          <cell r="K11">
            <v>10775.002840488702</v>
          </cell>
          <cell r="L11">
            <v>35861.751717098297</v>
          </cell>
          <cell r="M11">
            <v>3856.9547982807899</v>
          </cell>
          <cell r="N11">
            <v>5318.7249325288203</v>
          </cell>
          <cell r="O11">
            <v>11092.841005594801</v>
          </cell>
          <cell r="P11">
            <v>10758.944808381701</v>
          </cell>
          <cell r="Q11">
            <v>79621.461029360071</v>
          </cell>
          <cell r="R11">
            <v>4215.7848700736695</v>
          </cell>
          <cell r="S11">
            <v>55109.424409760999</v>
          </cell>
        </row>
        <row r="12">
          <cell r="A12">
            <v>20004</v>
          </cell>
          <cell r="B12">
            <v>3254.42093884524</v>
          </cell>
          <cell r="C12">
            <v>60107.067392401295</v>
          </cell>
          <cell r="D12">
            <v>27353.147231863801</v>
          </cell>
          <cell r="E12">
            <v>8425.758044734881</v>
          </cell>
          <cell r="F12">
            <v>15115.6892418199</v>
          </cell>
          <cell r="G12">
            <v>2901.8058654554702</v>
          </cell>
          <cell r="H12">
            <v>2372.4098183239298</v>
          </cell>
          <cell r="I12">
            <v>6306.5135227217706</v>
          </cell>
          <cell r="J12">
            <v>38921.706394229397</v>
          </cell>
          <cell r="K12">
            <v>11097.998921557601</v>
          </cell>
          <cell r="L12">
            <v>35147.310977356596</v>
          </cell>
          <cell r="M12">
            <v>3689.84746192067</v>
          </cell>
          <cell r="N12">
            <v>5142.05195072682</v>
          </cell>
          <cell r="O12">
            <v>10502.414782559599</v>
          </cell>
          <cell r="P12">
            <v>11620.1150661061</v>
          </cell>
          <cell r="Q12">
            <v>80428.895047629208</v>
          </cell>
          <cell r="R12">
            <v>4007.0643368603901</v>
          </cell>
          <cell r="S12">
            <v>59259.876591015702</v>
          </cell>
        </row>
        <row r="13">
          <cell r="A13">
            <v>20011</v>
          </cell>
          <cell r="B13">
            <v>3620.4616249587698</v>
          </cell>
          <cell r="C13">
            <v>59309.294851606595</v>
          </cell>
          <cell r="D13">
            <v>22459.829411795799</v>
          </cell>
          <cell r="E13">
            <v>8235.6965848468608</v>
          </cell>
          <cell r="F13">
            <v>15183.317344428</v>
          </cell>
          <cell r="G13">
            <v>2492.6233368611702</v>
          </cell>
          <cell r="H13">
            <v>2483.54474732683</v>
          </cell>
          <cell r="I13">
            <v>6230.4482302533797</v>
          </cell>
          <cell r="J13">
            <v>34903.582577663699</v>
          </cell>
          <cell r="K13">
            <v>9586.1379213444598</v>
          </cell>
          <cell r="L13">
            <v>33357.5389513337</v>
          </cell>
          <cell r="M13">
            <v>3820.58500120285</v>
          </cell>
          <cell r="N13">
            <v>4221.9477030235303</v>
          </cell>
          <cell r="O13">
            <v>8862.9239100377999</v>
          </cell>
          <cell r="P13">
            <v>11168.7820779511</v>
          </cell>
          <cell r="Q13">
            <v>74712.945004542489</v>
          </cell>
          <cell r="R13">
            <v>3752.2217304873502</v>
          </cell>
          <cell r="S13">
            <v>57392.0459964326</v>
          </cell>
        </row>
        <row r="14">
          <cell r="A14">
            <v>20012</v>
          </cell>
          <cell r="B14">
            <v>3534.6477390518999</v>
          </cell>
          <cell r="C14">
            <v>57862.685033786904</v>
          </cell>
          <cell r="D14">
            <v>23910.411652393701</v>
          </cell>
          <cell r="E14">
            <v>7713.9499238664503</v>
          </cell>
          <cell r="F14">
            <v>15518.466791310801</v>
          </cell>
          <cell r="G14">
            <v>2411.5349866421102</v>
          </cell>
          <cell r="H14">
            <v>2287.6322835465999</v>
          </cell>
          <cell r="I14">
            <v>5950.8987658240703</v>
          </cell>
          <cell r="J14">
            <v>31457.395360798801</v>
          </cell>
          <cell r="K14">
            <v>8507.2106387439089</v>
          </cell>
          <cell r="L14">
            <v>33730.719869960798</v>
          </cell>
          <cell r="M14">
            <v>3603.0188868902997</v>
          </cell>
          <cell r="N14">
            <v>3838.2229681850999</v>
          </cell>
          <cell r="O14">
            <v>8570.7175237441406</v>
          </cell>
          <cell r="P14">
            <v>10708.3461062027</v>
          </cell>
          <cell r="Q14">
            <v>72718.410883311546</v>
          </cell>
          <cell r="R14">
            <v>3902.3140956959401</v>
          </cell>
          <cell r="S14">
            <v>56558.647099840695</v>
          </cell>
        </row>
        <row r="15">
          <cell r="A15">
            <v>20013</v>
          </cell>
          <cell r="B15">
            <v>3856.9399157975899</v>
          </cell>
          <cell r="C15">
            <v>51025.643173490404</v>
          </cell>
          <cell r="D15">
            <v>29035.317640613001</v>
          </cell>
          <cell r="E15">
            <v>6913.1024040796601</v>
          </cell>
          <cell r="F15">
            <v>14762.389006707899</v>
          </cell>
          <cell r="G15">
            <v>2917.52257740194</v>
          </cell>
          <cell r="H15">
            <v>2692.36438187474</v>
          </cell>
          <cell r="I15">
            <v>5795.2898132004602</v>
          </cell>
          <cell r="J15">
            <v>30339.948039216302</v>
          </cell>
          <cell r="K15">
            <v>8472.2790564427105</v>
          </cell>
          <cell r="L15">
            <v>33123.725194832405</v>
          </cell>
          <cell r="M15">
            <v>3552.0646773767999</v>
          </cell>
          <cell r="N15">
            <v>3575.4098815290999</v>
          </cell>
          <cell r="O15">
            <v>8308.8239094971796</v>
          </cell>
          <cell r="P15">
            <v>9641.6434379726688</v>
          </cell>
          <cell r="Q15">
            <v>69515.785089267491</v>
          </cell>
          <cell r="R15">
            <v>3966.1562289670401</v>
          </cell>
          <cell r="S15">
            <v>52809.243772254995</v>
          </cell>
        </row>
        <row r="16">
          <cell r="A16">
            <v>20014</v>
          </cell>
          <cell r="B16">
            <v>3487.24734679325</v>
          </cell>
          <cell r="C16">
            <v>50393.536755978203</v>
          </cell>
          <cell r="D16">
            <v>27164.694340436501</v>
          </cell>
          <cell r="E16">
            <v>7751.0495586334291</v>
          </cell>
          <cell r="F16">
            <v>14113.9206134258</v>
          </cell>
          <cell r="G16">
            <v>2399.31661902413</v>
          </cell>
          <cell r="H16">
            <v>2309.9831710908697</v>
          </cell>
          <cell r="I16">
            <v>5844.3874888108703</v>
          </cell>
          <cell r="J16">
            <v>31015.0008861971</v>
          </cell>
          <cell r="K16">
            <v>9018.490775414939</v>
          </cell>
          <cell r="L16">
            <v>32496.864862208</v>
          </cell>
          <cell r="M16">
            <v>2337.5199497419599</v>
          </cell>
          <cell r="N16">
            <v>3654.4893678368899</v>
          </cell>
          <cell r="O16">
            <v>8012.1766493761797</v>
          </cell>
          <cell r="P16">
            <v>10438.470002391899</v>
          </cell>
          <cell r="Q16">
            <v>66761.209946192699</v>
          </cell>
          <cell r="R16">
            <v>3757.4200089179003</v>
          </cell>
          <cell r="S16">
            <v>55262.931877350995</v>
          </cell>
        </row>
        <row r="17">
          <cell r="A17">
            <v>20021</v>
          </cell>
          <cell r="B17">
            <v>3232.6011049363196</v>
          </cell>
          <cell r="C17">
            <v>50575.803237918997</v>
          </cell>
          <cell r="D17">
            <v>23740.411595600799</v>
          </cell>
          <cell r="E17">
            <v>6978.2602232491099</v>
          </cell>
          <cell r="F17">
            <v>14172.293366456199</v>
          </cell>
          <cell r="G17">
            <v>2158.58858142091</v>
          </cell>
          <cell r="H17">
            <v>2706.78915084657</v>
          </cell>
          <cell r="I17">
            <v>5406.4754728110602</v>
          </cell>
          <cell r="J17">
            <v>28788.731129485699</v>
          </cell>
          <cell r="K17">
            <v>8324.7501145596507</v>
          </cell>
          <cell r="L17">
            <v>31427.607871083899</v>
          </cell>
          <cell r="M17">
            <v>2454.659593979</v>
          </cell>
          <cell r="N17">
            <v>3480.4646866205999</v>
          </cell>
          <cell r="O17">
            <v>7359.4439112541304</v>
          </cell>
          <cell r="P17">
            <v>9278.0435117482884</v>
          </cell>
          <cell r="Q17">
            <v>62309.064138977054</v>
          </cell>
          <cell r="R17">
            <v>3499.5491762525603</v>
          </cell>
          <cell r="S17">
            <v>51959.863975481501</v>
          </cell>
        </row>
        <row r="18">
          <cell r="A18">
            <v>20022</v>
          </cell>
          <cell r="B18">
            <v>3905.70554865852</v>
          </cell>
          <cell r="C18">
            <v>55075.880438836095</v>
          </cell>
          <cell r="D18">
            <v>29726.627574167702</v>
          </cell>
          <cell r="E18">
            <v>6988.3753915449497</v>
          </cell>
          <cell r="F18">
            <v>14802.830123818199</v>
          </cell>
          <cell r="G18">
            <v>2364.4908575995701</v>
          </cell>
          <cell r="H18">
            <v>2841.3053068327699</v>
          </cell>
          <cell r="I18">
            <v>6055.1011940734397</v>
          </cell>
          <cell r="J18">
            <v>30213.0756311962</v>
          </cell>
          <cell r="K18">
            <v>8989.6925577059701</v>
          </cell>
          <cell r="L18">
            <v>35148.772347790706</v>
          </cell>
          <cell r="M18">
            <v>3167.0685294057598</v>
          </cell>
          <cell r="N18">
            <v>3583.6468444379798</v>
          </cell>
          <cell r="O18">
            <v>8375.1608326525402</v>
          </cell>
          <cell r="P18">
            <v>10774.595492934901</v>
          </cell>
          <cell r="Q18">
            <v>72078.374901164207</v>
          </cell>
          <cell r="R18">
            <v>4033.6617065558798</v>
          </cell>
          <cell r="S18">
            <v>56685.203166420601</v>
          </cell>
        </row>
        <row r="19">
          <cell r="A19">
            <v>20023</v>
          </cell>
          <cell r="B19">
            <v>4341.4632549358303</v>
          </cell>
          <cell r="C19">
            <v>52427.433811212701</v>
          </cell>
          <cell r="D19">
            <v>36283.964239255503</v>
          </cell>
          <cell r="E19">
            <v>7149.36427230358</v>
          </cell>
          <cell r="F19">
            <v>15909.024857582301</v>
          </cell>
          <cell r="G19">
            <v>2805.3896202767501</v>
          </cell>
          <cell r="H19">
            <v>3259.6275402218698</v>
          </cell>
          <cell r="I19">
            <v>6304.6764728265307</v>
          </cell>
          <cell r="J19">
            <v>30673.182912054799</v>
          </cell>
          <cell r="K19">
            <v>8988.6739994339005</v>
          </cell>
          <cell r="L19">
            <v>34971.704565006497</v>
          </cell>
          <cell r="M19">
            <v>3527.7468948682999</v>
          </cell>
          <cell r="N19">
            <v>3903.7713500971199</v>
          </cell>
          <cell r="O19">
            <v>8712.7878639797</v>
          </cell>
          <cell r="P19">
            <v>10530.577991844901</v>
          </cell>
          <cell r="Q19">
            <v>75593.979937761731</v>
          </cell>
          <cell r="R19">
            <v>4369.4415268848197</v>
          </cell>
          <cell r="S19">
            <v>57346.313474916096</v>
          </cell>
        </row>
        <row r="20">
          <cell r="A20">
            <v>20024</v>
          </cell>
          <cell r="B20">
            <v>4346.4149992908606</v>
          </cell>
          <cell r="C20">
            <v>53685.7011979694</v>
          </cell>
          <cell r="D20">
            <v>35747.223847517002</v>
          </cell>
          <cell r="E20">
            <v>7416.3733281060604</v>
          </cell>
          <cell r="F20">
            <v>17983.708839174098</v>
          </cell>
          <cell r="G20">
            <v>2590.52975708856</v>
          </cell>
          <cell r="H20">
            <v>3028.7134580143597</v>
          </cell>
          <cell r="I20">
            <v>6491.6332017797695</v>
          </cell>
          <cell r="J20">
            <v>32803.510716909404</v>
          </cell>
          <cell r="K20">
            <v>9738.0965268843593</v>
          </cell>
          <cell r="L20">
            <v>34778.760925306196</v>
          </cell>
          <cell r="M20">
            <v>4027.8573593278397</v>
          </cell>
          <cell r="N20">
            <v>4048.04500971365</v>
          </cell>
          <cell r="O20">
            <v>8288.1532954202703</v>
          </cell>
          <cell r="P20">
            <v>10689.603856349198</v>
          </cell>
          <cell r="Q20">
            <v>75748.931920925228</v>
          </cell>
          <cell r="R20">
            <v>4216.2715684070699</v>
          </cell>
          <cell r="S20">
            <v>61688.494634990195</v>
          </cell>
        </row>
        <row r="21">
          <cell r="A21">
            <v>20031</v>
          </cell>
          <cell r="B21">
            <v>4299.1589371816899</v>
          </cell>
          <cell r="C21">
            <v>55413.488721524904</v>
          </cell>
          <cell r="D21">
            <v>31267.7157700149</v>
          </cell>
          <cell r="E21">
            <v>6959.3165464253698</v>
          </cell>
          <cell r="F21">
            <v>16126.265748020201</v>
          </cell>
          <cell r="G21">
            <v>2129.1459137566499</v>
          </cell>
          <cell r="H21">
            <v>3267.59511662458</v>
          </cell>
          <cell r="I21">
            <v>6123.3516255277391</v>
          </cell>
          <cell r="J21">
            <v>29308.652080158099</v>
          </cell>
          <cell r="K21">
            <v>8540.7344239286813</v>
          </cell>
          <cell r="L21">
            <v>33972.115616793999</v>
          </cell>
          <cell r="M21">
            <v>4704.1465040424991</v>
          </cell>
          <cell r="N21">
            <v>3850.1871169056099</v>
          </cell>
          <cell r="O21">
            <v>7588.6274510603898</v>
          </cell>
          <cell r="P21">
            <v>10378.2994806728</v>
          </cell>
          <cell r="Q21">
            <v>75843.298991757751</v>
          </cell>
          <cell r="R21">
            <v>4043.2120415469399</v>
          </cell>
          <cell r="S21">
            <v>58100.711696036102</v>
          </cell>
        </row>
        <row r="22">
          <cell r="A22">
            <v>20032</v>
          </cell>
          <cell r="B22">
            <v>4322.4742947273098</v>
          </cell>
          <cell r="C22">
            <v>56415.0687701231</v>
          </cell>
          <cell r="D22">
            <v>35649.687858823505</v>
          </cell>
          <cell r="E22">
            <v>7182.1762364265096</v>
          </cell>
          <cell r="F22">
            <v>17708.677387566298</v>
          </cell>
          <cell r="G22">
            <v>2113.88231318218</v>
          </cell>
          <cell r="H22">
            <v>3177.4491064509803</v>
          </cell>
          <cell r="I22">
            <v>6340.6046186437197</v>
          </cell>
          <cell r="J22">
            <v>29476.623396850497</v>
          </cell>
          <cell r="K22">
            <v>9337.5892765728004</v>
          </cell>
          <cell r="L22">
            <v>34529.028948662002</v>
          </cell>
          <cell r="M22">
            <v>5099.5456742623392</v>
          </cell>
          <cell r="N22">
            <v>4051.8144042511899</v>
          </cell>
          <cell r="O22">
            <v>7929.5297886733897</v>
          </cell>
          <cell r="P22">
            <v>10722.0684991122</v>
          </cell>
          <cell r="Q22">
            <v>79815.710752746847</v>
          </cell>
          <cell r="R22">
            <v>4316.7006770540302</v>
          </cell>
          <cell r="S22">
            <v>62345.485344134104</v>
          </cell>
        </row>
        <row r="23">
          <cell r="A23">
            <v>20033</v>
          </cell>
          <cell r="B23">
            <v>4763.0139243696203</v>
          </cell>
          <cell r="C23">
            <v>54742.580881566704</v>
          </cell>
          <cell r="D23">
            <v>42062.710580977997</v>
          </cell>
          <cell r="E23">
            <v>7210.9233875183299</v>
          </cell>
          <cell r="F23">
            <v>16077.406519489901</v>
          </cell>
          <cell r="G23">
            <v>2768.0419481334202</v>
          </cell>
          <cell r="H23">
            <v>3531.1765650860202</v>
          </cell>
          <cell r="I23">
            <v>6455.9665769411495</v>
          </cell>
          <cell r="J23">
            <v>28985.7783579348</v>
          </cell>
          <cell r="K23">
            <v>9135.1986646521891</v>
          </cell>
          <cell r="L23">
            <v>34845.185713696803</v>
          </cell>
          <cell r="M23">
            <v>4487.2968094177595</v>
          </cell>
          <cell r="N23">
            <v>3707.2101743654498</v>
          </cell>
          <cell r="O23">
            <v>8427.2022820684597</v>
          </cell>
          <cell r="P23">
            <v>10651.975655538999</v>
          </cell>
          <cell r="Q23">
            <v>84175.904888575358</v>
          </cell>
          <cell r="R23">
            <v>4396.7037302550798</v>
          </cell>
          <cell r="S23">
            <v>60863.824258081899</v>
          </cell>
        </row>
        <row r="24">
          <cell r="A24">
            <v>20034</v>
          </cell>
          <cell r="B24">
            <v>4604.5759157852599</v>
          </cell>
          <cell r="C24">
            <v>57936.139351343299</v>
          </cell>
          <cell r="D24">
            <v>43993.880100298797</v>
          </cell>
          <cell r="E24">
            <v>8123.8032955878298</v>
          </cell>
          <cell r="F24">
            <v>18800.940283200001</v>
          </cell>
          <cell r="G24">
            <v>2549.17658269699</v>
          </cell>
          <cell r="H24">
            <v>3115.2583306749202</v>
          </cell>
          <cell r="I24">
            <v>6605.9801194613801</v>
          </cell>
          <cell r="J24">
            <v>31575.8362402147</v>
          </cell>
          <cell r="K24">
            <v>10783.901006089001</v>
          </cell>
          <cell r="L24">
            <v>36658.496783255599</v>
          </cell>
          <cell r="M24">
            <v>3864.8713330175501</v>
          </cell>
          <cell r="N24">
            <v>3824.9676650142601</v>
          </cell>
          <cell r="O24">
            <v>8346.6838260249096</v>
          </cell>
          <cell r="P24">
            <v>11592.397404773001</v>
          </cell>
          <cell r="Q24">
            <v>84040.433004681836</v>
          </cell>
          <cell r="R24">
            <v>4264.4201446176103</v>
          </cell>
          <cell r="S24">
            <v>66608.777399265295</v>
          </cell>
        </row>
        <row r="25">
          <cell r="A25">
            <v>20041</v>
          </cell>
          <cell r="B25">
            <v>4135.1933958668897</v>
          </cell>
          <cell r="C25">
            <v>61549.689906268999</v>
          </cell>
          <cell r="D25">
            <v>39297.280533166202</v>
          </cell>
          <cell r="E25">
            <v>7222.5101106353595</v>
          </cell>
          <cell r="F25">
            <v>17978.395271710498</v>
          </cell>
          <cell r="G25">
            <v>2207.0594540381398</v>
          </cell>
          <cell r="H25">
            <v>3786.7314130692803</v>
          </cell>
          <cell r="I25">
            <v>6578.3649415991695</v>
          </cell>
          <cell r="J25">
            <v>31548.397730262299</v>
          </cell>
          <cell r="K25">
            <v>10355.7037004464</v>
          </cell>
          <cell r="L25">
            <v>37058.042095317498</v>
          </cell>
          <cell r="M25">
            <v>4174.6659104680102</v>
          </cell>
          <cell r="N25">
            <v>3627.4168367327502</v>
          </cell>
          <cell r="O25">
            <v>7838.6317250238799</v>
          </cell>
          <cell r="P25">
            <v>11052.856743230801</v>
          </cell>
          <cell r="Q25">
            <v>87757.739804784229</v>
          </cell>
          <cell r="R25">
            <v>4165.4129655484403</v>
          </cell>
          <cell r="S25">
            <v>64761.1355148906</v>
          </cell>
        </row>
        <row r="26">
          <cell r="A26">
            <v>20042</v>
          </cell>
          <cell r="B26">
            <v>5210.0600124778202</v>
          </cell>
          <cell r="C26">
            <v>66792.225452162398</v>
          </cell>
          <cell r="D26">
            <v>46863.698006310304</v>
          </cell>
          <cell r="E26">
            <v>7698.4287648760592</v>
          </cell>
          <cell r="F26">
            <v>19472.720719025201</v>
          </cell>
          <cell r="G26">
            <v>2286.8492871304102</v>
          </cell>
          <cell r="H26">
            <v>3636.6918407610797</v>
          </cell>
          <cell r="I26">
            <v>7092.8433125165502</v>
          </cell>
          <cell r="J26">
            <v>32494.250801177801</v>
          </cell>
          <cell r="K26">
            <v>11970.0889915933</v>
          </cell>
          <cell r="L26">
            <v>39992.189465987001</v>
          </cell>
          <cell r="M26">
            <v>4327.4912514294301</v>
          </cell>
          <cell r="N26">
            <v>3972.3466899310502</v>
          </cell>
          <cell r="O26">
            <v>8860.6482993514801</v>
          </cell>
          <cell r="P26">
            <v>12131.0353937732</v>
          </cell>
          <cell r="Q26">
            <v>96369.676560854074</v>
          </cell>
          <cell r="R26">
            <v>4464.5089733856803</v>
          </cell>
          <cell r="S26">
            <v>71708.473236027305</v>
          </cell>
        </row>
        <row r="27">
          <cell r="A27">
            <v>20043</v>
          </cell>
          <cell r="B27">
            <v>5979.6652018839195</v>
          </cell>
          <cell r="C27">
            <v>64344.331616457799</v>
          </cell>
          <cell r="D27">
            <v>54236.401207355397</v>
          </cell>
          <cell r="E27">
            <v>7760.1240170912706</v>
          </cell>
          <cell r="F27">
            <v>19370.440718127702</v>
          </cell>
          <cell r="G27">
            <v>2954.6056022962398</v>
          </cell>
          <cell r="H27">
            <v>4149.3882178488302</v>
          </cell>
          <cell r="I27">
            <v>7213.3864075295296</v>
          </cell>
          <cell r="J27">
            <v>32644.277606933199</v>
          </cell>
          <cell r="K27">
            <v>12184.386710430701</v>
          </cell>
          <cell r="L27">
            <v>39702.979730369698</v>
          </cell>
          <cell r="M27">
            <v>6051.0913510099399</v>
          </cell>
          <cell r="N27">
            <v>4236.7808731032001</v>
          </cell>
          <cell r="O27">
            <v>9242.3661234798492</v>
          </cell>
          <cell r="P27">
            <v>10845.7984619913</v>
          </cell>
          <cell r="Q27">
            <v>100581.37892988671</v>
          </cell>
          <cell r="R27">
            <v>4701.5083480428402</v>
          </cell>
          <cell r="S27">
            <v>69128.520817655502</v>
          </cell>
        </row>
        <row r="28">
          <cell r="A28">
            <v>20044</v>
          </cell>
          <cell r="B28">
            <v>5924.8409559367001</v>
          </cell>
          <cell r="C28">
            <v>67026.208413172499</v>
          </cell>
          <cell r="D28">
            <v>57059.061018660403</v>
          </cell>
          <cell r="E28">
            <v>9246.3166323978403</v>
          </cell>
          <cell r="F28">
            <v>21188.7036748588</v>
          </cell>
          <cell r="G28">
            <v>2761.9925944111901</v>
          </cell>
          <cell r="H28">
            <v>4052.2649873886098</v>
          </cell>
          <cell r="I28">
            <v>7389.3484478716</v>
          </cell>
          <cell r="J28">
            <v>34830.429683139606</v>
          </cell>
          <cell r="K28">
            <v>12376.1366961164</v>
          </cell>
          <cell r="L28">
            <v>41845.556727513002</v>
          </cell>
          <cell r="M28">
            <v>6416.94981534416</v>
          </cell>
          <cell r="N28">
            <v>3877.6998502971001</v>
          </cell>
          <cell r="O28">
            <v>9251.1285695627193</v>
          </cell>
          <cell r="P28">
            <v>12731.685914119</v>
          </cell>
          <cell r="Q28">
            <v>105533.63205113501</v>
          </cell>
          <cell r="R28">
            <v>4585.4217368990294</v>
          </cell>
          <cell r="S28">
            <v>75950.121470307597</v>
          </cell>
        </row>
        <row r="29">
          <cell r="A29">
            <v>20051</v>
          </cell>
          <cell r="B29">
            <v>5721.8412472483797</v>
          </cell>
          <cell r="C29">
            <v>68243.141291770604</v>
          </cell>
          <cell r="D29">
            <v>51231.594675993103</v>
          </cell>
          <cell r="E29">
            <v>8073.91204944936</v>
          </cell>
          <cell r="F29">
            <v>19950.710440824401</v>
          </cell>
          <cell r="G29">
            <v>2048.6463887119598</v>
          </cell>
          <cell r="H29">
            <v>4355.9007459078903</v>
          </cell>
          <cell r="I29">
            <v>7335.9971160501</v>
          </cell>
          <cell r="J29">
            <v>34462.601220274693</v>
          </cell>
          <cell r="K29">
            <v>11382.105730506</v>
          </cell>
          <cell r="L29">
            <v>39569.516276569295</v>
          </cell>
          <cell r="M29">
            <v>5541.8288814283396</v>
          </cell>
          <cell r="N29">
            <v>3646.17878760037</v>
          </cell>
          <cell r="O29">
            <v>8418.3076446033101</v>
          </cell>
          <cell r="P29">
            <v>11714.2629633745</v>
          </cell>
          <cell r="Q29">
            <v>103958.00417737236</v>
          </cell>
          <cell r="R29">
            <v>4376.7455897198997</v>
          </cell>
          <cell r="S29">
            <v>72856.471060589</v>
          </cell>
        </row>
        <row r="30">
          <cell r="A30">
            <v>20052</v>
          </cell>
          <cell r="B30">
            <v>6204.7312603553801</v>
          </cell>
          <cell r="C30">
            <v>71668.370808763008</v>
          </cell>
          <cell r="D30">
            <v>58470.9053104595</v>
          </cell>
          <cell r="E30">
            <v>8919.4430047884598</v>
          </cell>
          <cell r="F30">
            <v>21608.402739681002</v>
          </cell>
          <cell r="G30">
            <v>1941.9138791677201</v>
          </cell>
          <cell r="H30">
            <v>4432.3776169391695</v>
          </cell>
          <cell r="I30">
            <v>7973.9801054008904</v>
          </cell>
          <cell r="J30">
            <v>35122.730792960901</v>
          </cell>
          <cell r="K30">
            <v>10999.761447153</v>
          </cell>
          <cell r="L30">
            <v>44409.2138758765</v>
          </cell>
          <cell r="M30">
            <v>6531.3323845197001</v>
          </cell>
          <cell r="N30">
            <v>3893.4216994704102</v>
          </cell>
          <cell r="O30">
            <v>8726.6656212055805</v>
          </cell>
          <cell r="P30">
            <v>12924.035187433501</v>
          </cell>
          <cell r="Q30">
            <v>114617.36669130028</v>
          </cell>
          <cell r="R30">
            <v>4771.9818432789598</v>
          </cell>
          <cell r="S30">
            <v>79767.314664808204</v>
          </cell>
        </row>
        <row r="31">
          <cell r="A31">
            <v>20053</v>
          </cell>
          <cell r="B31">
            <v>6235.2986379043705</v>
          </cell>
          <cell r="C31">
            <v>73010.514832983594</v>
          </cell>
          <cell r="D31">
            <v>67349.754267680095</v>
          </cell>
          <cell r="E31">
            <v>8335.6544242092696</v>
          </cell>
          <cell r="F31">
            <v>21312.134846369703</v>
          </cell>
          <cell r="G31">
            <v>2927.7227370851601</v>
          </cell>
          <cell r="H31">
            <v>4942.9461669335897</v>
          </cell>
          <cell r="I31">
            <v>7961.9577121738594</v>
          </cell>
          <cell r="J31">
            <v>34331.1047311906</v>
          </cell>
          <cell r="K31">
            <v>10416.886890227899</v>
          </cell>
          <cell r="L31">
            <v>43109.673307293298</v>
          </cell>
          <cell r="M31">
            <v>7865.7532451102506</v>
          </cell>
          <cell r="N31">
            <v>3904.15041404148</v>
          </cell>
          <cell r="O31">
            <v>9038.3344636050897</v>
          </cell>
          <cell r="P31">
            <v>12736.856868540801</v>
          </cell>
          <cell r="Q31">
            <v>121447.94538297028</v>
          </cell>
          <cell r="R31">
            <v>4583.9883761415394</v>
          </cell>
          <cell r="S31">
            <v>77138.949644969805</v>
          </cell>
        </row>
        <row r="32">
          <cell r="A32">
            <v>20054</v>
          </cell>
          <cell r="B32">
            <v>6409.8045991870604</v>
          </cell>
          <cell r="C32">
            <v>81293.71536089349</v>
          </cell>
          <cell r="D32">
            <v>67646.660701299304</v>
          </cell>
          <cell r="E32">
            <v>8983.0113801646712</v>
          </cell>
          <cell r="F32">
            <v>22861.5616446487</v>
          </cell>
          <cell r="G32">
            <v>2773.6949380009501</v>
          </cell>
          <cell r="H32">
            <v>5164.8463964661596</v>
          </cell>
          <cell r="I32">
            <v>8020.8247014668996</v>
          </cell>
          <cell r="J32">
            <v>36471.720689637004</v>
          </cell>
          <cell r="K32">
            <v>11418.1830307114</v>
          </cell>
          <cell r="L32">
            <v>46682.852106369501</v>
          </cell>
          <cell r="M32">
            <v>7265.1213808351204</v>
          </cell>
          <cell r="N32">
            <v>4112.7941146880703</v>
          </cell>
          <cell r="O32">
            <v>9166.7862076506699</v>
          </cell>
          <cell r="P32">
            <v>14450.6419333183</v>
          </cell>
          <cell r="Q32">
            <v>124071.47121632731</v>
          </cell>
          <cell r="R32">
            <v>4593.9317559486599</v>
          </cell>
          <cell r="S32">
            <v>83202.745233723093</v>
          </cell>
        </row>
        <row r="33">
          <cell r="A33">
            <v>20061</v>
          </cell>
          <cell r="B33">
            <v>6126.2401294547599</v>
          </cell>
          <cell r="C33">
            <v>77093.042807667603</v>
          </cell>
          <cell r="D33">
            <v>60146.012950614604</v>
          </cell>
          <cell r="E33">
            <v>9067.6632884532501</v>
          </cell>
          <cell r="F33">
            <v>21748.9322671843</v>
          </cell>
          <cell r="G33">
            <v>2125.1093476008</v>
          </cell>
          <cell r="H33">
            <v>5296.7190059497807</v>
          </cell>
          <cell r="I33">
            <v>7680.4533214460498</v>
          </cell>
          <cell r="J33">
            <v>36095.5877107212</v>
          </cell>
          <cell r="K33">
            <v>11313.3976542084</v>
          </cell>
          <cell r="L33">
            <v>48344.0243694823</v>
          </cell>
          <cell r="M33">
            <v>7170.4980512129096</v>
          </cell>
          <cell r="N33">
            <v>4172.2651000086298</v>
          </cell>
          <cell r="O33">
            <v>8891.8072283174697</v>
          </cell>
          <cell r="P33">
            <v>12621.0587022605</v>
          </cell>
          <cell r="Q33">
            <v>120911.30541289609</v>
          </cell>
          <cell r="R33">
            <v>4521.1837169770406</v>
          </cell>
          <cell r="S33">
            <v>79126.396028833406</v>
          </cell>
        </row>
        <row r="34">
          <cell r="A34">
            <v>20062</v>
          </cell>
          <cell r="B34">
            <v>6310.6860273369903</v>
          </cell>
          <cell r="C34">
            <v>78917.45284992551</v>
          </cell>
          <cell r="D34">
            <v>68137.895755630205</v>
          </cell>
          <cell r="E34">
            <v>9590.8824829376699</v>
          </cell>
          <cell r="F34">
            <v>22822.486147441003</v>
          </cell>
          <cell r="G34">
            <v>2091.51550818434</v>
          </cell>
          <cell r="H34">
            <v>5153.7246424473396</v>
          </cell>
          <cell r="I34">
            <v>8487.364417035129</v>
          </cell>
          <cell r="J34">
            <v>37290.445185397497</v>
          </cell>
          <cell r="K34">
            <v>11648.540618622401</v>
          </cell>
          <cell r="L34">
            <v>51473.6660823446</v>
          </cell>
          <cell r="M34">
            <v>8658.6859474861903</v>
          </cell>
          <cell r="N34">
            <v>4600.0676451223599</v>
          </cell>
          <cell r="O34">
            <v>9650.4705801482796</v>
          </cell>
          <cell r="P34">
            <v>14426.6099982871</v>
          </cell>
          <cell r="Q34">
            <v>133599.18083525903</v>
          </cell>
          <cell r="R34">
            <v>4742.6143088629306</v>
          </cell>
          <cell r="S34">
            <v>86055.728560472198</v>
          </cell>
        </row>
        <row r="35">
          <cell r="A35">
            <v>20063</v>
          </cell>
          <cell r="B35">
            <v>7562.4441480461501</v>
          </cell>
          <cell r="C35">
            <v>75195.717261744197</v>
          </cell>
          <cell r="D35">
            <v>79293.543970142593</v>
          </cell>
          <cell r="E35">
            <v>9151.7377837666299</v>
          </cell>
          <cell r="F35">
            <v>22108.644740301897</v>
          </cell>
          <cell r="G35">
            <v>2337.2189836755401</v>
          </cell>
          <cell r="H35">
            <v>5896.8992920083301</v>
          </cell>
          <cell r="I35">
            <v>8244.2550699230105</v>
          </cell>
          <cell r="J35">
            <v>37609.799701614196</v>
          </cell>
          <cell r="K35">
            <v>11777.503981073</v>
          </cell>
          <cell r="L35">
            <v>51418.693581329804</v>
          </cell>
          <cell r="M35">
            <v>8809.4529550692605</v>
          </cell>
          <cell r="N35">
            <v>4916.1515943493996</v>
          </cell>
          <cell r="O35">
            <v>10311.183764178601</v>
          </cell>
          <cell r="P35">
            <v>13824.012358796101</v>
          </cell>
          <cell r="Q35">
            <v>142100.93409562649</v>
          </cell>
          <cell r="R35">
            <v>4955.5083390753698</v>
          </cell>
          <cell r="S35">
            <v>84009.889733265707</v>
          </cell>
        </row>
        <row r="36">
          <cell r="A36">
            <v>20064</v>
          </cell>
          <cell r="B36">
            <v>6549.58923876267</v>
          </cell>
          <cell r="C36">
            <v>75008.209297379392</v>
          </cell>
          <cell r="D36">
            <v>81668.116552216903</v>
          </cell>
          <cell r="E36">
            <v>9720.6128891115204</v>
          </cell>
          <cell r="F36">
            <v>23299.9481542758</v>
          </cell>
          <cell r="G36">
            <v>1998.2775889986301</v>
          </cell>
          <cell r="H36">
            <v>5621.4391042364705</v>
          </cell>
          <cell r="I36">
            <v>8482.4208574253298</v>
          </cell>
          <cell r="J36">
            <v>39856.743348625096</v>
          </cell>
          <cell r="K36">
            <v>11687.4792746817</v>
          </cell>
          <cell r="L36">
            <v>50885.859341190204</v>
          </cell>
          <cell r="M36">
            <v>7096.4105522987902</v>
          </cell>
          <cell r="N36">
            <v>4694.6511260729403</v>
          </cell>
          <cell r="O36">
            <v>9849.2735155976206</v>
          </cell>
          <cell r="P36">
            <v>13646.531402394699</v>
          </cell>
          <cell r="Q36">
            <v>125906.22612616478</v>
          </cell>
          <cell r="R36">
            <v>4713.4530177932793</v>
          </cell>
          <cell r="S36">
            <v>84941.587426876795</v>
          </cell>
        </row>
        <row r="37">
          <cell r="A37">
            <v>20071</v>
          </cell>
          <cell r="B37">
            <v>5958.6404462703304</v>
          </cell>
          <cell r="C37">
            <v>76768.085214413295</v>
          </cell>
          <cell r="D37">
            <v>71714.635802394099</v>
          </cell>
          <cell r="E37">
            <v>9736.3718049764702</v>
          </cell>
          <cell r="F37">
            <v>22395.5627917686</v>
          </cell>
          <cell r="G37">
            <v>1581.87637366582</v>
          </cell>
          <cell r="H37">
            <v>5858.2403957491797</v>
          </cell>
          <cell r="I37">
            <v>8116.3665152121494</v>
          </cell>
          <cell r="J37">
            <v>36733.968051600197</v>
          </cell>
          <cell r="K37">
            <v>12230.856355386401</v>
          </cell>
          <cell r="L37">
            <v>49690.697229689904</v>
          </cell>
          <cell r="M37">
            <v>6235.6825768326598</v>
          </cell>
          <cell r="N37">
            <v>4807.1522613533998</v>
          </cell>
          <cell r="O37">
            <v>9063.6019630504907</v>
          </cell>
          <cell r="P37">
            <v>12776.2512489769</v>
          </cell>
          <cell r="Q37">
            <v>124719.13358693929</v>
          </cell>
          <cell r="R37">
            <v>4525.1601779940902</v>
          </cell>
          <cell r="S37">
            <v>84340.27718169459</v>
          </cell>
        </row>
        <row r="38">
          <cell r="A38">
            <v>20072</v>
          </cell>
          <cell r="B38">
            <v>6480.4083144715996</v>
          </cell>
          <cell r="C38">
            <v>81569.81104810629</v>
          </cell>
          <cell r="D38">
            <v>76953.456430421487</v>
          </cell>
          <cell r="E38">
            <v>10355.287033045099</v>
          </cell>
          <cell r="F38">
            <v>23571.351503707901</v>
          </cell>
          <cell r="G38">
            <v>1740.84961562736</v>
          </cell>
          <cell r="H38">
            <v>5918.2461904289303</v>
          </cell>
          <cell r="I38">
            <v>8683.5106758805814</v>
          </cell>
          <cell r="J38">
            <v>36178.945742527198</v>
          </cell>
          <cell r="K38">
            <v>12609.912379602501</v>
          </cell>
          <cell r="L38">
            <v>53244.544229045401</v>
          </cell>
          <cell r="M38">
            <v>8577.6777320847195</v>
          </cell>
          <cell r="N38">
            <v>4794.8097453868804</v>
          </cell>
          <cell r="O38">
            <v>9533.6867399254497</v>
          </cell>
          <cell r="P38">
            <v>14930.1781837902</v>
          </cell>
          <cell r="Q38">
            <v>136539.88720611634</v>
          </cell>
          <cell r="R38">
            <v>4924.84491151974</v>
          </cell>
          <cell r="S38">
            <v>91099.445720696895</v>
          </cell>
        </row>
        <row r="39">
          <cell r="A39">
            <v>20073</v>
          </cell>
          <cell r="B39">
            <v>6899.5193661326002</v>
          </cell>
          <cell r="C39">
            <v>78641.423072820093</v>
          </cell>
          <cell r="D39">
            <v>86863.745832971996</v>
          </cell>
          <cell r="E39">
            <v>10899.345671409999</v>
          </cell>
          <cell r="F39">
            <v>24329.399168719501</v>
          </cell>
          <cell r="G39">
            <v>1956.90738118578</v>
          </cell>
          <cell r="H39">
            <v>5923.0621197340297</v>
          </cell>
          <cell r="I39">
            <v>9184.6995099538399</v>
          </cell>
          <cell r="J39">
            <v>36893.417626090399</v>
          </cell>
          <cell r="K39">
            <v>11863.2489218172</v>
          </cell>
          <cell r="L39">
            <v>54999.289774833102</v>
          </cell>
          <cell r="M39">
            <v>9702.0364306873798</v>
          </cell>
          <cell r="N39">
            <v>4683.2092945732302</v>
          </cell>
          <cell r="O39">
            <v>10063.353252691501</v>
          </cell>
          <cell r="P39">
            <v>14584.025346845399</v>
          </cell>
          <cell r="Q39">
            <v>140660.38154988349</v>
          </cell>
          <cell r="R39">
            <v>4972.1608703981892</v>
          </cell>
          <cell r="S39">
            <v>90202.956848778311</v>
          </cell>
        </row>
        <row r="40">
          <cell r="A40">
            <v>20074</v>
          </cell>
          <cell r="B40">
            <v>6492.6401076840802</v>
          </cell>
          <cell r="C40">
            <v>83047.516400585606</v>
          </cell>
          <cell r="D40">
            <v>87442.903021735197</v>
          </cell>
          <cell r="E40">
            <v>10973.683793177799</v>
          </cell>
          <cell r="F40">
            <v>24904.4951055329</v>
          </cell>
          <cell r="G40">
            <v>2065.7846490441402</v>
          </cell>
          <cell r="H40">
            <v>6533.3024115438202</v>
          </cell>
          <cell r="I40">
            <v>9312.2645214112308</v>
          </cell>
          <cell r="J40">
            <v>38474.360256624495</v>
          </cell>
          <cell r="K40">
            <v>12029.9511783615</v>
          </cell>
          <cell r="L40">
            <v>57187.002833086997</v>
          </cell>
          <cell r="M40">
            <v>11160.9457155576</v>
          </cell>
          <cell r="N40">
            <v>4634.7559464720098</v>
          </cell>
          <cell r="O40">
            <v>10185.7386958353</v>
          </cell>
          <cell r="P40">
            <v>15545.302330205201</v>
          </cell>
          <cell r="Q40">
            <v>148139.8937434516</v>
          </cell>
          <cell r="R40">
            <v>4685.4234674678</v>
          </cell>
          <cell r="S40">
            <v>94828.2308034288</v>
          </cell>
        </row>
        <row r="41">
          <cell r="A41">
            <v>20081</v>
          </cell>
          <cell r="B41">
            <v>6736.3162686586802</v>
          </cell>
          <cell r="C41">
            <v>85620.058684079995</v>
          </cell>
          <cell r="D41">
            <v>73137.979976398099</v>
          </cell>
          <cell r="E41">
            <v>10856.850772542499</v>
          </cell>
          <cell r="F41">
            <v>24541.335043821098</v>
          </cell>
          <cell r="G41">
            <v>1785.24495032133</v>
          </cell>
          <cell r="H41">
            <v>6673.5268733698103</v>
          </cell>
          <cell r="I41">
            <v>8949.9895180563999</v>
          </cell>
          <cell r="J41">
            <v>38041.595673912198</v>
          </cell>
          <cell r="K41">
            <v>11960.524200992399</v>
          </cell>
          <cell r="L41">
            <v>53588.644166013102</v>
          </cell>
          <cell r="M41">
            <v>12151.2583212022</v>
          </cell>
          <cell r="N41">
            <v>4763.2089609969798</v>
          </cell>
          <cell r="O41">
            <v>9143.0802642097296</v>
          </cell>
          <cell r="P41">
            <v>14469.167012845301</v>
          </cell>
          <cell r="Q41">
            <v>152111.87322666196</v>
          </cell>
          <cell r="R41">
            <v>4740.1680639511405</v>
          </cell>
          <cell r="S41">
            <v>91361.645759965191</v>
          </cell>
        </row>
        <row r="42">
          <cell r="A42">
            <v>20082</v>
          </cell>
          <cell r="B42">
            <v>8262.69074103805</v>
          </cell>
          <cell r="C42">
            <v>93571.087841350993</v>
          </cell>
          <cell r="D42">
            <v>81991.982268000007</v>
          </cell>
          <cell r="E42">
            <v>11594.9260678912</v>
          </cell>
          <cell r="F42">
            <v>26995.926575270001</v>
          </cell>
          <cell r="G42">
            <v>1600.64833110022</v>
          </cell>
          <cell r="H42">
            <v>6237.8943255133499</v>
          </cell>
          <cell r="I42">
            <v>9838.7908902568088</v>
          </cell>
          <cell r="J42">
            <v>37244.806031383501</v>
          </cell>
          <cell r="K42">
            <v>13030.500523057199</v>
          </cell>
          <cell r="L42">
            <v>58548.173724521497</v>
          </cell>
          <cell r="M42">
            <v>14669.7326295157</v>
          </cell>
          <cell r="N42">
            <v>4173.9752079142199</v>
          </cell>
          <cell r="O42">
            <v>9225.3216363220799</v>
          </cell>
          <cell r="P42">
            <v>16450.631125249001</v>
          </cell>
          <cell r="Q42">
            <v>171671.8600486225</v>
          </cell>
          <cell r="R42">
            <v>5221.0864545258901</v>
          </cell>
          <cell r="S42">
            <v>100669.885299666</v>
          </cell>
        </row>
        <row r="43">
          <cell r="A43">
            <v>20083</v>
          </cell>
          <cell r="B43">
            <v>8518.570368350609</v>
          </cell>
          <cell r="C43">
            <v>92504.425345848795</v>
          </cell>
          <cell r="D43">
            <v>96641.440777964206</v>
          </cell>
          <cell r="E43">
            <v>11360.810425486401</v>
          </cell>
          <cell r="F43">
            <v>24754.636727874902</v>
          </cell>
          <cell r="G43">
            <v>1971.8312513211799</v>
          </cell>
          <cell r="H43">
            <v>6731.51069654823</v>
          </cell>
          <cell r="I43">
            <v>9591.6162997948304</v>
          </cell>
          <cell r="J43">
            <v>35061.964555391598</v>
          </cell>
          <cell r="K43">
            <v>12897.1698636286</v>
          </cell>
          <cell r="L43">
            <v>57945.235410728106</v>
          </cell>
          <cell r="M43">
            <v>17430.7647831617</v>
          </cell>
          <cell r="N43">
            <v>4225.3489087320604</v>
          </cell>
          <cell r="O43">
            <v>9821.7313176849602</v>
          </cell>
          <cell r="P43">
            <v>15859.894434215099</v>
          </cell>
          <cell r="Q43">
            <v>178100.08399327481</v>
          </cell>
          <cell r="R43">
            <v>5315.2639363693197</v>
          </cell>
          <cell r="S43">
            <v>95700.652778290605</v>
          </cell>
        </row>
        <row r="44">
          <cell r="A44">
            <v>20084</v>
          </cell>
          <cell r="B44">
            <v>7204.0013907698603</v>
          </cell>
          <cell r="C44">
            <v>70494.668556114702</v>
          </cell>
          <cell r="D44">
            <v>87809.301199537789</v>
          </cell>
          <cell r="E44">
            <v>10845.047448793501</v>
          </cell>
          <cell r="F44">
            <v>22645.654748348399</v>
          </cell>
          <cell r="G44">
            <v>1606.96022451415</v>
          </cell>
          <cell r="H44">
            <v>6245.1019463038601</v>
          </cell>
          <cell r="I44">
            <v>8212.6571630431099</v>
          </cell>
          <cell r="J44">
            <v>32058.592989827499</v>
          </cell>
          <cell r="K44">
            <v>11513.635494436701</v>
          </cell>
          <cell r="L44">
            <v>50423.633741760299</v>
          </cell>
          <cell r="M44">
            <v>10566.443055321501</v>
          </cell>
          <cell r="N44">
            <v>3711.5707038472601</v>
          </cell>
          <cell r="O44">
            <v>8690.8292755182592</v>
          </cell>
          <cell r="P44">
            <v>13471.3151361565</v>
          </cell>
          <cell r="Q44">
            <v>132730.51515915134</v>
          </cell>
          <cell r="R44">
            <v>4543.8717861785199</v>
          </cell>
          <cell r="S44">
            <v>86471.640925630403</v>
          </cell>
        </row>
        <row r="45">
          <cell r="A45">
            <v>20091</v>
          </cell>
          <cell r="B45">
            <v>4770.2764084176197</v>
          </cell>
          <cell r="C45">
            <v>53212.174577022597</v>
          </cell>
          <cell r="D45">
            <v>65138.4798416224</v>
          </cell>
          <cell r="E45">
            <v>8393.01440856724</v>
          </cell>
          <cell r="F45">
            <v>16994.8507566958</v>
          </cell>
          <cell r="G45">
            <v>954.33689462263203</v>
          </cell>
          <cell r="H45">
            <v>5218.2105226253998</v>
          </cell>
          <cell r="I45">
            <v>6493.9502056556594</v>
          </cell>
          <cell r="J45">
            <v>22250.440487820801</v>
          </cell>
          <cell r="K45">
            <v>9850.0272906092796</v>
          </cell>
          <cell r="L45">
            <v>39496.2917825595</v>
          </cell>
          <cell r="M45">
            <v>4596.3588808140203</v>
          </cell>
          <cell r="N45">
            <v>3486.2125096479699</v>
          </cell>
          <cell r="O45">
            <v>6759.4038062479403</v>
          </cell>
          <cell r="P45">
            <v>10848.843433248199</v>
          </cell>
          <cell r="Q45">
            <v>98979.098741043461</v>
          </cell>
          <cell r="R45">
            <v>3836.2608941103804</v>
          </cell>
          <cell r="S45">
            <v>68037.036809136</v>
          </cell>
        </row>
        <row r="46">
          <cell r="A46">
            <v>20092</v>
          </cell>
          <cell r="B46">
            <v>4755.2555934943202</v>
          </cell>
          <cell r="C46">
            <v>52487.744896467098</v>
          </cell>
          <cell r="D46">
            <v>68947.186205385806</v>
          </cell>
          <cell r="E46">
            <v>8399.3865964141805</v>
          </cell>
          <cell r="F46">
            <v>16089.4455704512</v>
          </cell>
          <cell r="G46">
            <v>904.83904330416306</v>
          </cell>
          <cell r="H46">
            <v>4977.1261924689506</v>
          </cell>
          <cell r="I46">
            <v>6311.7783647207807</v>
          </cell>
          <cell r="J46">
            <v>21308.4339526769</v>
          </cell>
          <cell r="K46">
            <v>9782.5924061349288</v>
          </cell>
          <cell r="L46">
            <v>41701.082468507004</v>
          </cell>
          <cell r="M46">
            <v>5132.7221735123903</v>
          </cell>
          <cell r="N46">
            <v>3802.46598025912</v>
          </cell>
          <cell r="O46">
            <v>6742.9352869171898</v>
          </cell>
          <cell r="P46">
            <v>11315.851758869199</v>
          </cell>
          <cell r="Q46">
            <v>104310.51643409053</v>
          </cell>
          <cell r="R46">
            <v>4398.9713025711399</v>
          </cell>
          <cell r="S46">
            <v>67955.046975208505</v>
          </cell>
        </row>
        <row r="47">
          <cell r="A47">
            <v>20093</v>
          </cell>
          <cell r="B47">
            <v>5332.0436117366398</v>
          </cell>
          <cell r="C47">
            <v>58360.187645528298</v>
          </cell>
          <cell r="D47">
            <v>79757.841772324289</v>
          </cell>
          <cell r="E47">
            <v>8544.4826979263089</v>
          </cell>
          <cell r="F47">
            <v>18198.958624577703</v>
          </cell>
          <cell r="G47">
            <v>986.37071025102296</v>
          </cell>
          <cell r="H47">
            <v>5572.2035305539903</v>
          </cell>
          <cell r="I47">
            <v>6902.1246628553399</v>
          </cell>
          <cell r="J47">
            <v>25430.701385508</v>
          </cell>
          <cell r="K47">
            <v>10122.627407530799</v>
          </cell>
          <cell r="L47">
            <v>46060.830701812498</v>
          </cell>
          <cell r="M47">
            <v>6141.7100583625097</v>
          </cell>
          <cell r="N47">
            <v>4812.9556485145704</v>
          </cell>
          <cell r="O47">
            <v>6980.2583494228402</v>
          </cell>
          <cell r="P47">
            <v>13083.260195416</v>
          </cell>
          <cell r="Q47">
            <v>117150.45157042456</v>
          </cell>
          <cell r="R47">
            <v>5422.6268307910495</v>
          </cell>
          <cell r="S47">
            <v>72145.977078294687</v>
          </cell>
        </row>
        <row r="48">
          <cell r="A48">
            <v>20094</v>
          </cell>
          <cell r="B48">
            <v>5350.1962785976402</v>
          </cell>
          <cell r="C48">
            <v>63899.031728447604</v>
          </cell>
          <cell r="D48">
            <v>84028.75417299899</v>
          </cell>
          <cell r="E48">
            <v>9172.1011251324908</v>
          </cell>
          <cell r="F48">
            <v>21033.0938348497</v>
          </cell>
          <cell r="G48">
            <v>1031.5101592749299</v>
          </cell>
          <cell r="H48">
            <v>5568.3993730618804</v>
          </cell>
          <cell r="I48">
            <v>7032.3429982142497</v>
          </cell>
          <cell r="J48">
            <v>28814.111051702203</v>
          </cell>
          <cell r="K48">
            <v>10360.015483139401</v>
          </cell>
          <cell r="L48">
            <v>52379.397145811497</v>
          </cell>
          <cell r="M48">
            <v>6244.7534397909494</v>
          </cell>
          <cell r="N48">
            <v>4221.5253451210601</v>
          </cell>
          <cell r="O48">
            <v>8260.5265292853292</v>
          </cell>
          <cell r="P48">
            <v>13430.6921676577</v>
          </cell>
          <cell r="Q48">
            <v>121350.47300903167</v>
          </cell>
          <cell r="R48">
            <v>5471.65696205527</v>
          </cell>
          <cell r="S48">
            <v>77353.255828937195</v>
          </cell>
        </row>
        <row r="49">
          <cell r="A49">
            <v>20101</v>
          </cell>
          <cell r="B49">
            <v>5389.0864378070701</v>
          </cell>
          <cell r="C49">
            <v>67974.600972811299</v>
          </cell>
          <cell r="D49">
            <v>73071.151652599001</v>
          </cell>
          <cell r="E49">
            <v>9145.0813347024196</v>
          </cell>
          <cell r="F49">
            <v>18206.8087589762</v>
          </cell>
          <cell r="G49">
            <v>963.34101591146202</v>
          </cell>
          <cell r="H49">
            <v>6578.8446729818197</v>
          </cell>
          <cell r="I49">
            <v>6512.7079782728097</v>
          </cell>
          <cell r="J49">
            <v>28127.011047727799</v>
          </cell>
          <cell r="K49">
            <v>10139.671336216999</v>
          </cell>
          <cell r="L49">
            <v>53194.673752923103</v>
          </cell>
          <cell r="M49">
            <v>6696.6232946032105</v>
          </cell>
          <cell r="N49">
            <v>3802.1609084168199</v>
          </cell>
          <cell r="O49">
            <v>7403.7644594010299</v>
          </cell>
          <cell r="P49">
            <v>12156.173938303</v>
          </cell>
          <cell r="Q49">
            <v>124367.05909796168</v>
          </cell>
          <cell r="R49">
            <v>5404.2038524478703</v>
          </cell>
          <cell r="S49">
            <v>73741.502924292014</v>
          </cell>
        </row>
        <row r="50">
          <cell r="A50">
            <v>20102</v>
          </cell>
          <cell r="B50">
            <v>6165.7115412195899</v>
          </cell>
          <cell r="C50">
            <v>73206.634381973912</v>
          </cell>
          <cell r="D50">
            <v>88102.840153650293</v>
          </cell>
          <cell r="E50">
            <v>9526.2406560240997</v>
          </cell>
          <cell r="F50">
            <v>20524.740732091501</v>
          </cell>
          <cell r="G50">
            <v>1140.47922059966</v>
          </cell>
          <cell r="H50">
            <v>7888.8389078338296</v>
          </cell>
          <cell r="I50">
            <v>7235.1854920805099</v>
          </cell>
          <cell r="J50">
            <v>28899.311993992502</v>
          </cell>
          <cell r="K50">
            <v>12687.4282231789</v>
          </cell>
          <cell r="L50">
            <v>58637.2236519297</v>
          </cell>
          <cell r="M50">
            <v>8612.5948731249591</v>
          </cell>
          <cell r="N50">
            <v>4452.1069759462498</v>
          </cell>
          <cell r="O50">
            <v>9073.4148658828108</v>
          </cell>
          <cell r="P50">
            <v>12790.2689161048</v>
          </cell>
          <cell r="Q50">
            <v>135099.42388485427</v>
          </cell>
          <cell r="R50">
            <v>6114.94438968343</v>
          </cell>
          <cell r="S50">
            <v>79667.282455871595</v>
          </cell>
        </row>
        <row r="51">
          <cell r="A51">
            <v>20103</v>
          </cell>
          <cell r="B51">
            <v>6248.17151274354</v>
          </cell>
          <cell r="C51">
            <v>68595.035320148105</v>
          </cell>
          <cell r="D51">
            <v>104128.75567473</v>
          </cell>
          <cell r="E51">
            <v>9855.8579788493316</v>
          </cell>
          <cell r="F51">
            <v>21758.372914666197</v>
          </cell>
          <cell r="G51">
            <v>1268.28772623431</v>
          </cell>
          <cell r="H51">
            <v>7797.45996963783</v>
          </cell>
          <cell r="I51">
            <v>7288.9019584673097</v>
          </cell>
          <cell r="J51">
            <v>31485.833622295202</v>
          </cell>
          <cell r="K51">
            <v>13383.277515416099</v>
          </cell>
          <cell r="L51">
            <v>59103.878264993102</v>
          </cell>
          <cell r="M51">
            <v>7789.6242927678695</v>
          </cell>
          <cell r="N51">
            <v>4965.7144911957303</v>
          </cell>
          <cell r="O51">
            <v>9724.1697530828606</v>
          </cell>
          <cell r="P51">
            <v>13437.627084603901</v>
          </cell>
          <cell r="Q51">
            <v>141330.9581674941</v>
          </cell>
          <cell r="R51">
            <v>6551.7245524714699</v>
          </cell>
          <cell r="S51">
            <v>83929.155818625703</v>
          </cell>
        </row>
        <row r="52">
          <cell r="A52">
            <v>20104</v>
          </cell>
          <cell r="B52">
            <v>6396.8147478008696</v>
          </cell>
          <cell r="C52">
            <v>72046.165832986895</v>
          </cell>
          <cell r="D52">
            <v>100822.90540859</v>
          </cell>
          <cell r="E52">
            <v>10289.495539150499</v>
          </cell>
          <cell r="F52">
            <v>23015.512034556097</v>
          </cell>
          <cell r="G52">
            <v>1324.02303689716</v>
          </cell>
          <cell r="H52">
            <v>7417.7089087517597</v>
          </cell>
          <cell r="I52">
            <v>7759.7958940334302</v>
          </cell>
          <cell r="J52">
            <v>34416.9537275318</v>
          </cell>
          <cell r="K52">
            <v>13552.0207294147</v>
          </cell>
          <cell r="L52">
            <v>61867.753081658797</v>
          </cell>
          <cell r="M52">
            <v>8385.9666609235101</v>
          </cell>
          <cell r="N52">
            <v>5234.07820181028</v>
          </cell>
          <cell r="O52">
            <v>9814.4156749344002</v>
          </cell>
          <cell r="P52">
            <v>13169.314139620199</v>
          </cell>
          <cell r="Q52">
            <v>137504.41672730519</v>
          </cell>
          <cell r="R52">
            <v>6286.7082605491996</v>
          </cell>
          <cell r="S52">
            <v>86922.406337607099</v>
          </cell>
        </row>
        <row r="53">
          <cell r="A53">
            <v>20111</v>
          </cell>
          <cell r="B53">
            <v>6253.4363588378492</v>
          </cell>
          <cell r="C53">
            <v>77736.992770694313</v>
          </cell>
          <cell r="D53">
            <v>86505.568321539511</v>
          </cell>
          <cell r="E53">
            <v>9510.0091051399195</v>
          </cell>
          <cell r="F53">
            <v>23399.988513093398</v>
          </cell>
          <cell r="G53">
            <v>1098.80119984403</v>
          </cell>
          <cell r="H53">
            <v>7954.6041526646904</v>
          </cell>
          <cell r="I53">
            <v>7747.3946208082898</v>
          </cell>
          <cell r="J53">
            <v>32947.746693581401</v>
          </cell>
          <cell r="K53">
            <v>13046.933791600901</v>
          </cell>
          <cell r="L53">
            <v>62894.461021727999</v>
          </cell>
          <cell r="M53">
            <v>9688.2597399625793</v>
          </cell>
          <cell r="N53">
            <v>4756.3509813696501</v>
          </cell>
          <cell r="O53">
            <v>9385.1091574004495</v>
          </cell>
          <cell r="P53">
            <v>12135.7836919532</v>
          </cell>
          <cell r="Q53">
            <v>151577.8962899519</v>
          </cell>
          <cell r="R53">
            <v>6497.2264459870194</v>
          </cell>
          <cell r="S53">
            <v>87801.655705165496</v>
          </cell>
        </row>
        <row r="54">
          <cell r="A54">
            <v>20112</v>
          </cell>
          <cell r="B54">
            <v>8211.331791571889</v>
          </cell>
          <cell r="C54">
            <v>81164.623514437393</v>
          </cell>
          <cell r="D54">
            <v>97072.5041017576</v>
          </cell>
          <cell r="E54">
            <v>10287.8944583464</v>
          </cell>
          <cell r="F54">
            <v>24319.011056059102</v>
          </cell>
          <cell r="G54">
            <v>1347.1399653696999</v>
          </cell>
          <cell r="H54">
            <v>10066.175971115801</v>
          </cell>
          <cell r="I54">
            <v>9139.4904530384592</v>
          </cell>
          <cell r="J54">
            <v>27308.565342084501</v>
          </cell>
          <cell r="K54">
            <v>15524.8755510807</v>
          </cell>
          <cell r="L54">
            <v>68058.081116805493</v>
          </cell>
          <cell r="M54">
            <v>11486.738629711701</v>
          </cell>
          <cell r="N54">
            <v>5031.2454421799102</v>
          </cell>
          <cell r="O54">
            <v>11248.847193940501</v>
          </cell>
          <cell r="P54">
            <v>13510.969173884199</v>
          </cell>
          <cell r="Q54">
            <v>173273.6149017979</v>
          </cell>
          <cell r="R54">
            <v>7631.4953689039403</v>
          </cell>
          <cell r="S54">
            <v>96904.070423344194</v>
          </cell>
        </row>
        <row r="55">
          <cell r="A55">
            <v>20113</v>
          </cell>
          <cell r="B55">
            <v>8116.1382574566296</v>
          </cell>
          <cell r="C55">
            <v>81374.562852929303</v>
          </cell>
          <cell r="D55">
            <v>109286.222185929</v>
          </cell>
          <cell r="E55">
            <v>9726.9201380498798</v>
          </cell>
          <cell r="F55">
            <v>25345.199979745499</v>
          </cell>
          <cell r="G55">
            <v>1163.3800946817601</v>
          </cell>
          <cell r="H55">
            <v>9637.8951387085399</v>
          </cell>
          <cell r="I55">
            <v>8622.6327379229297</v>
          </cell>
          <cell r="J55">
            <v>34262.799246160903</v>
          </cell>
          <cell r="K55">
            <v>14689.514623917801</v>
          </cell>
          <cell r="L55">
            <v>67705.285081752401</v>
          </cell>
          <cell r="M55">
            <v>13609.975745944999</v>
          </cell>
          <cell r="N55">
            <v>5235.07159312768</v>
          </cell>
          <cell r="O55">
            <v>10911.040663866401</v>
          </cell>
          <cell r="P55">
            <v>13235.4023796119</v>
          </cell>
          <cell r="Q55">
            <v>168611.37852677616</v>
          </cell>
          <cell r="R55">
            <v>7765.2283050681299</v>
          </cell>
          <cell r="S55">
            <v>93305.107977944499</v>
          </cell>
        </row>
        <row r="56">
          <cell r="A56">
            <v>20114</v>
          </cell>
          <cell r="B56">
            <v>8957.9115212526613</v>
          </cell>
          <cell r="C56">
            <v>80886.506235099398</v>
          </cell>
          <cell r="D56">
            <v>107767.70406011799</v>
          </cell>
          <cell r="E56">
            <v>11243.7310236414</v>
          </cell>
          <cell r="F56">
            <v>26932.9938930719</v>
          </cell>
          <cell r="G56">
            <v>1282.31111487818</v>
          </cell>
          <cell r="H56">
            <v>8679.1694401366804</v>
          </cell>
          <cell r="I56">
            <v>8859.6806370698887</v>
          </cell>
          <cell r="J56">
            <v>37286.942582392599</v>
          </cell>
          <cell r="K56">
            <v>14325.4032002237</v>
          </cell>
          <cell r="L56">
            <v>68705.722808690101</v>
          </cell>
          <cell r="M56">
            <v>12779.6010355049</v>
          </cell>
          <cell r="N56">
            <v>5055.9476578144204</v>
          </cell>
          <cell r="O56">
            <v>9997.8153484493705</v>
          </cell>
          <cell r="P56">
            <v>13978.8085461913</v>
          </cell>
          <cell r="Q56">
            <v>157921.47220504301</v>
          </cell>
          <cell r="R56">
            <v>7120.2083994961304</v>
          </cell>
          <cell r="S56">
            <v>97335.151189374898</v>
          </cell>
        </row>
        <row r="57">
          <cell r="A57" t="str">
            <v>20121</v>
          </cell>
          <cell r="B57">
            <v>8848.8653487679203</v>
          </cell>
          <cell r="C57">
            <v>83718.269491464307</v>
          </cell>
          <cell r="D57">
            <v>94205.188324860399</v>
          </cell>
          <cell r="E57">
            <v>10431.2861795423</v>
          </cell>
          <cell r="F57">
            <v>26106.085763188999</v>
          </cell>
          <cell r="G57">
            <v>1274.15489523979</v>
          </cell>
          <cell r="H57">
            <v>9541.2766495604992</v>
          </cell>
          <cell r="I57">
            <v>8423.7863853498202</v>
          </cell>
          <cell r="J57">
            <v>38175.037785197601</v>
          </cell>
          <cell r="K57">
            <v>13949.0346054977</v>
          </cell>
          <cell r="L57">
            <v>70579.565672658995</v>
          </cell>
          <cell r="M57">
            <v>14125.6085818627</v>
          </cell>
          <cell r="N57">
            <v>5255.2644093889503</v>
          </cell>
          <cell r="O57">
            <v>8869.9411222068593</v>
          </cell>
          <cell r="P57">
            <v>13931.8105644795</v>
          </cell>
          <cell r="Q57">
            <v>152292.17941298801</v>
          </cell>
          <cell r="R57">
            <v>7590.4894133456901</v>
          </cell>
          <cell r="S57">
            <v>94358.710049421003</v>
          </cell>
        </row>
        <row r="58">
          <cell r="A58" t="str">
            <v>20122</v>
          </cell>
          <cell r="B58">
            <v>8247.8671597588109</v>
          </cell>
          <cell r="C58">
            <v>84105.129253173698</v>
          </cell>
          <cell r="D58">
            <v>104183.36135828101</v>
          </cell>
          <cell r="E58">
            <v>10420.378759503101</v>
          </cell>
          <cell r="F58">
            <v>26610.7816420866</v>
          </cell>
          <cell r="G58">
            <v>1422.02821335613</v>
          </cell>
          <cell r="H58">
            <v>10405.80474956</v>
          </cell>
          <cell r="I58">
            <v>9801.0754265231299</v>
          </cell>
          <cell r="J58">
            <v>36870.899928868603</v>
          </cell>
          <cell r="K58">
            <v>15893.851133407999</v>
          </cell>
          <cell r="L58">
            <v>72432.250916405595</v>
          </cell>
          <cell r="M58">
            <v>16136.829517571499</v>
          </cell>
          <cell r="N58">
            <v>5211.5108755136998</v>
          </cell>
          <cell r="O58">
            <v>10238.654362659599</v>
          </cell>
          <cell r="P58">
            <v>14060.5159560913</v>
          </cell>
          <cell r="Q58">
            <v>160463.02962262</v>
          </cell>
          <cell r="R58">
            <v>8123.9711657951302</v>
          </cell>
          <cell r="S58">
            <v>97508.989744046499</v>
          </cell>
        </row>
        <row r="59">
          <cell r="A59" t="str">
            <v>20123</v>
          </cell>
          <cell r="B59">
            <v>8046.0309737605003</v>
          </cell>
          <cell r="C59">
            <v>79451.204968139005</v>
          </cell>
          <cell r="D59">
            <v>113442.960327573</v>
          </cell>
          <cell r="E59">
            <v>10542.0767151133</v>
          </cell>
          <cell r="F59">
            <v>28113.357683660601</v>
          </cell>
          <cell r="G59">
            <v>1849.23504963343</v>
          </cell>
          <cell r="H59">
            <v>11439.2435111751</v>
          </cell>
          <cell r="I59">
            <v>9625.2509505280104</v>
          </cell>
          <cell r="J59">
            <v>37133.196682647198</v>
          </cell>
          <cell r="K59">
            <v>15071.1594152772</v>
          </cell>
          <cell r="L59">
            <v>69835.825074902299</v>
          </cell>
          <cell r="M59">
            <v>13703.2937538103</v>
          </cell>
          <cell r="N59">
            <v>4947.58232339408</v>
          </cell>
          <cell r="O59">
            <v>10023.0976491416</v>
          </cell>
          <cell r="P59">
            <v>14124.8651345702</v>
          </cell>
          <cell r="Q59">
            <v>153048.51227000399</v>
          </cell>
          <cell r="R59">
            <v>8034.6404968499301</v>
          </cell>
          <cell r="S59">
            <v>97453.560676352106</v>
          </cell>
        </row>
        <row r="60">
          <cell r="A60" t="str">
            <v>20124</v>
          </cell>
          <cell r="B60">
            <v>6677.8815748053703</v>
          </cell>
          <cell r="C60">
            <v>82618.490257009398</v>
          </cell>
          <cell r="D60">
            <v>114960.121681415</v>
          </cell>
          <cell r="E60">
            <v>11000.576443395899</v>
          </cell>
          <cell r="F60">
            <v>29511.390421821201</v>
          </cell>
          <cell r="G60">
            <v>1348.33159675672</v>
          </cell>
          <cell r="H60">
            <v>9286.7978694324593</v>
          </cell>
          <cell r="I60">
            <v>9473.6475501493805</v>
          </cell>
          <cell r="J60">
            <v>36985.069208331297</v>
          </cell>
          <cell r="K60">
            <v>14670.790499529299</v>
          </cell>
          <cell r="L60">
            <v>70307.701271949802</v>
          </cell>
          <cell r="M60">
            <v>11790.3439056815</v>
          </cell>
          <cell r="N60">
            <v>5212.5064597849896</v>
          </cell>
          <cell r="O60">
            <v>9831.9288597146406</v>
          </cell>
          <cell r="P60">
            <v>14216.9030344495</v>
          </cell>
          <cell r="Q60">
            <v>149228.64718842501</v>
          </cell>
          <cell r="R60">
            <v>7502.0997289056804</v>
          </cell>
          <cell r="S60">
            <v>98084.064836541103</v>
          </cell>
        </row>
        <row r="61">
          <cell r="A61" t="str">
            <v>20131</v>
          </cell>
          <cell r="B61">
            <v>5993.0529204487602</v>
          </cell>
          <cell r="C61">
            <v>83797.642313032498</v>
          </cell>
          <cell r="D61">
            <v>97517.186225939004</v>
          </cell>
          <cell r="E61">
            <v>10424.273489867999</v>
          </cell>
          <cell r="F61">
            <v>26205.586557945098</v>
          </cell>
          <cell r="G61">
            <v>1519.8927209901201</v>
          </cell>
          <cell r="H61">
            <v>9723.9940857260808</v>
          </cell>
          <cell r="I61">
            <v>8914.3443470652401</v>
          </cell>
          <cell r="J61">
            <v>35046.562204890397</v>
          </cell>
          <cell r="K61">
            <v>15193.54358899</v>
          </cell>
          <cell r="L61">
            <v>68212.635243145196</v>
          </cell>
          <cell r="M61">
            <v>10583.8169442009</v>
          </cell>
          <cell r="N61">
            <v>4376.2480121950202</v>
          </cell>
          <cell r="O61">
            <v>8684.4356005673508</v>
          </cell>
          <cell r="P61">
            <v>12698.300610963999</v>
          </cell>
          <cell r="Q61">
            <v>144893.51873994799</v>
          </cell>
          <cell r="R61">
            <v>7131.3281781859796</v>
          </cell>
          <cell r="S61">
            <v>92174.881603950504</v>
          </cell>
        </row>
        <row r="62">
          <cell r="A62" t="str">
            <v>20132</v>
          </cell>
          <cell r="B62">
            <v>6937.5217745154196</v>
          </cell>
          <cell r="C62">
            <v>85558.652316110703</v>
          </cell>
          <cell r="D62">
            <v>105921.770991107</v>
          </cell>
          <cell r="E62">
            <v>11464.531511413499</v>
          </cell>
          <cell r="F62">
            <v>28436.530029185</v>
          </cell>
          <cell r="G62">
            <v>1635.70427603551</v>
          </cell>
          <cell r="H62">
            <v>11722.486903201299</v>
          </cell>
          <cell r="I62">
            <v>9880.7047970436706</v>
          </cell>
          <cell r="J62">
            <v>35065.636394995301</v>
          </cell>
          <cell r="K62">
            <v>16524.5523928863</v>
          </cell>
          <cell r="L62">
            <v>73207.628966085394</v>
          </cell>
          <cell r="M62">
            <v>13259.278981667099</v>
          </cell>
          <cell r="N62">
            <v>4671.4447770307797</v>
          </cell>
          <cell r="O62">
            <v>9957.2369246242397</v>
          </cell>
          <cell r="P62">
            <v>13600.3399194458</v>
          </cell>
          <cell r="Q62">
            <v>150563.63838067799</v>
          </cell>
          <cell r="R62">
            <v>7865.3436059479</v>
          </cell>
          <cell r="S62">
            <v>97864.847136576602</v>
          </cell>
        </row>
        <row r="63">
          <cell r="A63" t="str">
            <v>20133</v>
          </cell>
          <cell r="B63">
            <v>7789.82115649562</v>
          </cell>
          <cell r="C63">
            <v>83522.264831704597</v>
          </cell>
          <cell r="D63">
            <v>118424.753663143</v>
          </cell>
          <cell r="E63">
            <v>11820.5714303717</v>
          </cell>
          <cell r="F63">
            <v>29762.2562794962</v>
          </cell>
          <cell r="G63">
            <v>1706.8215897508201</v>
          </cell>
          <cell r="H63">
            <v>10927.233328410101</v>
          </cell>
          <cell r="I63">
            <v>9917.1262660774992</v>
          </cell>
          <cell r="J63">
            <v>35841.219936831803</v>
          </cell>
          <cell r="K63">
            <v>16012.8099245307</v>
          </cell>
          <cell r="L63">
            <v>72391.002162491495</v>
          </cell>
          <cell r="M63">
            <v>14175.243380485101</v>
          </cell>
          <cell r="N63">
            <v>4778.0681282579299</v>
          </cell>
          <cell r="O63">
            <v>9823.25710661618</v>
          </cell>
          <cell r="P63">
            <v>13615.661811071401</v>
          </cell>
          <cell r="Q63">
            <v>148492.03276185901</v>
          </cell>
          <cell r="R63">
            <v>8061.4831008643696</v>
          </cell>
          <cell r="S63">
            <v>98842.585738301001</v>
          </cell>
        </row>
        <row r="64">
          <cell r="A64" t="str">
            <v>20134</v>
          </cell>
          <cell r="B64">
            <v>6409.7640140084004</v>
          </cell>
          <cell r="C64">
            <v>85453.584055214305</v>
          </cell>
          <cell r="D64">
            <v>119752.71545361599</v>
          </cell>
          <cell r="E64">
            <v>12905.496575732101</v>
          </cell>
          <cell r="F64">
            <v>30938.344479721902</v>
          </cell>
          <cell r="G64">
            <v>1257.8884496943599</v>
          </cell>
          <cell r="H64">
            <v>9606.83150960481</v>
          </cell>
          <cell r="I64">
            <v>10399.005847144599</v>
          </cell>
          <cell r="J64">
            <v>35359.142411690496</v>
          </cell>
          <cell r="K64">
            <v>15231.120004668401</v>
          </cell>
          <cell r="L64">
            <v>72920.635235431502</v>
          </cell>
          <cell r="M64">
            <v>13873.231544090901</v>
          </cell>
          <cell r="N64">
            <v>4134.7625052890398</v>
          </cell>
          <cell r="O64">
            <v>9557.8303147362203</v>
          </cell>
          <cell r="P64">
            <v>13858.8486391733</v>
          </cell>
          <cell r="Q64">
            <v>141394.59454129401</v>
          </cell>
          <cell r="R64">
            <v>7418.1100482064903</v>
          </cell>
          <cell r="S64">
            <v>103637.737570821</v>
          </cell>
        </row>
        <row r="65">
          <cell r="A65" t="str">
            <v>20141</v>
          </cell>
          <cell r="B65">
            <v>6422.19988510435</v>
          </cell>
          <cell r="C65">
            <v>85579.153172196806</v>
          </cell>
          <cell r="D65">
            <v>100769.114747878</v>
          </cell>
          <cell r="E65">
            <v>11572.079101572401</v>
          </cell>
          <cell r="F65">
            <v>28956.1420844366</v>
          </cell>
          <cell r="G65">
            <v>1695.5145764208801</v>
          </cell>
          <cell r="H65">
            <v>10669.5018213073</v>
          </cell>
          <cell r="I65">
            <v>9599.7233708220501</v>
          </cell>
          <cell r="J65">
            <v>34192.022545533197</v>
          </cell>
          <cell r="K65">
            <v>15724.9383079699</v>
          </cell>
          <cell r="L65">
            <v>71113.673334518404</v>
          </cell>
          <cell r="M65">
            <v>14466.285712037199</v>
          </cell>
          <cell r="N65">
            <v>3536.2915838325098</v>
          </cell>
          <cell r="O65">
            <v>9353.0464115620998</v>
          </cell>
          <cell r="P65">
            <v>13247.7046893721</v>
          </cell>
          <cell r="Q65">
            <v>141619.66846155701</v>
          </cell>
          <cell r="R65">
            <v>7064.5379656063897</v>
          </cell>
          <cell r="S65">
            <v>98420.251072065395</v>
          </cell>
        </row>
        <row r="66">
          <cell r="A66" t="str">
            <v>20142</v>
          </cell>
          <cell r="B66">
            <v>7345.2190857697196</v>
          </cell>
          <cell r="C66">
            <v>91291.081290563699</v>
          </cell>
          <cell r="D66">
            <v>114545.99631950101</v>
          </cell>
          <cell r="E66">
            <v>12482.331627924599</v>
          </cell>
          <cell r="F66">
            <v>31894.0329030258</v>
          </cell>
          <cell r="G66">
            <v>1663.1254821586299</v>
          </cell>
          <cell r="H66">
            <v>11861.9991301391</v>
          </cell>
          <cell r="I66">
            <v>11031.1030765535</v>
          </cell>
          <cell r="J66">
            <v>34023.5417211678</v>
          </cell>
          <cell r="K66">
            <v>18406.5953325872</v>
          </cell>
          <cell r="L66">
            <v>76883.176646229302</v>
          </cell>
          <cell r="M66">
            <v>13584.322099020899</v>
          </cell>
          <cell r="N66">
            <v>4471.1385398377697</v>
          </cell>
          <cell r="O66">
            <v>10927.0167779073</v>
          </cell>
          <cell r="P66">
            <v>14593.552195591699</v>
          </cell>
          <cell r="Q66">
            <v>152693.63965435201</v>
          </cell>
          <cell r="R66">
            <v>7943.3902348562397</v>
          </cell>
          <cell r="S66">
            <v>111792.796387902</v>
          </cell>
        </row>
        <row r="67">
          <cell r="A67" t="str">
            <v>20143</v>
          </cell>
          <cell r="B67">
            <v>8008.1140193411502</v>
          </cell>
          <cell r="C67">
            <v>90744.754418216398</v>
          </cell>
          <cell r="D67">
            <v>125835.203094205</v>
          </cell>
          <cell r="E67">
            <v>11690.593067763501</v>
          </cell>
          <cell r="F67">
            <v>32348.616464523799</v>
          </cell>
          <cell r="G67">
            <v>1833.5441883962801</v>
          </cell>
          <cell r="H67">
            <v>11882.5407719741</v>
          </cell>
          <cell r="I67">
            <v>10924.455911933899</v>
          </cell>
          <cell r="J67">
            <v>34246.1201278308</v>
          </cell>
          <cell r="K67">
            <v>17855.910233230301</v>
          </cell>
          <cell r="L67">
            <v>77072.185133028994</v>
          </cell>
          <cell r="M67">
            <v>10768.7186354635</v>
          </cell>
          <cell r="N67">
            <v>4675.4501193138503</v>
          </cell>
          <cell r="O67">
            <v>10454.7622844828</v>
          </cell>
          <cell r="P67">
            <v>13676.569201692</v>
          </cell>
          <cell r="Q67">
            <v>151647.89115767399</v>
          </cell>
          <cell r="R67">
            <v>7301.4637397392498</v>
          </cell>
          <cell r="S67">
            <v>107200.577783853</v>
          </cell>
        </row>
        <row r="68">
          <cell r="A68" t="str">
            <v>20144</v>
          </cell>
          <cell r="B68">
            <v>7810.7733890892596</v>
          </cell>
          <cell r="C68">
            <v>88256.309763061203</v>
          </cell>
          <cell r="D68">
            <v>128509.953641591</v>
          </cell>
          <cell r="E68">
            <v>12258.017955924501</v>
          </cell>
          <cell r="F68">
            <v>31899.6821326709</v>
          </cell>
          <cell r="G68">
            <v>1514.90980798857</v>
          </cell>
          <cell r="H68">
            <v>11111.881717653199</v>
          </cell>
          <cell r="I68">
            <v>11196.2932193371</v>
          </cell>
          <cell r="J68">
            <v>34859.270039149102</v>
          </cell>
          <cell r="K68">
            <v>18707.260221149802</v>
          </cell>
          <cell r="L68">
            <v>77990.055172169406</v>
          </cell>
          <cell r="M68">
            <v>8305.8354402540899</v>
          </cell>
          <cell r="N68">
            <v>3891.5721522068202</v>
          </cell>
          <cell r="O68">
            <v>10223.3807568918</v>
          </cell>
          <cell r="P68">
            <v>14239.944669480399</v>
          </cell>
          <cell r="Q68">
            <v>144824.501182348</v>
          </cell>
          <cell r="R68">
            <v>6426.6136029248501</v>
          </cell>
          <cell r="S68">
            <v>108101.91939912</v>
          </cell>
        </row>
        <row r="69">
          <cell r="A69" t="str">
            <v>20151</v>
          </cell>
          <cell r="B69">
            <v>6457.0025973167703</v>
          </cell>
          <cell r="C69">
            <v>76613.630448980097</v>
          </cell>
          <cell r="D69">
            <v>111494.428733824</v>
          </cell>
          <cell r="E69">
            <v>11350.986565286001</v>
          </cell>
          <cell r="F69">
            <v>29643.733198155202</v>
          </cell>
          <cell r="G69">
            <v>1736.06637699459</v>
          </cell>
          <cell r="H69">
            <v>11119.4054021223</v>
          </cell>
          <cell r="I69">
            <v>10521.881548437101</v>
          </cell>
          <cell r="J69">
            <v>33717.600903967199</v>
          </cell>
          <cell r="K69">
            <v>17725.204545660599</v>
          </cell>
          <cell r="L69">
            <v>72342.378097938694</v>
          </cell>
          <cell r="M69">
            <v>5283.2462621815002</v>
          </cell>
          <cell r="N69">
            <v>3853.18414828094</v>
          </cell>
          <cell r="O69">
            <v>10141.2757128831</v>
          </cell>
          <cell r="P69">
            <v>13326.8292110768</v>
          </cell>
          <cell r="Q69">
            <v>133041.99233130499</v>
          </cell>
          <cell r="R69">
            <v>5830.4483454638503</v>
          </cell>
          <cell r="S69">
            <v>101621.72464600101</v>
          </cell>
        </row>
        <row r="70">
          <cell r="A70" t="str">
            <v>20152</v>
          </cell>
          <cell r="B70">
            <v>6718.3149785785599</v>
          </cell>
          <cell r="C70">
            <v>78056.209934681494</v>
          </cell>
          <cell r="D70">
            <v>116854.959031051</v>
          </cell>
          <cell r="E70">
            <v>12251.674812450499</v>
          </cell>
          <cell r="F70">
            <v>31769.4329686155</v>
          </cell>
          <cell r="G70">
            <v>1860.54640372995</v>
          </cell>
          <cell r="H70">
            <v>11985.358213527399</v>
          </cell>
          <cell r="I70">
            <v>11532.434361879699</v>
          </cell>
          <cell r="J70">
            <v>34643.301820561603</v>
          </cell>
          <cell r="K70">
            <v>19455.5244087762</v>
          </cell>
          <cell r="L70">
            <v>77749.907020601997</v>
          </cell>
          <cell r="M70">
            <v>6313.1338629670399</v>
          </cell>
          <cell r="N70">
            <v>4944.0674240316102</v>
          </cell>
          <cell r="O70">
            <v>10794.659703118199</v>
          </cell>
          <cell r="P70">
            <v>16552.338512374699</v>
          </cell>
          <cell r="Q70">
            <v>138678.649032121</v>
          </cell>
          <cell r="R70">
            <v>6201.3387051748896</v>
          </cell>
          <cell r="S70">
            <v>111998.3484318</v>
          </cell>
        </row>
        <row r="71">
          <cell r="A71" t="str">
            <v>20153</v>
          </cell>
          <cell r="B71">
            <v>7030.7845133382298</v>
          </cell>
          <cell r="C71">
            <v>76416.680183106393</v>
          </cell>
          <cell r="D71">
            <v>131290.87552170001</v>
          </cell>
          <cell r="E71">
            <v>11798.258097346799</v>
          </cell>
          <cell r="F71">
            <v>31598.468828175999</v>
          </cell>
          <cell r="G71">
            <v>2100.5746501685599</v>
          </cell>
          <cell r="H71">
            <v>11610.391825406599</v>
          </cell>
          <cell r="I71">
            <v>10933.9103120364</v>
          </cell>
          <cell r="J71">
            <v>32324.009455803101</v>
          </cell>
          <cell r="K71">
            <v>18239.996768299599</v>
          </cell>
          <cell r="L71">
            <v>76476.401245530506</v>
          </cell>
          <cell r="M71">
            <v>5969.6231490009104</v>
          </cell>
          <cell r="N71">
            <v>4872.39272451119</v>
          </cell>
          <cell r="O71">
            <v>10258.619322328101</v>
          </cell>
          <cell r="P71">
            <v>15237.111043536101</v>
          </cell>
          <cell r="Q71">
            <v>135005.56809542299</v>
          </cell>
          <cell r="R71">
            <v>6253.6525625822596</v>
          </cell>
          <cell r="S71">
            <v>107477.732849618</v>
          </cell>
        </row>
        <row r="72">
          <cell r="A72" t="str">
            <v>20154</v>
          </cell>
          <cell r="B72">
            <v>6231.6969993570501</v>
          </cell>
          <cell r="C72">
            <v>71644.423424306005</v>
          </cell>
          <cell r="D72">
            <v>124417.50044319801</v>
          </cell>
          <cell r="E72">
            <v>12956.5673694132</v>
          </cell>
          <cell r="F72">
            <v>32381.1947218143</v>
          </cell>
          <cell r="G72">
            <v>1611.9450209926999</v>
          </cell>
          <cell r="H72">
            <v>10193.8621906672</v>
          </cell>
          <cell r="I72">
            <v>11430.0674935517</v>
          </cell>
          <cell r="J72">
            <v>33617.074444101803</v>
          </cell>
          <cell r="K72">
            <v>17009.392793479699</v>
          </cell>
          <cell r="L72">
            <v>76766.671941264794</v>
          </cell>
          <cell r="M72">
            <v>4582.03888795083</v>
          </cell>
          <cell r="N72">
            <v>4660.3868336098303</v>
          </cell>
          <cell r="O72">
            <v>9809.5593651533509</v>
          </cell>
          <cell r="P72">
            <v>13475.242346208801</v>
          </cell>
          <cell r="Q72">
            <v>132131.22619230501</v>
          </cell>
          <cell r="R72">
            <v>5699.1446645044698</v>
          </cell>
          <cell r="S72">
            <v>109673.409234067</v>
          </cell>
        </row>
        <row r="73">
          <cell r="A73" t="str">
            <v>20161</v>
          </cell>
          <cell r="B73">
            <v>5322.3609717721201</v>
          </cell>
          <cell r="C73">
            <v>68641.055628506205</v>
          </cell>
          <cell r="D73">
            <v>103242.527656331</v>
          </cell>
          <cell r="E73">
            <v>11506.005230738499</v>
          </cell>
          <cell r="F73">
            <v>27775.489979177601</v>
          </cell>
          <cell r="G73">
            <v>1693.7086584803701</v>
          </cell>
          <cell r="H73">
            <v>11373.6554441551</v>
          </cell>
          <cell r="I73">
            <v>10630.9060962372</v>
          </cell>
          <cell r="J73">
            <v>32601.996153992401</v>
          </cell>
          <cell r="K73">
            <v>17984.7095905518</v>
          </cell>
          <cell r="L73">
            <v>71872.846142600101</v>
          </cell>
          <cell r="M73">
            <v>3784.0067968069998</v>
          </cell>
          <cell r="N73">
            <v>4244.5170969172996</v>
          </cell>
          <cell r="O73">
            <v>9210.7358751305001</v>
          </cell>
          <cell r="P73">
            <v>13106.562459967899</v>
          </cell>
          <cell r="Q73">
            <v>124377.021830385</v>
          </cell>
          <cell r="R73">
            <v>5525.4838965912104</v>
          </cell>
          <cell r="S73">
            <v>99721.6067190334</v>
          </cell>
        </row>
        <row r="74">
          <cell r="A74">
            <v>20162</v>
          </cell>
          <cell r="B74">
            <v>5791.7556244022599</v>
          </cell>
          <cell r="C74">
            <v>70925.119388889303</v>
          </cell>
          <cell r="D74">
            <v>109214.573565504</v>
          </cell>
          <cell r="E74">
            <v>12043.185014401301</v>
          </cell>
          <cell r="F74">
            <v>29171.795882562001</v>
          </cell>
          <cell r="G74">
            <v>2021.89291739551</v>
          </cell>
          <cell r="H74">
            <v>11364.6880264145</v>
          </cell>
          <cell r="I74">
            <v>11626.3143634188</v>
          </cell>
          <cell r="J74">
            <v>32296.333738074001</v>
          </cell>
          <cell r="K74">
            <v>18772.0580180418</v>
          </cell>
          <cell r="L74">
            <v>76368.447507879595</v>
          </cell>
          <cell r="M74">
            <v>4171.0876519267304</v>
          </cell>
          <cell r="N74">
            <v>5144.9713700372904</v>
          </cell>
          <cell r="O74">
            <v>9797.0815725242301</v>
          </cell>
          <cell r="P74">
            <v>14020.426068992499</v>
          </cell>
          <cell r="Q74">
            <v>138974.514275219</v>
          </cell>
          <cell r="R74">
            <v>6227.3236473922998</v>
          </cell>
          <cell r="S74">
            <v>108076.07446329</v>
          </cell>
        </row>
        <row r="75">
          <cell r="A75">
            <v>20163</v>
          </cell>
          <cell r="B75">
            <v>7015.8514018001297</v>
          </cell>
          <cell r="C75">
            <v>71013.757288465204</v>
          </cell>
          <cell r="D75">
            <v>124884.426019336</v>
          </cell>
          <cell r="E75">
            <v>11774.536048911201</v>
          </cell>
          <cell r="F75">
            <v>29045.521656514102</v>
          </cell>
          <cell r="G75">
            <v>2286.0253392387699</v>
          </cell>
          <cell r="H75">
            <v>11842.3348253398</v>
          </cell>
          <cell r="I75">
            <v>11346.8244976071</v>
          </cell>
          <cell r="J75">
            <v>33594.094192602701</v>
          </cell>
          <cell r="K75">
            <v>17104.882332879399</v>
          </cell>
          <cell r="L75">
            <v>75236.837802579103</v>
          </cell>
          <cell r="M75">
            <v>4746.5034805860296</v>
          </cell>
          <cell r="N75">
            <v>4566.6327854575902</v>
          </cell>
          <cell r="O75">
            <v>10186.3701601142</v>
          </cell>
          <cell r="P75">
            <v>13185.0437227653</v>
          </cell>
          <cell r="Q75">
            <v>139309.78765041099</v>
          </cell>
          <cell r="R75">
            <v>6125.7742293535703</v>
          </cell>
          <cell r="S75">
            <v>103859.264272468</v>
          </cell>
        </row>
        <row r="76">
          <cell r="A76">
            <v>20164</v>
          </cell>
          <cell r="B76">
            <v>6489.9321633092604</v>
          </cell>
          <cell r="C76">
            <v>72994.038864575399</v>
          </cell>
          <cell r="D76">
            <v>125946.781956391</v>
          </cell>
          <cell r="E76">
            <v>11720.4039378615</v>
          </cell>
          <cell r="F76">
            <v>28579.919651297601</v>
          </cell>
          <cell r="G76">
            <v>1782.24403449075</v>
          </cell>
          <cell r="H76">
            <v>11544.2570865786</v>
          </cell>
          <cell r="I76">
            <v>11867.393942181399</v>
          </cell>
          <cell r="J76">
            <v>35691.313935475999</v>
          </cell>
          <cell r="K76">
            <v>16522.357862516401</v>
          </cell>
          <cell r="L76">
            <v>76924.589672725095</v>
          </cell>
          <cell r="M76">
            <v>4280.7909900070999</v>
          </cell>
          <cell r="N76">
            <v>3829.7772077173399</v>
          </cell>
          <cell r="O76">
            <v>10053.4196572036</v>
          </cell>
          <cell r="P76">
            <v>14633.7720133002</v>
          </cell>
          <cell r="Q76">
            <v>139138.60388293699</v>
          </cell>
          <cell r="R76">
            <v>5670.4746771445798</v>
          </cell>
          <cell r="S76">
            <v>107429.914363138</v>
          </cell>
        </row>
        <row r="77">
          <cell r="A77">
            <v>20171</v>
          </cell>
          <cell r="B77">
            <v>6276.1573989377403</v>
          </cell>
          <cell r="C77">
            <v>75506.481715320304</v>
          </cell>
          <cell r="D77">
            <v>108500.44789795599</v>
          </cell>
          <cell r="E77">
            <v>11329.189931364899</v>
          </cell>
          <cell r="F77">
            <v>27606.7681833692</v>
          </cell>
          <cell r="G77">
            <v>1952.8457497049201</v>
          </cell>
          <cell r="H77">
            <v>11430.5091631537</v>
          </cell>
          <cell r="I77">
            <v>11003.301963354699</v>
          </cell>
          <cell r="J77">
            <v>33864.625969468303</v>
          </cell>
          <cell r="K77">
            <v>17529.204895588799</v>
          </cell>
          <cell r="L77">
            <v>76771.232683273105</v>
          </cell>
          <cell r="M77">
            <v>6191.9647567325301</v>
          </cell>
          <cell r="N77">
            <v>4232.000191141</v>
          </cell>
          <cell r="O77">
            <v>9600.2541693659005</v>
          </cell>
          <cell r="P77">
            <v>13009.8916108551</v>
          </cell>
          <cell r="Q77">
            <v>139868.157281041</v>
          </cell>
          <cell r="R77">
            <v>5804.2782639689303</v>
          </cell>
          <cell r="S77">
            <v>102569.382437063</v>
          </cell>
        </row>
      </sheetData>
      <sheetData sheetId="4"/>
      <sheetData sheetId="5">
        <row r="4">
          <cell r="A4" t="str">
            <v/>
          </cell>
        </row>
      </sheetData>
      <sheetData sheetId="6">
        <row r="4">
          <cell r="B4" t="str">
            <v>Brazil</v>
          </cell>
          <cell r="C4" t="str">
            <v>Canada</v>
          </cell>
          <cell r="D4" t="str">
            <v>China</v>
          </cell>
          <cell r="E4" t="str">
            <v>France</v>
          </cell>
          <cell r="F4" t="str">
            <v>Germany</v>
          </cell>
          <cell r="G4" t="str">
            <v>Hong Kong</v>
          </cell>
          <cell r="H4" t="str">
            <v>India</v>
          </cell>
          <cell r="I4" t="str">
            <v>Italy</v>
          </cell>
          <cell r="J4" t="str">
            <v>Japan</v>
          </cell>
          <cell r="K4" t="str">
            <v>Korea, South</v>
          </cell>
          <cell r="L4" t="str">
            <v>Mexico</v>
          </cell>
          <cell r="M4" t="str">
            <v>Saudi Arabia</v>
          </cell>
          <cell r="N4" t="str">
            <v>Singapore</v>
          </cell>
          <cell r="O4" t="str">
            <v>Taiwan</v>
          </cell>
          <cell r="P4" t="str">
            <v>United Kingdom</v>
          </cell>
          <cell r="Q4" t="str">
            <v>All other countries</v>
          </cell>
          <cell r="R4" t="str">
            <v>CAFTA-DR</v>
          </cell>
          <cell r="S4" t="str">
            <v>European Union</v>
          </cell>
        </row>
        <row r="5">
          <cell r="A5" t="str">
            <v>19991</v>
          </cell>
          <cell r="B5">
            <v>1455.9380000000001</v>
          </cell>
          <cell r="C5">
            <v>5557.5739999999996</v>
          </cell>
          <cell r="D5">
            <v>979.577</v>
          </cell>
          <cell r="E5">
            <v>2340.4720000000002</v>
          </cell>
          <cell r="F5">
            <v>3871.7660000000001</v>
          </cell>
          <cell r="G5">
            <v>802.57899999999995</v>
          </cell>
          <cell r="H5">
            <v>544.25400000000002</v>
          </cell>
          <cell r="I5">
            <v>1200.3330000000001</v>
          </cell>
          <cell r="J5">
            <v>8065.1049999999996</v>
          </cell>
          <cell r="K5">
            <v>1291.6130000000001</v>
          </cell>
          <cell r="L5">
            <v>3377.3110000000001</v>
          </cell>
          <cell r="M5">
            <v>669.35500000000002</v>
          </cell>
          <cell r="N5">
            <v>1256.83</v>
          </cell>
          <cell r="O5">
            <v>1338.847</v>
          </cell>
          <cell r="P5">
            <v>6599.4139999999998</v>
          </cell>
          <cell r="Q5">
            <v>24659.084000039995</v>
          </cell>
          <cell r="R5" t="str">
            <v>n.a.</v>
          </cell>
          <cell r="S5">
            <v>20637.243999999999</v>
          </cell>
        </row>
        <row r="6">
          <cell r="A6" t="str">
            <v>19992</v>
          </cell>
          <cell r="B6">
            <v>1277.5820000000001</v>
          </cell>
          <cell r="C6">
            <v>5795.3159999999998</v>
          </cell>
          <cell r="D6">
            <v>860.41300000000001</v>
          </cell>
          <cell r="E6">
            <v>2489.578</v>
          </cell>
          <cell r="F6">
            <v>4227.8829999999998</v>
          </cell>
          <cell r="G6">
            <v>852.51700000000005</v>
          </cell>
          <cell r="H6">
            <v>519.88499999999999</v>
          </cell>
          <cell r="I6">
            <v>1219.5920000000001</v>
          </cell>
          <cell r="J6">
            <v>8016.49</v>
          </cell>
          <cell r="K6">
            <v>1256.4570000000001</v>
          </cell>
          <cell r="L6">
            <v>3549.1880000000001</v>
          </cell>
          <cell r="M6">
            <v>1028.27</v>
          </cell>
          <cell r="N6">
            <v>1195.3140000000001</v>
          </cell>
          <cell r="O6">
            <v>1258.229</v>
          </cell>
          <cell r="P6">
            <v>7059.5770000000002</v>
          </cell>
          <cell r="Q6">
            <v>24739.626000000004</v>
          </cell>
          <cell r="R6" t="str">
            <v>n.a.</v>
          </cell>
          <cell r="S6">
            <v>21623.674999999999</v>
          </cell>
        </row>
        <row r="7">
          <cell r="A7" t="str">
            <v>19993</v>
          </cell>
          <cell r="B7">
            <v>1460.3869999999999</v>
          </cell>
          <cell r="C7">
            <v>5891.5950000000003</v>
          </cell>
          <cell r="D7">
            <v>1089.2719999999999</v>
          </cell>
          <cell r="E7">
            <v>2913.9459999999999</v>
          </cell>
          <cell r="F7">
            <v>4664.9269999999997</v>
          </cell>
          <cell r="G7">
            <v>956.66800001000001</v>
          </cell>
          <cell r="H7">
            <v>573.81700000000001</v>
          </cell>
          <cell r="I7">
            <v>1546.0039999999999</v>
          </cell>
          <cell r="J7">
            <v>9266.3080000000009</v>
          </cell>
          <cell r="K7">
            <v>1463.4770000000001</v>
          </cell>
          <cell r="L7">
            <v>3585.0479999999998</v>
          </cell>
          <cell r="M7">
            <v>1115.8030000000001</v>
          </cell>
          <cell r="N7">
            <v>1375.229</v>
          </cell>
          <cell r="O7">
            <v>1390.0519999999999</v>
          </cell>
          <cell r="P7">
            <v>8332.8240000000005</v>
          </cell>
          <cell r="Q7">
            <v>26910.726999964001</v>
          </cell>
          <cell r="R7" t="str">
            <v>n.a.</v>
          </cell>
          <cell r="S7">
            <v>24566.600999999999</v>
          </cell>
        </row>
        <row r="8">
          <cell r="A8" t="str">
            <v>19994</v>
          </cell>
          <cell r="B8">
            <v>1434.4459999999999</v>
          </cell>
          <cell r="C8">
            <v>5623.3789999999999</v>
          </cell>
          <cell r="D8">
            <v>1090.3150000000001</v>
          </cell>
          <cell r="E8">
            <v>2475.5889999999999</v>
          </cell>
          <cell r="F8">
            <v>4231.7389999999996</v>
          </cell>
          <cell r="G8">
            <v>908.44200000000001</v>
          </cell>
          <cell r="H8">
            <v>465.63600000000002</v>
          </cell>
          <cell r="I8">
            <v>1372.94</v>
          </cell>
          <cell r="J8">
            <v>8455.2790000000005</v>
          </cell>
          <cell r="K8">
            <v>1384.0920000000001</v>
          </cell>
          <cell r="L8">
            <v>3662.3319999999999</v>
          </cell>
          <cell r="M8">
            <v>1090.9670000000001</v>
          </cell>
          <cell r="N8">
            <v>1520.819</v>
          </cell>
          <cell r="O8">
            <v>1212.8150000000001</v>
          </cell>
          <cell r="P8">
            <v>7983.3909999999996</v>
          </cell>
          <cell r="Q8">
            <v>26538.679999970002</v>
          </cell>
          <cell r="R8" t="str">
            <v>n.a.</v>
          </cell>
          <cell r="S8">
            <v>23236.379000000001</v>
          </cell>
        </row>
        <row r="9">
          <cell r="A9" t="str">
            <v>20001</v>
          </cell>
          <cell r="B9">
            <v>1531.472</v>
          </cell>
          <cell r="C9">
            <v>6399.7860000000001</v>
          </cell>
          <cell r="D9">
            <v>1200.595</v>
          </cell>
          <cell r="E9">
            <v>2405.0509999999999</v>
          </cell>
          <cell r="F9">
            <v>3548.5970000000002</v>
          </cell>
          <cell r="G9">
            <v>894.11</v>
          </cell>
          <cell r="H9">
            <v>671.75400000000002</v>
          </cell>
          <cell r="I9">
            <v>1287.81</v>
          </cell>
          <cell r="J9">
            <v>8962.2860000000001</v>
          </cell>
          <cell r="K9">
            <v>1637.673</v>
          </cell>
          <cell r="L9">
            <v>3592.7429999999999</v>
          </cell>
          <cell r="M9">
            <v>751.74199999999996</v>
          </cell>
          <cell r="N9">
            <v>1427.2070000000001</v>
          </cell>
          <cell r="O9">
            <v>1283.8230000000001</v>
          </cell>
          <cell r="P9">
            <v>7129.2219999999998</v>
          </cell>
          <cell r="Q9">
            <v>25597.317999999999</v>
          </cell>
          <cell r="R9" t="str">
            <v>n.a.</v>
          </cell>
          <cell r="S9">
            <v>21190.075000000001</v>
          </cell>
        </row>
        <row r="10">
          <cell r="A10" t="str">
            <v>20002</v>
          </cell>
          <cell r="B10">
            <v>1516.5840000000001</v>
          </cell>
          <cell r="C10">
            <v>6264.8620000000001</v>
          </cell>
          <cell r="D10">
            <v>1118.144</v>
          </cell>
          <cell r="E10">
            <v>2519.5500000000002</v>
          </cell>
          <cell r="F10">
            <v>4102.3</v>
          </cell>
          <cell r="G10">
            <v>890.27</v>
          </cell>
          <cell r="H10">
            <v>692.84100000000001</v>
          </cell>
          <cell r="I10">
            <v>1404.3789999999999</v>
          </cell>
          <cell r="J10">
            <v>8907.3330000000005</v>
          </cell>
          <cell r="K10">
            <v>1576.3050000000001</v>
          </cell>
          <cell r="L10">
            <v>3782.2159999999999</v>
          </cell>
          <cell r="M10">
            <v>892.23</v>
          </cell>
          <cell r="N10">
            <v>1580.433</v>
          </cell>
          <cell r="O10">
            <v>1312.549</v>
          </cell>
          <cell r="P10">
            <v>8022.7039999999997</v>
          </cell>
          <cell r="Q10">
            <v>26944.821</v>
          </cell>
          <cell r="R10" t="str">
            <v>n.a.</v>
          </cell>
          <cell r="S10">
            <v>23402.763999999999</v>
          </cell>
        </row>
        <row r="11">
          <cell r="A11" t="str">
            <v>20003</v>
          </cell>
          <cell r="B11">
            <v>1735.644</v>
          </cell>
          <cell r="C11">
            <v>6133.19</v>
          </cell>
          <cell r="D11">
            <v>1454.5319999999999</v>
          </cell>
          <cell r="E11">
            <v>2846.9389999999999</v>
          </cell>
          <cell r="F11">
            <v>4126.6769999999997</v>
          </cell>
          <cell r="G11">
            <v>960.40999998999996</v>
          </cell>
          <cell r="H11">
            <v>790.14099999999996</v>
          </cell>
          <cell r="I11">
            <v>1576.5540000000001</v>
          </cell>
          <cell r="J11">
            <v>9709.9539999999997</v>
          </cell>
          <cell r="K11">
            <v>1789.309</v>
          </cell>
          <cell r="L11">
            <v>4109.8140000000003</v>
          </cell>
          <cell r="M11">
            <v>1126.4670000000001</v>
          </cell>
          <cell r="N11">
            <v>1544.0540000000001</v>
          </cell>
          <cell r="O11">
            <v>1527.31</v>
          </cell>
          <cell r="P11">
            <v>8332.6790000000001</v>
          </cell>
          <cell r="Q11">
            <v>29092.578999999998</v>
          </cell>
          <cell r="R11" t="str">
            <v>n.a.</v>
          </cell>
          <cell r="S11">
            <v>24687.326000000001</v>
          </cell>
        </row>
        <row r="12">
          <cell r="A12" t="str">
            <v>20004</v>
          </cell>
          <cell r="B12">
            <v>1709.9549999999999</v>
          </cell>
          <cell r="C12">
            <v>6010.0739999999996</v>
          </cell>
          <cell r="D12">
            <v>1325.386</v>
          </cell>
          <cell r="E12">
            <v>2579.248</v>
          </cell>
          <cell r="F12">
            <v>4070.0329999999999</v>
          </cell>
          <cell r="G12">
            <v>907.53099999999995</v>
          </cell>
          <cell r="H12">
            <v>633.98699999999997</v>
          </cell>
          <cell r="I12">
            <v>1437.2860000000001</v>
          </cell>
          <cell r="J12">
            <v>9282.8349999999991</v>
          </cell>
          <cell r="K12">
            <v>1657.9680000000001</v>
          </cell>
          <cell r="L12">
            <v>4295.6480000000001</v>
          </cell>
          <cell r="M12">
            <v>689.31</v>
          </cell>
          <cell r="N12">
            <v>1806.6210000000001</v>
          </cell>
          <cell r="O12">
            <v>1256.0440000000001</v>
          </cell>
          <cell r="P12">
            <v>8221.4380000000001</v>
          </cell>
          <cell r="Q12">
            <v>27792.774999990001</v>
          </cell>
          <cell r="R12" t="str">
            <v>n.a.</v>
          </cell>
          <cell r="S12">
            <v>24204.625</v>
          </cell>
        </row>
        <row r="13">
          <cell r="A13" t="str">
            <v>20011</v>
          </cell>
          <cell r="B13">
            <v>1599.115</v>
          </cell>
          <cell r="C13">
            <v>6591.8379999999997</v>
          </cell>
          <cell r="D13">
            <v>1472.8409999999999</v>
          </cell>
          <cell r="E13">
            <v>2364.9299999999998</v>
          </cell>
          <cell r="F13">
            <v>3543.3470000000002</v>
          </cell>
          <cell r="G13">
            <v>903.94399999999996</v>
          </cell>
          <cell r="H13">
            <v>899.78200000000004</v>
          </cell>
          <cell r="I13">
            <v>1348.0909999999999</v>
          </cell>
          <cell r="J13">
            <v>8586.0570000000007</v>
          </cell>
          <cell r="K13">
            <v>1743.068</v>
          </cell>
          <cell r="L13">
            <v>4011.3580000000002</v>
          </cell>
          <cell r="M13">
            <v>761.38699999999994</v>
          </cell>
          <cell r="N13">
            <v>1812.943</v>
          </cell>
          <cell r="O13">
            <v>1369.604</v>
          </cell>
          <cell r="P13">
            <v>7184.5680000000002</v>
          </cell>
          <cell r="Q13">
            <v>25841.018999970001</v>
          </cell>
          <cell r="R13" t="str">
            <v>n.a.</v>
          </cell>
          <cell r="S13">
            <v>21383.364000000001</v>
          </cell>
        </row>
        <row r="14">
          <cell r="A14" t="str">
            <v>20012</v>
          </cell>
          <cell r="B14">
            <v>1545.5920000000001</v>
          </cell>
          <cell r="C14">
            <v>6389.0780000000004</v>
          </cell>
          <cell r="D14">
            <v>1227.328</v>
          </cell>
          <cell r="E14">
            <v>2446.19</v>
          </cell>
          <cell r="F14">
            <v>3849.4259999999999</v>
          </cell>
          <cell r="G14">
            <v>866.91399999999999</v>
          </cell>
          <cell r="H14">
            <v>779.55899999999997</v>
          </cell>
          <cell r="I14">
            <v>1323.434</v>
          </cell>
          <cell r="J14">
            <v>7861.4049999999997</v>
          </cell>
          <cell r="K14">
            <v>1434.9780000000001</v>
          </cell>
          <cell r="L14">
            <v>4205.018</v>
          </cell>
          <cell r="M14">
            <v>700.51599999999996</v>
          </cell>
          <cell r="N14">
            <v>1523.652</v>
          </cell>
          <cell r="O14">
            <v>1259.0960001000001</v>
          </cell>
          <cell r="P14">
            <v>7616.0810000000001</v>
          </cell>
          <cell r="Q14">
            <v>26189.030000000002</v>
          </cell>
          <cell r="R14" t="str">
            <v>n.a.</v>
          </cell>
          <cell r="S14">
            <v>22605.225999999999</v>
          </cell>
        </row>
        <row r="15">
          <cell r="A15" t="str">
            <v>20013</v>
          </cell>
          <cell r="B15">
            <v>1441</v>
          </cell>
          <cell r="C15">
            <v>5932.5020000000004</v>
          </cell>
          <cell r="D15">
            <v>1445.029</v>
          </cell>
          <cell r="E15">
            <v>2540.9340000000002</v>
          </cell>
          <cell r="F15">
            <v>3867.194</v>
          </cell>
          <cell r="G15">
            <v>916.86599999999999</v>
          </cell>
          <cell r="H15">
            <v>867.16800000000001</v>
          </cell>
          <cell r="I15">
            <v>1446.9390000000001</v>
          </cell>
          <cell r="J15">
            <v>8290.2440000000006</v>
          </cell>
          <cell r="K15">
            <v>1686.8050000000001</v>
          </cell>
          <cell r="L15">
            <v>4261.0200000000004</v>
          </cell>
          <cell r="M15">
            <v>786.81399999999996</v>
          </cell>
          <cell r="N15">
            <v>1425.9449999999999</v>
          </cell>
          <cell r="O15">
            <v>1342.4649999999999</v>
          </cell>
          <cell r="P15">
            <v>7765.07</v>
          </cell>
          <cell r="Q15">
            <v>26847.184999999998</v>
          </cell>
          <cell r="R15" t="str">
            <v>n.a.</v>
          </cell>
          <cell r="S15">
            <v>22887.345000000001</v>
          </cell>
        </row>
        <row r="16">
          <cell r="A16" t="str">
            <v>20014</v>
          </cell>
          <cell r="B16">
            <v>1172.6030000000001</v>
          </cell>
          <cell r="C16">
            <v>5765.3220000000001</v>
          </cell>
          <cell r="D16">
            <v>1227.6980000000001</v>
          </cell>
          <cell r="E16">
            <v>2392.2269999999999</v>
          </cell>
          <cell r="F16">
            <v>3391.4360000000001</v>
          </cell>
          <cell r="G16">
            <v>743.78800000000001</v>
          </cell>
          <cell r="H16">
            <v>592.79</v>
          </cell>
          <cell r="I16">
            <v>1112.3620000000001</v>
          </cell>
          <cell r="J16">
            <v>6326.4549999999999</v>
          </cell>
          <cell r="K16">
            <v>1452.1079999999999</v>
          </cell>
          <cell r="L16">
            <v>4226.8149999999996</v>
          </cell>
          <cell r="M16">
            <v>708.42700000000002</v>
          </cell>
          <cell r="N16">
            <v>1411.635</v>
          </cell>
          <cell r="O16">
            <v>1095.902</v>
          </cell>
          <cell r="P16">
            <v>7534.1329999999998</v>
          </cell>
          <cell r="Q16">
            <v>25055.327999999998</v>
          </cell>
          <cell r="R16" t="str">
            <v>n.a.</v>
          </cell>
          <cell r="S16">
            <v>21456.798999999999</v>
          </cell>
        </row>
        <row r="17">
          <cell r="A17" t="str">
            <v>20021</v>
          </cell>
          <cell r="B17">
            <v>1545.211</v>
          </cell>
          <cell r="C17">
            <v>6284.5780000000004</v>
          </cell>
          <cell r="D17">
            <v>1535.39</v>
          </cell>
          <cell r="E17">
            <v>2288.7460000000001</v>
          </cell>
          <cell r="F17">
            <v>3465.056</v>
          </cell>
          <cell r="G17">
            <v>783.85199999999998</v>
          </cell>
          <cell r="H17">
            <v>931.43</v>
          </cell>
          <cell r="I17">
            <v>1119.566</v>
          </cell>
          <cell r="J17">
            <v>7269.9690000000001</v>
          </cell>
          <cell r="K17">
            <v>1747.702</v>
          </cell>
          <cell r="L17">
            <v>4330.0709999999999</v>
          </cell>
          <cell r="M17">
            <v>613.94799999999998</v>
          </cell>
          <cell r="N17">
            <v>1401.1110000000001</v>
          </cell>
          <cell r="O17">
            <v>1235.90300002</v>
          </cell>
          <cell r="P17">
            <v>6991.1559999999999</v>
          </cell>
          <cell r="Q17">
            <v>25758.366000000002</v>
          </cell>
          <cell r="R17" t="str">
            <v>n.a.</v>
          </cell>
          <cell r="S17">
            <v>21112.02</v>
          </cell>
        </row>
        <row r="18">
          <cell r="A18" t="str">
            <v>20022</v>
          </cell>
          <cell r="B18">
            <v>1358.5139999999999</v>
          </cell>
          <cell r="C18">
            <v>6414.5330000000004</v>
          </cell>
          <cell r="D18">
            <v>1307.0139999999999</v>
          </cell>
          <cell r="E18">
            <v>2495.5230000000001</v>
          </cell>
          <cell r="F18">
            <v>3834.556</v>
          </cell>
          <cell r="G18">
            <v>780.59699999999998</v>
          </cell>
          <cell r="H18">
            <v>710.18600000000004</v>
          </cell>
          <cell r="I18">
            <v>1256.3869999999999</v>
          </cell>
          <cell r="J18">
            <v>7313.66</v>
          </cell>
          <cell r="K18">
            <v>1613.7180000000001</v>
          </cell>
          <cell r="L18">
            <v>4389.2560000000003</v>
          </cell>
          <cell r="M18">
            <v>581.29</v>
          </cell>
          <cell r="N18">
            <v>1523.664</v>
          </cell>
          <cell r="O18">
            <v>1207.4290000000001</v>
          </cell>
          <cell r="P18">
            <v>7906.9639999999999</v>
          </cell>
          <cell r="Q18">
            <v>25835.901000029997</v>
          </cell>
          <cell r="R18" t="str">
            <v>n.a.</v>
          </cell>
          <cell r="S18">
            <v>23317.804</v>
          </cell>
        </row>
        <row r="19">
          <cell r="A19" t="str">
            <v>20023</v>
          </cell>
          <cell r="B19">
            <v>1291.9190000000001</v>
          </cell>
          <cell r="C19">
            <v>6183.3270000000002</v>
          </cell>
          <cell r="D19">
            <v>1538.529</v>
          </cell>
          <cell r="E19">
            <v>2924.873</v>
          </cell>
          <cell r="F19">
            <v>4154.018</v>
          </cell>
          <cell r="G19">
            <v>909.87599999999998</v>
          </cell>
          <cell r="H19">
            <v>866.38699999999994</v>
          </cell>
          <cell r="I19">
            <v>1481.056</v>
          </cell>
          <cell r="J19">
            <v>8056.2089999999998</v>
          </cell>
          <cell r="K19">
            <v>1797.729</v>
          </cell>
          <cell r="L19">
            <v>4538.848</v>
          </cell>
          <cell r="M19">
            <v>603.75</v>
          </cell>
          <cell r="N19">
            <v>1414.7619999999999</v>
          </cell>
          <cell r="O19">
            <v>1356.9190000000001</v>
          </cell>
          <cell r="P19">
            <v>8497.902</v>
          </cell>
          <cell r="Q19">
            <v>27317.829999990001</v>
          </cell>
          <cell r="R19" t="str">
            <v>n.a.</v>
          </cell>
          <cell r="S19">
            <v>25026.952000000001</v>
          </cell>
        </row>
        <row r="20">
          <cell r="A20" t="str">
            <v>20024</v>
          </cell>
          <cell r="B20">
            <v>1229.8230000000001</v>
          </cell>
          <cell r="C20">
            <v>6270.9210000000003</v>
          </cell>
          <cell r="D20">
            <v>1439.6980000000001</v>
          </cell>
          <cell r="E20">
            <v>3081.904</v>
          </cell>
          <cell r="F20">
            <v>4268.7309999999998</v>
          </cell>
          <cell r="G20">
            <v>832.29600000000005</v>
          </cell>
          <cell r="H20">
            <v>675.86</v>
          </cell>
          <cell r="I20">
            <v>1428.5450000000001</v>
          </cell>
          <cell r="J20">
            <v>7833.7049999999999</v>
          </cell>
          <cell r="K20">
            <v>1724.289</v>
          </cell>
          <cell r="L20">
            <v>4591.3429999999998</v>
          </cell>
          <cell r="M20">
            <v>606.06799999999998</v>
          </cell>
          <cell r="N20">
            <v>1370.827</v>
          </cell>
          <cell r="O20">
            <v>1173.354</v>
          </cell>
          <cell r="P20">
            <v>8630.0400000000009</v>
          </cell>
          <cell r="Q20">
            <v>26746.925000036001</v>
          </cell>
          <cell r="R20" t="str">
            <v>n.a.</v>
          </cell>
          <cell r="S20">
            <v>25712.903999999999</v>
          </cell>
        </row>
        <row r="21">
          <cell r="A21" t="str">
            <v>20031</v>
          </cell>
          <cell r="B21">
            <v>1168.846</v>
          </cell>
          <cell r="C21">
            <v>6901.9179999999997</v>
          </cell>
          <cell r="D21">
            <v>1513.7349999999999</v>
          </cell>
          <cell r="E21">
            <v>2583.7159999999999</v>
          </cell>
          <cell r="F21">
            <v>3761.866</v>
          </cell>
          <cell r="G21">
            <v>837.00699999999995</v>
          </cell>
          <cell r="H21">
            <v>1021.258</v>
          </cell>
          <cell r="I21">
            <v>1451.723</v>
          </cell>
          <cell r="J21">
            <v>6773.3339999999998</v>
          </cell>
          <cell r="K21">
            <v>1823.5509999999999</v>
          </cell>
          <cell r="L21">
            <v>4478.6549999999997</v>
          </cell>
          <cell r="M21">
            <v>425.714</v>
          </cell>
          <cell r="N21">
            <v>1323.982</v>
          </cell>
          <cell r="O21">
            <v>1249.0909999999999</v>
          </cell>
          <cell r="P21">
            <v>7880.5870000000004</v>
          </cell>
          <cell r="Q21">
            <v>25370.892999979998</v>
          </cell>
          <cell r="R21" t="str">
            <v>n.a.</v>
          </cell>
          <cell r="S21">
            <v>23421.371999999999</v>
          </cell>
        </row>
        <row r="22">
          <cell r="A22" t="str">
            <v>20032</v>
          </cell>
          <cell r="B22">
            <v>1146.779</v>
          </cell>
          <cell r="C22">
            <v>7023.4409999999998</v>
          </cell>
          <cell r="D22">
            <v>1209.1849999999999</v>
          </cell>
          <cell r="E22">
            <v>2442.5720000000001</v>
          </cell>
          <cell r="F22">
            <v>3890.1709999999998</v>
          </cell>
          <cell r="G22">
            <v>752.05399999999997</v>
          </cell>
          <cell r="H22">
            <v>809.94299999999998</v>
          </cell>
          <cell r="I22">
            <v>1248.627</v>
          </cell>
          <cell r="J22">
            <v>6459.3509999999997</v>
          </cell>
          <cell r="K22">
            <v>1586.673</v>
          </cell>
          <cell r="L22">
            <v>4547.1279999999997</v>
          </cell>
          <cell r="M22">
            <v>452.19900000000001</v>
          </cell>
          <cell r="N22">
            <v>1398.5250000000001</v>
          </cell>
          <cell r="O22">
            <v>1053.2670000000001</v>
          </cell>
          <cell r="P22">
            <v>8540.5259999999998</v>
          </cell>
          <cell r="Q22">
            <v>25410.579999975998</v>
          </cell>
          <cell r="R22" t="str">
            <v>n.a.</v>
          </cell>
          <cell r="S22">
            <v>23857.732</v>
          </cell>
        </row>
        <row r="23">
          <cell r="A23" t="str">
            <v>20033</v>
          </cell>
          <cell r="B23">
            <v>1193.079</v>
          </cell>
          <cell r="C23">
            <v>6753.3869999999997</v>
          </cell>
          <cell r="D23">
            <v>1566.5740000000001</v>
          </cell>
          <cell r="E23">
            <v>2824.4070000000002</v>
          </cell>
          <cell r="F23">
            <v>4461.8249999999998</v>
          </cell>
          <cell r="G23">
            <v>910.02200000000005</v>
          </cell>
          <cell r="H23">
            <v>1045.673</v>
          </cell>
          <cell r="I23">
            <v>1485.981</v>
          </cell>
          <cell r="J23">
            <v>8164.5119999999997</v>
          </cell>
          <cell r="K23">
            <v>1992.951</v>
          </cell>
          <cell r="L23">
            <v>4632.8310000000001</v>
          </cell>
          <cell r="M23">
            <v>523.10799999999995</v>
          </cell>
          <cell r="N23">
            <v>1629.0820000000001</v>
          </cell>
          <cell r="O23">
            <v>1311.9970000000001</v>
          </cell>
          <cell r="P23">
            <v>9027.2970000000005</v>
          </cell>
          <cell r="Q23">
            <v>28046.00200008</v>
          </cell>
          <cell r="R23" t="str">
            <v>n.a.</v>
          </cell>
          <cell r="S23">
            <v>25871.050999999999</v>
          </cell>
        </row>
        <row r="24">
          <cell r="A24" t="str">
            <v>20034</v>
          </cell>
          <cell r="B24">
            <v>1255.8920000000001</v>
          </cell>
          <cell r="C24">
            <v>6885.8860000000004</v>
          </cell>
          <cell r="D24">
            <v>1589.9839999999999</v>
          </cell>
          <cell r="E24">
            <v>3070.45</v>
          </cell>
          <cell r="F24">
            <v>4737.5230000000001</v>
          </cell>
          <cell r="G24">
            <v>879.24800000000005</v>
          </cell>
          <cell r="H24">
            <v>895.298</v>
          </cell>
          <cell r="I24">
            <v>1502.4570000000001</v>
          </cell>
          <cell r="J24">
            <v>8619.027</v>
          </cell>
          <cell r="K24">
            <v>1779.43</v>
          </cell>
          <cell r="L24">
            <v>4847.482</v>
          </cell>
          <cell r="M24">
            <v>549.01400000000001</v>
          </cell>
          <cell r="N24">
            <v>1716.405</v>
          </cell>
          <cell r="O24">
            <v>1275.4540000100001</v>
          </cell>
          <cell r="P24">
            <v>9239.7649999999994</v>
          </cell>
          <cell r="Q24">
            <v>29023.446999890006</v>
          </cell>
          <cell r="R24" t="str">
            <v>n.a.</v>
          </cell>
          <cell r="S24">
            <v>27354.22</v>
          </cell>
        </row>
        <row r="25">
          <cell r="A25" t="str">
            <v>20041</v>
          </cell>
          <cell r="B25">
            <v>1284.52</v>
          </cell>
          <cell r="C25">
            <v>7806.6009999999997</v>
          </cell>
          <cell r="D25">
            <v>1970.3</v>
          </cell>
          <cell r="E25">
            <v>2941.6170000000002</v>
          </cell>
          <cell r="F25">
            <v>4357.3429999999998</v>
          </cell>
          <cell r="G25">
            <v>800.43700000000001</v>
          </cell>
          <cell r="H25">
            <v>1247.6669999999999</v>
          </cell>
          <cell r="I25">
            <v>1497.12</v>
          </cell>
          <cell r="J25">
            <v>8294.9580000000005</v>
          </cell>
          <cell r="K25">
            <v>2271.694</v>
          </cell>
          <cell r="L25">
            <v>4529.67</v>
          </cell>
          <cell r="M25">
            <v>748.59299999999996</v>
          </cell>
          <cell r="N25">
            <v>1422.4670000000001</v>
          </cell>
          <cell r="O25">
            <v>1405.7939999600001</v>
          </cell>
          <cell r="P25">
            <v>9458.759</v>
          </cell>
          <cell r="Q25">
            <v>30587.625999939999</v>
          </cell>
          <cell r="R25" t="str">
            <v>n.a.</v>
          </cell>
          <cell r="S25">
            <v>27188.768</v>
          </cell>
        </row>
        <row r="26">
          <cell r="A26" t="str">
            <v>20042</v>
          </cell>
          <cell r="B26">
            <v>1106.057</v>
          </cell>
          <cell r="C26">
            <v>7344.7070000000003</v>
          </cell>
          <cell r="D26">
            <v>1608.7059999999999</v>
          </cell>
          <cell r="E26">
            <v>3034.2260000000001</v>
          </cell>
          <cell r="F26">
            <v>4764.9719999999998</v>
          </cell>
          <cell r="G26">
            <v>766.05200000000002</v>
          </cell>
          <cell r="H26">
            <v>997.47</v>
          </cell>
          <cell r="I26">
            <v>1553.1890000000001</v>
          </cell>
          <cell r="J26">
            <v>8280.2340000000004</v>
          </cell>
          <cell r="K26">
            <v>1849.529</v>
          </cell>
          <cell r="L26">
            <v>4838.674</v>
          </cell>
          <cell r="M26">
            <v>638.476</v>
          </cell>
          <cell r="N26">
            <v>1407.644</v>
          </cell>
          <cell r="O26">
            <v>1398.2899999700001</v>
          </cell>
          <cell r="P26">
            <v>10459.227999999999</v>
          </cell>
          <cell r="Q26">
            <v>31801.780000022994</v>
          </cell>
          <cell r="R26" t="str">
            <v>n.a.</v>
          </cell>
          <cell r="S26">
            <v>30039.905999999999</v>
          </cell>
        </row>
        <row r="27">
          <cell r="A27" t="str">
            <v>20043</v>
          </cell>
          <cell r="B27">
            <v>1259.3030000000001</v>
          </cell>
          <cell r="C27">
            <v>6944.2830000000004</v>
          </cell>
          <cell r="D27">
            <v>1881.29</v>
          </cell>
          <cell r="E27">
            <v>3358</v>
          </cell>
          <cell r="F27">
            <v>5068.3109999999997</v>
          </cell>
          <cell r="G27">
            <v>868.35599999999999</v>
          </cell>
          <cell r="H27">
            <v>1238.1110000000001</v>
          </cell>
          <cell r="I27">
            <v>1634.047</v>
          </cell>
          <cell r="J27">
            <v>9468.5259999999998</v>
          </cell>
          <cell r="K27">
            <v>2204.1060000000002</v>
          </cell>
          <cell r="L27">
            <v>4944.375</v>
          </cell>
          <cell r="M27">
            <v>602.99300000000005</v>
          </cell>
          <cell r="N27">
            <v>1390.6130000000001</v>
          </cell>
          <cell r="O27">
            <v>1515.07</v>
          </cell>
          <cell r="P27">
            <v>10733.121999999999</v>
          </cell>
          <cell r="Q27">
            <v>32796.373999940006</v>
          </cell>
          <cell r="R27" t="str">
            <v>n.a.</v>
          </cell>
          <cell r="S27">
            <v>31332.53</v>
          </cell>
        </row>
        <row r="28">
          <cell r="A28" t="str">
            <v>20044</v>
          </cell>
          <cell r="B28">
            <v>1282.1769999999999</v>
          </cell>
          <cell r="C28">
            <v>7431.799</v>
          </cell>
          <cell r="D28">
            <v>1875.0129999999999</v>
          </cell>
          <cell r="E28">
            <v>3495.74</v>
          </cell>
          <cell r="F28">
            <v>5185.5020000000004</v>
          </cell>
          <cell r="G28">
            <v>919.55700000000002</v>
          </cell>
          <cell r="H28">
            <v>954.82600000000002</v>
          </cell>
          <cell r="I28">
            <v>1671.8510000000001</v>
          </cell>
          <cell r="J28">
            <v>9422.2819999999992</v>
          </cell>
          <cell r="K28">
            <v>1856.5050000000001</v>
          </cell>
          <cell r="L28">
            <v>5146.7259999999997</v>
          </cell>
          <cell r="M28">
            <v>562.86199999999997</v>
          </cell>
          <cell r="N28">
            <v>1336.912</v>
          </cell>
          <cell r="O28">
            <v>1371.9690000000001</v>
          </cell>
          <cell r="P28">
            <v>11611.221</v>
          </cell>
          <cell r="Q28">
            <v>35459.352999980008</v>
          </cell>
          <cell r="R28" t="str">
            <v>n.a.</v>
          </cell>
          <cell r="S28">
            <v>32937.023999999998</v>
          </cell>
        </row>
        <row r="29">
          <cell r="A29" t="str">
            <v>20051</v>
          </cell>
          <cell r="B29">
            <v>1390.893</v>
          </cell>
          <cell r="C29">
            <v>8323.0139999999992</v>
          </cell>
          <cell r="D29">
            <v>2256.1120000000001</v>
          </cell>
          <cell r="E29">
            <v>2946.3229999999999</v>
          </cell>
          <cell r="F29">
            <v>5060.2169999999996</v>
          </cell>
          <cell r="G29">
            <v>910.20600000000002</v>
          </cell>
          <cell r="H29">
            <v>1527.2629999999999</v>
          </cell>
          <cell r="I29">
            <v>1576.5329999999999</v>
          </cell>
          <cell r="J29">
            <v>9608.8140000000003</v>
          </cell>
          <cell r="K29">
            <v>2524.7040000000002</v>
          </cell>
          <cell r="L29">
            <v>5291.7150000000001</v>
          </cell>
          <cell r="M29">
            <v>587.79700000000003</v>
          </cell>
          <cell r="N29">
            <v>1368.4059999999999</v>
          </cell>
          <cell r="O29">
            <v>1531.8670000300001</v>
          </cell>
          <cell r="P29">
            <v>11115.828</v>
          </cell>
          <cell r="Q29">
            <v>34048.569999999003</v>
          </cell>
          <cell r="R29" t="str">
            <v>n.a.</v>
          </cell>
          <cell r="S29">
            <v>31528.257000000001</v>
          </cell>
        </row>
        <row r="30">
          <cell r="A30" t="str">
            <v>20052</v>
          </cell>
          <cell r="B30">
            <v>1373.7249999999999</v>
          </cell>
          <cell r="C30">
            <v>8289.393</v>
          </cell>
          <cell r="D30">
            <v>1884.037</v>
          </cell>
          <cell r="E30">
            <v>3175.4430000000002</v>
          </cell>
          <cell r="F30">
            <v>4752.1760000000004</v>
          </cell>
          <cell r="G30">
            <v>910.48199999999997</v>
          </cell>
          <cell r="H30">
            <v>1172.691</v>
          </cell>
          <cell r="I30">
            <v>1728.6569999999999</v>
          </cell>
          <cell r="J30">
            <v>9408.7540000000008</v>
          </cell>
          <cell r="K30">
            <v>2198.1390000000001</v>
          </cell>
          <cell r="L30">
            <v>5453.5609999999997</v>
          </cell>
          <cell r="M30">
            <v>613.11599999999999</v>
          </cell>
          <cell r="N30">
            <v>1423.204</v>
          </cell>
          <cell r="O30">
            <v>1534.3320000000001</v>
          </cell>
          <cell r="P30">
            <v>10788.909</v>
          </cell>
          <cell r="Q30">
            <v>35167.245999999999</v>
          </cell>
          <cell r="R30" t="str">
            <v>n.a.</v>
          </cell>
          <cell r="S30">
            <v>31748.868999999999</v>
          </cell>
        </row>
        <row r="31">
          <cell r="A31" t="str">
            <v>20053</v>
          </cell>
          <cell r="B31">
            <v>1515.028</v>
          </cell>
          <cell r="C31">
            <v>8033.0349999999999</v>
          </cell>
          <cell r="D31">
            <v>2297.39</v>
          </cell>
          <cell r="E31">
            <v>3342.3049999999998</v>
          </cell>
          <cell r="F31">
            <v>5133.201</v>
          </cell>
          <cell r="G31">
            <v>1010.15200004</v>
          </cell>
          <cell r="H31">
            <v>1356.0260000000001</v>
          </cell>
          <cell r="I31">
            <v>1991.42</v>
          </cell>
          <cell r="J31">
            <v>10379.092000000001</v>
          </cell>
          <cell r="K31">
            <v>2372.808</v>
          </cell>
          <cell r="L31">
            <v>5657.268</v>
          </cell>
          <cell r="M31">
            <v>606.15099999999995</v>
          </cell>
          <cell r="N31">
            <v>1418.624</v>
          </cell>
          <cell r="O31">
            <v>1715.4739999999999</v>
          </cell>
          <cell r="P31">
            <v>10895.136</v>
          </cell>
          <cell r="Q31">
            <v>37327.629999999997</v>
          </cell>
          <cell r="R31" t="str">
            <v>n.a.</v>
          </cell>
          <cell r="S31">
            <v>32943.091</v>
          </cell>
        </row>
        <row r="32">
          <cell r="A32" t="str">
            <v>20054</v>
          </cell>
          <cell r="B32">
            <v>1607.0219999999999</v>
          </cell>
          <cell r="C32">
            <v>8148.9049999999997</v>
          </cell>
          <cell r="D32">
            <v>2260.6660000000002</v>
          </cell>
          <cell r="E32">
            <v>3428.2130000000002</v>
          </cell>
          <cell r="F32">
            <v>5427.2839999999997</v>
          </cell>
          <cell r="G32">
            <v>1041.183</v>
          </cell>
          <cell r="H32">
            <v>1162.1990000000001</v>
          </cell>
          <cell r="I32">
            <v>1803.761</v>
          </cell>
          <cell r="J32">
            <v>10141.884</v>
          </cell>
          <cell r="K32">
            <v>2265.3240000000001</v>
          </cell>
          <cell r="L32">
            <v>6130.2359999999999</v>
          </cell>
          <cell r="M32">
            <v>757.18299999999999</v>
          </cell>
          <cell r="N32">
            <v>1516.509</v>
          </cell>
          <cell r="O32">
            <v>1656.8050000400001</v>
          </cell>
          <cell r="P32">
            <v>11513.291999999999</v>
          </cell>
          <cell r="Q32">
            <v>39152.67700001</v>
          </cell>
          <cell r="R32" t="str">
            <v>n.a.</v>
          </cell>
          <cell r="S32">
            <v>34634.94</v>
          </cell>
        </row>
        <row r="33">
          <cell r="A33" t="str">
            <v>20061</v>
          </cell>
          <cell r="B33">
            <v>1703.369494</v>
          </cell>
          <cell r="C33">
            <v>9422.4246550000007</v>
          </cell>
          <cell r="D33">
            <v>2568.2801030000001</v>
          </cell>
          <cell r="E33">
            <v>3023.6386849999999</v>
          </cell>
          <cell r="F33">
            <v>4367.857207</v>
          </cell>
          <cell r="G33">
            <v>1130.60562654</v>
          </cell>
          <cell r="H33">
            <v>1786.917553</v>
          </cell>
          <cell r="I33">
            <v>1556.945958</v>
          </cell>
          <cell r="J33">
            <v>9828.7499289999996</v>
          </cell>
          <cell r="K33">
            <v>2816.7862089999999</v>
          </cell>
          <cell r="L33">
            <v>5474.7164510000002</v>
          </cell>
          <cell r="M33">
            <v>619.68346599999995</v>
          </cell>
          <cell r="N33">
            <v>1448.8033789799999</v>
          </cell>
          <cell r="O33">
            <v>1545.993039</v>
          </cell>
          <cell r="P33">
            <v>11195.16372</v>
          </cell>
          <cell r="Q33">
            <v>38800.9526176</v>
          </cell>
          <cell r="R33" t="str">
            <v>n.a.</v>
          </cell>
          <cell r="S33">
            <v>32443.811590000001</v>
          </cell>
        </row>
        <row r="34">
          <cell r="A34" t="str">
            <v>20062</v>
          </cell>
          <cell r="B34">
            <v>1708.535014</v>
          </cell>
          <cell r="C34">
            <v>9615.0795620000008</v>
          </cell>
          <cell r="D34">
            <v>2485.1472250000002</v>
          </cell>
          <cell r="E34">
            <v>3135.9535609999998</v>
          </cell>
          <cell r="F34">
            <v>4847.4890150000001</v>
          </cell>
          <cell r="G34">
            <v>1178.8311444000001</v>
          </cell>
          <cell r="H34">
            <v>1535.64933</v>
          </cell>
          <cell r="I34">
            <v>1767.3362400000001</v>
          </cell>
          <cell r="J34">
            <v>9667.5129550000001</v>
          </cell>
          <cell r="K34">
            <v>2571.895207</v>
          </cell>
          <cell r="L34">
            <v>6010.4471569999996</v>
          </cell>
          <cell r="M34">
            <v>790.1604572</v>
          </cell>
          <cell r="N34">
            <v>1496.9871726399999</v>
          </cell>
          <cell r="O34">
            <v>1581.3244296400001</v>
          </cell>
          <cell r="P34">
            <v>12030.937819999999</v>
          </cell>
          <cell r="Q34">
            <v>41164.876400429996</v>
          </cell>
          <cell r="R34" t="str">
            <v>n.a.</v>
          </cell>
          <cell r="S34">
            <v>34830.316599999998</v>
          </cell>
        </row>
        <row r="35">
          <cell r="A35" t="str">
            <v>20063</v>
          </cell>
          <cell r="B35">
            <v>1923.6924120000001</v>
          </cell>
          <cell r="C35">
            <v>9375.5479219999997</v>
          </cell>
          <cell r="D35">
            <v>2736.952053</v>
          </cell>
          <cell r="E35">
            <v>3396.5772379999999</v>
          </cell>
          <cell r="F35">
            <v>5176.1844789999996</v>
          </cell>
          <cell r="G35">
            <v>1218.88071775</v>
          </cell>
          <cell r="H35">
            <v>1654.8205680000001</v>
          </cell>
          <cell r="I35">
            <v>2149.9714859999999</v>
          </cell>
          <cell r="J35">
            <v>9786.4150790000003</v>
          </cell>
          <cell r="K35">
            <v>3028.953845</v>
          </cell>
          <cell r="L35">
            <v>5899.4509520000001</v>
          </cell>
          <cell r="M35">
            <v>877.19842679999999</v>
          </cell>
          <cell r="N35">
            <v>1537.725957375</v>
          </cell>
          <cell r="O35">
            <v>1637.5500989499999</v>
          </cell>
          <cell r="P35">
            <v>12607.43338</v>
          </cell>
          <cell r="Q35">
            <v>42717.374326762001</v>
          </cell>
          <cell r="R35" t="str">
            <v>n.a.</v>
          </cell>
          <cell r="S35">
            <v>36993.773999999998</v>
          </cell>
        </row>
        <row r="36">
          <cell r="A36" t="str">
            <v>20064</v>
          </cell>
          <cell r="B36">
            <v>2103.6309329999999</v>
          </cell>
          <cell r="C36">
            <v>9439.9079590000001</v>
          </cell>
          <cell r="D36">
            <v>2787.216786</v>
          </cell>
          <cell r="E36">
            <v>3487.6995219999999</v>
          </cell>
          <cell r="F36">
            <v>5559.5434189999996</v>
          </cell>
          <cell r="G36">
            <v>1179.7987021500001</v>
          </cell>
          <cell r="H36">
            <v>1568.5527500000001</v>
          </cell>
          <cell r="I36">
            <v>1990.737204</v>
          </cell>
          <cell r="J36">
            <v>9925.1441470000009</v>
          </cell>
          <cell r="K36">
            <v>2658.1439260000002</v>
          </cell>
          <cell r="L36">
            <v>6417.1248219999998</v>
          </cell>
          <cell r="M36">
            <v>922.42067840000004</v>
          </cell>
          <cell r="N36">
            <v>1662.0464123500001</v>
          </cell>
          <cell r="O36">
            <v>1664.0718748700001</v>
          </cell>
          <cell r="P36">
            <v>13860.966350000001</v>
          </cell>
          <cell r="Q36">
            <v>46906.80285973</v>
          </cell>
          <cell r="R36" t="str">
            <v>n.a.</v>
          </cell>
          <cell r="S36">
            <v>40103.564850000002</v>
          </cell>
        </row>
        <row r="37">
          <cell r="A37" t="str">
            <v>20071</v>
          </cell>
          <cell r="B37">
            <v>2228.1981310000001</v>
          </cell>
          <cell r="C37">
            <v>10119.041950000001</v>
          </cell>
          <cell r="D37">
            <v>3078.708893</v>
          </cell>
          <cell r="E37">
            <v>3354.2855159999999</v>
          </cell>
          <cell r="F37">
            <v>5613.0632109999997</v>
          </cell>
          <cell r="G37">
            <v>1314.12361919</v>
          </cell>
          <cell r="H37">
            <v>2181.6416140000001</v>
          </cell>
          <cell r="I37">
            <v>1942.66004</v>
          </cell>
          <cell r="J37">
            <v>9221.772653</v>
          </cell>
          <cell r="K37">
            <v>3146.8437800000002</v>
          </cell>
          <cell r="L37">
            <v>5710.9994930000003</v>
          </cell>
          <cell r="M37">
            <v>1023.22393</v>
          </cell>
          <cell r="N37">
            <v>1608.62130331</v>
          </cell>
          <cell r="O37">
            <v>1491.01009763</v>
          </cell>
          <cell r="P37">
            <v>12837.84842</v>
          </cell>
          <cell r="Q37">
            <v>47111.44011697</v>
          </cell>
          <cell r="R37" t="str">
            <v>n.a.</v>
          </cell>
          <cell r="S37">
            <v>39209.992449999998</v>
          </cell>
        </row>
        <row r="38">
          <cell r="A38" t="str">
            <v>20072</v>
          </cell>
          <cell r="B38">
            <v>2168.2386660000002</v>
          </cell>
          <cell r="C38">
            <v>10475.031419999999</v>
          </cell>
          <cell r="D38">
            <v>2815.171249</v>
          </cell>
          <cell r="E38">
            <v>3633.4705530000001</v>
          </cell>
          <cell r="F38">
            <v>5744.2850859999999</v>
          </cell>
          <cell r="G38">
            <v>1339.7384770399999</v>
          </cell>
          <cell r="H38">
            <v>2182.9900109999999</v>
          </cell>
          <cell r="I38">
            <v>2305.1430719999998</v>
          </cell>
          <cell r="J38">
            <v>8610.9952009999997</v>
          </cell>
          <cell r="K38">
            <v>2809.0473689999999</v>
          </cell>
          <cell r="L38">
            <v>6067.4993400000003</v>
          </cell>
          <cell r="M38">
            <v>1166.585975</v>
          </cell>
          <cell r="N38">
            <v>1872.9740016149999</v>
          </cell>
          <cell r="O38">
            <v>1446.3960059349999</v>
          </cell>
          <cell r="P38">
            <v>14871.26239</v>
          </cell>
          <cell r="Q38">
            <v>49225.706130314997</v>
          </cell>
          <cell r="R38" t="str">
            <v>n.a.</v>
          </cell>
          <cell r="S38">
            <v>43241.016239999997</v>
          </cell>
        </row>
        <row r="39">
          <cell r="A39" t="str">
            <v>20073</v>
          </cell>
          <cell r="B39">
            <v>2674.1046019999999</v>
          </cell>
          <cell r="C39">
            <v>11033.10808</v>
          </cell>
          <cell r="D39">
            <v>3557.3677550000002</v>
          </cell>
          <cell r="E39">
            <v>3821.9204599999998</v>
          </cell>
          <cell r="F39">
            <v>6376.6855729999997</v>
          </cell>
          <cell r="G39">
            <v>1388.8059371100001</v>
          </cell>
          <cell r="H39">
            <v>2271.4797709999998</v>
          </cell>
          <cell r="I39">
            <v>2427.9644779999999</v>
          </cell>
          <cell r="J39">
            <v>9836.8104149999999</v>
          </cell>
          <cell r="K39">
            <v>3453.8180440000001</v>
          </cell>
          <cell r="L39">
            <v>6314.6652119999999</v>
          </cell>
          <cell r="M39">
            <v>1248.7019499999999</v>
          </cell>
          <cell r="N39">
            <v>1967.3000219600001</v>
          </cell>
          <cell r="O39">
            <v>1666.8061956199999</v>
          </cell>
          <cell r="P39">
            <v>15612.59122</v>
          </cell>
          <cell r="Q39">
            <v>52840.164232590003</v>
          </cell>
          <cell r="R39" t="str">
            <v>n.a.</v>
          </cell>
          <cell r="S39">
            <v>45972.88796</v>
          </cell>
        </row>
        <row r="40">
          <cell r="A40" t="str">
            <v>20074</v>
          </cell>
          <cell r="B40">
            <v>2987.664921</v>
          </cell>
          <cell r="C40">
            <v>11035.35174</v>
          </cell>
          <cell r="D40">
            <v>3684.5364239999999</v>
          </cell>
          <cell r="E40">
            <v>4288.0154400000001</v>
          </cell>
          <cell r="F40">
            <v>6716.7042119999996</v>
          </cell>
          <cell r="G40">
            <v>1527.19901583</v>
          </cell>
          <cell r="H40">
            <v>2016.90516</v>
          </cell>
          <cell r="I40">
            <v>2484.5588739999998</v>
          </cell>
          <cell r="J40">
            <v>10278.482239999999</v>
          </cell>
          <cell r="K40">
            <v>3075.5923720000001</v>
          </cell>
          <cell r="L40">
            <v>6885.1627170000002</v>
          </cell>
          <cell r="M40">
            <v>1050.6930199999999</v>
          </cell>
          <cell r="N40">
            <v>2020.63657702</v>
          </cell>
          <cell r="O40">
            <v>1602.4257490299999</v>
          </cell>
          <cell r="P40">
            <v>15863.385490000001</v>
          </cell>
          <cell r="Q40">
            <v>57668.579261428997</v>
          </cell>
          <cell r="R40" t="str">
            <v>n.a.</v>
          </cell>
          <cell r="S40">
            <v>47794.979030000002</v>
          </cell>
        </row>
        <row r="41">
          <cell r="A41" t="str">
            <v>20081</v>
          </cell>
          <cell r="B41">
            <v>3131.430934</v>
          </cell>
          <cell r="C41">
            <v>12198.87522</v>
          </cell>
          <cell r="D41">
            <v>3877.1085069999999</v>
          </cell>
          <cell r="E41">
            <v>3798.817004</v>
          </cell>
          <cell r="F41">
            <v>6312.9754240000002</v>
          </cell>
          <cell r="G41">
            <v>1447.425023885</v>
          </cell>
          <cell r="H41">
            <v>2651.0491740000002</v>
          </cell>
          <cell r="I41">
            <v>2008.6008770000001</v>
          </cell>
          <cell r="J41">
            <v>9744.9954940000007</v>
          </cell>
          <cell r="K41">
            <v>3503.9762900000001</v>
          </cell>
          <cell r="L41">
            <v>6370.1579259999999</v>
          </cell>
          <cell r="M41">
            <v>1007.074976</v>
          </cell>
          <cell r="N41">
            <v>1520.2498693949999</v>
          </cell>
          <cell r="O41">
            <v>1645.543992115</v>
          </cell>
          <cell r="P41">
            <v>14056.95737</v>
          </cell>
          <cell r="Q41">
            <v>54203.012397680002</v>
          </cell>
          <cell r="R41" t="str">
            <v>n.a.</v>
          </cell>
          <cell r="S41">
            <v>44165.922680000003</v>
          </cell>
        </row>
        <row r="42">
          <cell r="A42" t="str">
            <v>20082</v>
          </cell>
          <cell r="B42">
            <v>3040.0416009999999</v>
          </cell>
          <cell r="C42">
            <v>12174.16728</v>
          </cell>
          <cell r="D42">
            <v>3665.9686310000002</v>
          </cell>
          <cell r="E42">
            <v>4265.3188060000002</v>
          </cell>
          <cell r="F42">
            <v>6834.3353090000001</v>
          </cell>
          <cell r="G42">
            <v>1471.02764097</v>
          </cell>
          <cell r="H42">
            <v>2659.3959869999999</v>
          </cell>
          <cell r="I42">
            <v>2336.508675</v>
          </cell>
          <cell r="J42">
            <v>9737.0330460000005</v>
          </cell>
          <cell r="K42">
            <v>3235.692266</v>
          </cell>
          <cell r="L42">
            <v>6371.0501780000004</v>
          </cell>
          <cell r="M42">
            <v>1123.6069990000001</v>
          </cell>
          <cell r="N42">
            <v>1647.47171213</v>
          </cell>
          <cell r="O42">
            <v>1501.9617832700001</v>
          </cell>
          <cell r="P42">
            <v>15908.14869</v>
          </cell>
          <cell r="Q42">
            <v>58155.676805643998</v>
          </cell>
          <cell r="R42" t="str">
            <v>n.a.</v>
          </cell>
          <cell r="S42">
            <v>49607.678449999999</v>
          </cell>
        </row>
        <row r="43">
          <cell r="A43" t="str">
            <v>20083</v>
          </cell>
          <cell r="B43">
            <v>3309.6849069999998</v>
          </cell>
          <cell r="C43">
            <v>11312.426380000001</v>
          </cell>
          <cell r="D43">
            <v>4159.8367340000004</v>
          </cell>
          <cell r="E43">
            <v>5027.2154989999999</v>
          </cell>
          <cell r="F43">
            <v>7196.8224579999996</v>
          </cell>
          <cell r="G43">
            <v>1527.7368551899999</v>
          </cell>
          <cell r="H43">
            <v>2610.6631010000001</v>
          </cell>
          <cell r="I43">
            <v>2871.3545770000001</v>
          </cell>
          <cell r="J43">
            <v>10161.774079999999</v>
          </cell>
          <cell r="K43">
            <v>3742.0934379999999</v>
          </cell>
          <cell r="L43">
            <v>6569.5824130000001</v>
          </cell>
          <cell r="M43">
            <v>1358.296036</v>
          </cell>
          <cell r="N43">
            <v>1863.76855806</v>
          </cell>
          <cell r="O43">
            <v>1626.16266296</v>
          </cell>
          <cell r="P43">
            <v>15784.7268</v>
          </cell>
          <cell r="Q43">
            <v>59512.690307589997</v>
          </cell>
          <cell r="R43" t="str">
            <v>n.a.</v>
          </cell>
          <cell r="S43">
            <v>51869.368470000001</v>
          </cell>
        </row>
        <row r="44">
          <cell r="A44" t="str">
            <v>20084</v>
          </cell>
          <cell r="B44">
            <v>3306.9037579999999</v>
          </cell>
          <cell r="C44">
            <v>9689.4692709999999</v>
          </cell>
          <cell r="D44">
            <v>4142.5042009999997</v>
          </cell>
          <cell r="E44">
            <v>4140.240076</v>
          </cell>
          <cell r="F44">
            <v>7144.2991529999999</v>
          </cell>
          <cell r="G44">
            <v>1414.8664169399999</v>
          </cell>
          <cell r="H44">
            <v>2122.196794</v>
          </cell>
          <cell r="I44">
            <v>2337.8680079999999</v>
          </cell>
          <cell r="J44">
            <v>10107.69369</v>
          </cell>
          <cell r="K44">
            <v>3181.245484</v>
          </cell>
          <cell r="L44">
            <v>6920.7313960000001</v>
          </cell>
          <cell r="M44">
            <v>1530.3699650000001</v>
          </cell>
          <cell r="N44">
            <v>1938.8296766999999</v>
          </cell>
          <cell r="O44">
            <v>1435.4599569899999</v>
          </cell>
          <cell r="P44">
            <v>14233.37903</v>
          </cell>
          <cell r="Q44">
            <v>58930.909531621</v>
          </cell>
          <cell r="R44" t="str">
            <v>n.a.</v>
          </cell>
          <cell r="S44">
            <v>48590.549010000002</v>
          </cell>
        </row>
        <row r="45">
          <cell r="A45" t="str">
            <v>20091</v>
          </cell>
          <cell r="B45">
            <v>2938.0807030000001</v>
          </cell>
          <cell r="C45">
            <v>10500.499449999999</v>
          </cell>
          <cell r="D45">
            <v>4428.1257809999997</v>
          </cell>
          <cell r="E45">
            <v>3623.2202820000002</v>
          </cell>
          <cell r="F45">
            <v>5396.2684669999999</v>
          </cell>
          <cell r="G45">
            <v>1952.6228649699999</v>
          </cell>
          <cell r="H45">
            <v>2736.5483469999999</v>
          </cell>
          <cell r="I45">
            <v>1860.3565100000001</v>
          </cell>
          <cell r="J45">
            <v>9932.9714719999993</v>
          </cell>
          <cell r="K45">
            <v>3386.0811279999998</v>
          </cell>
          <cell r="L45">
            <v>5671.6231390000003</v>
          </cell>
          <cell r="M45">
            <v>1487.82204</v>
          </cell>
          <cell r="N45">
            <v>1501.5708368099999</v>
          </cell>
          <cell r="O45">
            <v>1477.2933759</v>
          </cell>
          <cell r="P45">
            <v>11335.86356</v>
          </cell>
          <cell r="Q45">
            <v>53225.945946139997</v>
          </cell>
          <cell r="R45" t="str">
            <v>n.a.</v>
          </cell>
          <cell r="S45">
            <v>39770.878049999999</v>
          </cell>
        </row>
        <row r="46">
          <cell r="A46" t="str">
            <v>20092</v>
          </cell>
          <cell r="B46">
            <v>3143.3656639999999</v>
          </cell>
          <cell r="C46">
            <v>10653.8177</v>
          </cell>
          <cell r="D46">
            <v>3575.9939469999999</v>
          </cell>
          <cell r="E46">
            <v>4435.0837289999999</v>
          </cell>
          <cell r="F46">
            <v>6173.1196300000001</v>
          </cell>
          <cell r="G46">
            <v>1197.7255094449999</v>
          </cell>
          <cell r="H46">
            <v>2425.0142129999999</v>
          </cell>
          <cell r="I46">
            <v>1975.391883</v>
          </cell>
          <cell r="J46">
            <v>8387.4404020000002</v>
          </cell>
          <cell r="K46">
            <v>2989.9206009999998</v>
          </cell>
          <cell r="L46">
            <v>5291.1862849999998</v>
          </cell>
          <cell r="M46">
            <v>1455.336014</v>
          </cell>
          <cell r="N46">
            <v>1584.9080771649999</v>
          </cell>
          <cell r="O46">
            <v>1480.088616385</v>
          </cell>
          <cell r="P46">
            <v>13045.230610000001</v>
          </cell>
          <cell r="Q46">
            <v>55372.743844738005</v>
          </cell>
          <cell r="R46" t="str">
            <v>n.a.</v>
          </cell>
          <cell r="S46">
            <v>44645.747340000002</v>
          </cell>
        </row>
        <row r="47">
          <cell r="A47" t="str">
            <v>20093</v>
          </cell>
          <cell r="B47">
            <v>3322.0442589999998</v>
          </cell>
          <cell r="C47">
            <v>10942.443149999999</v>
          </cell>
          <cell r="D47">
            <v>4638.9464539999999</v>
          </cell>
          <cell r="E47">
            <v>4086.4220220000002</v>
          </cell>
          <cell r="F47">
            <v>6493.0161779999999</v>
          </cell>
          <cell r="G47">
            <v>1415.6527553999999</v>
          </cell>
          <cell r="H47">
            <v>2769.166643</v>
          </cell>
          <cell r="I47">
            <v>2503.1666190000001</v>
          </cell>
          <cell r="J47">
            <v>9440.051211</v>
          </cell>
          <cell r="K47">
            <v>3499.9614980000001</v>
          </cell>
          <cell r="L47">
            <v>5713.2115450000001</v>
          </cell>
          <cell r="M47">
            <v>1637.3850440000001</v>
          </cell>
          <cell r="N47">
            <v>1801.56224714</v>
          </cell>
          <cell r="O47">
            <v>1631.45646788</v>
          </cell>
          <cell r="P47">
            <v>12983.668600000001</v>
          </cell>
          <cell r="Q47">
            <v>59462.395953097999</v>
          </cell>
          <cell r="R47" t="str">
            <v>n.a.</v>
          </cell>
          <cell r="S47">
            <v>44477.07862</v>
          </cell>
        </row>
        <row r="48">
          <cell r="A48" t="str">
            <v>20094</v>
          </cell>
          <cell r="B48">
            <v>4168.9836029999997</v>
          </cell>
          <cell r="C48">
            <v>11365.75524</v>
          </cell>
          <cell r="D48">
            <v>4417.8666389999999</v>
          </cell>
          <cell r="E48">
            <v>4223.9729500000003</v>
          </cell>
          <cell r="F48">
            <v>6513.1927660000001</v>
          </cell>
          <cell r="G48">
            <v>1419.63483679</v>
          </cell>
          <cell r="H48">
            <v>2046.3436810000001</v>
          </cell>
          <cell r="I48">
            <v>2174.3237170000002</v>
          </cell>
          <cell r="J48">
            <v>10281.150949999999</v>
          </cell>
          <cell r="K48">
            <v>3356.459116</v>
          </cell>
          <cell r="L48">
            <v>6264.3824690000001</v>
          </cell>
          <cell r="M48">
            <v>1595.4259750000001</v>
          </cell>
          <cell r="N48">
            <v>2415.4360706000002</v>
          </cell>
          <cell r="O48">
            <v>2299.0783415249998</v>
          </cell>
          <cell r="P48">
            <v>13240.99834</v>
          </cell>
          <cell r="Q48">
            <v>59956.843592275996</v>
          </cell>
          <cell r="R48" t="str">
            <v>n.a.</v>
          </cell>
          <cell r="S48">
            <v>46222.484470000003</v>
          </cell>
        </row>
        <row r="49">
          <cell r="A49" t="str">
            <v>20101</v>
          </cell>
          <cell r="B49">
            <v>4068.7143719999999</v>
          </cell>
          <cell r="C49">
            <v>12843.983459999999</v>
          </cell>
          <cell r="D49">
            <v>5429.8480730000001</v>
          </cell>
          <cell r="E49">
            <v>3505.3388049999999</v>
          </cell>
          <cell r="F49">
            <v>5688.5789919999997</v>
          </cell>
          <cell r="G49">
            <v>1301.5037316</v>
          </cell>
          <cell r="H49">
            <v>2734.1849419999999</v>
          </cell>
          <cell r="I49">
            <v>1785.59968</v>
          </cell>
          <cell r="J49">
            <v>10546.58546</v>
          </cell>
          <cell r="K49">
            <v>3890.8575770000002</v>
          </cell>
          <cell r="L49">
            <v>5592.2636990000001</v>
          </cell>
          <cell r="M49">
            <v>1338.6990000000001</v>
          </cell>
          <cell r="N49">
            <v>2313.1416701200001</v>
          </cell>
          <cell r="O49">
            <v>2433.6646739399998</v>
          </cell>
          <cell r="P49">
            <v>12140.315199999999</v>
          </cell>
          <cell r="Q49">
            <v>55130.412475689998</v>
          </cell>
          <cell r="R49" t="str">
            <v>n.a.</v>
          </cell>
          <cell r="S49">
            <v>40287.711040000002</v>
          </cell>
        </row>
        <row r="50">
          <cell r="A50" t="str">
            <v>20102</v>
          </cell>
          <cell r="B50">
            <v>4438.9301050000004</v>
          </cell>
          <cell r="C50">
            <v>13821.008400000001</v>
          </cell>
          <cell r="D50">
            <v>4634.241884</v>
          </cell>
          <cell r="E50">
            <v>3794.206987</v>
          </cell>
          <cell r="F50">
            <v>5965.3535910000001</v>
          </cell>
          <cell r="G50">
            <v>1298.2428846600001</v>
          </cell>
          <cell r="H50">
            <v>2531.729065</v>
          </cell>
          <cell r="I50">
            <v>1820.3283710000001</v>
          </cell>
          <cell r="J50">
            <v>10071.297200000001</v>
          </cell>
          <cell r="K50">
            <v>3417.0712090000002</v>
          </cell>
          <cell r="L50">
            <v>6052.0635679999996</v>
          </cell>
          <cell r="M50">
            <v>1414.1369999999999</v>
          </cell>
          <cell r="N50">
            <v>2360.3104167199999</v>
          </cell>
          <cell r="O50">
            <v>2286.7101627799998</v>
          </cell>
          <cell r="P50">
            <v>12979.411179999999</v>
          </cell>
          <cell r="Q50">
            <v>57986.389663859998</v>
          </cell>
          <cell r="R50" t="str">
            <v>n.a.</v>
          </cell>
          <cell r="S50">
            <v>42851.069660000001</v>
          </cell>
        </row>
        <row r="51">
          <cell r="A51" t="str">
            <v>20103</v>
          </cell>
          <cell r="B51">
            <v>4519.1380239999999</v>
          </cell>
          <cell r="C51">
            <v>13103.452310000001</v>
          </cell>
          <cell r="D51">
            <v>6607.6595450000004</v>
          </cell>
          <cell r="E51">
            <v>4792.5370620000003</v>
          </cell>
          <cell r="F51">
            <v>6762.1164449999997</v>
          </cell>
          <cell r="G51">
            <v>1516.43835401</v>
          </cell>
          <cell r="H51">
            <v>2864.0226779999998</v>
          </cell>
          <cell r="I51">
            <v>2517.782326</v>
          </cell>
          <cell r="J51">
            <v>11629.465050000001</v>
          </cell>
          <cell r="K51">
            <v>4278.7663620000003</v>
          </cell>
          <cell r="L51">
            <v>6266.873603</v>
          </cell>
          <cell r="M51">
            <v>1627.21</v>
          </cell>
          <cell r="N51">
            <v>2471.47960401</v>
          </cell>
          <cell r="O51">
            <v>2596.1853495800001</v>
          </cell>
          <cell r="P51">
            <v>14028.606879999999</v>
          </cell>
          <cell r="Q51">
            <v>62515.999956272004</v>
          </cell>
          <cell r="R51" t="str">
            <v>n.a.</v>
          </cell>
          <cell r="S51">
            <v>47624.037620000003</v>
          </cell>
        </row>
        <row r="52">
          <cell r="A52" t="str">
            <v>20104</v>
          </cell>
          <cell r="B52">
            <v>5378.2753339999999</v>
          </cell>
          <cell r="C52">
            <v>13358.005380000001</v>
          </cell>
          <cell r="D52">
            <v>5828.2721970000002</v>
          </cell>
          <cell r="E52">
            <v>4668.6311969999997</v>
          </cell>
          <cell r="F52">
            <v>6479.7699899999998</v>
          </cell>
          <cell r="G52">
            <v>1658.7749024</v>
          </cell>
          <cell r="H52">
            <v>2191.6713180000002</v>
          </cell>
          <cell r="I52">
            <v>2328.0621679999999</v>
          </cell>
          <cell r="J52">
            <v>11011.987660000001</v>
          </cell>
          <cell r="K52">
            <v>3864.7795839999999</v>
          </cell>
          <cell r="L52">
            <v>6702.4902380000003</v>
          </cell>
          <cell r="M52">
            <v>1502.84</v>
          </cell>
          <cell r="N52">
            <v>3235.0285727999999</v>
          </cell>
          <cell r="O52">
            <v>2425.3569856300001</v>
          </cell>
          <cell r="P52">
            <v>14419.2467</v>
          </cell>
          <cell r="Q52">
            <v>64566.793987069999</v>
          </cell>
          <cell r="R52" t="str">
            <v>n.a.</v>
          </cell>
          <cell r="S52">
            <v>48474.350469999998</v>
          </cell>
        </row>
        <row r="53">
          <cell r="A53" t="str">
            <v>20111</v>
          </cell>
          <cell r="B53">
            <v>5125.8151040000002</v>
          </cell>
          <cell r="C53">
            <v>14513.32929</v>
          </cell>
          <cell r="D53">
            <v>6967.7165260000002</v>
          </cell>
          <cell r="E53">
            <v>4259.9578860000001</v>
          </cell>
          <cell r="F53">
            <v>6003.5119139999997</v>
          </cell>
          <cell r="G53">
            <v>1566.5141527599999</v>
          </cell>
          <cell r="H53">
            <v>3243.135961</v>
          </cell>
          <cell r="I53">
            <v>1983.5479620000001</v>
          </cell>
          <cell r="J53">
            <v>11219.165150000001</v>
          </cell>
          <cell r="K53">
            <v>4291.5273859999998</v>
          </cell>
          <cell r="L53">
            <v>6038.9012469999998</v>
          </cell>
          <cell r="M53">
            <v>1538.492</v>
          </cell>
          <cell r="N53">
            <v>2560.5411432000001</v>
          </cell>
          <cell r="O53">
            <v>2762.3738389499999</v>
          </cell>
          <cell r="P53">
            <v>13281.92236</v>
          </cell>
          <cell r="Q53">
            <v>62779.333970119995</v>
          </cell>
          <cell r="R53" t="str">
            <v>n.a.</v>
          </cell>
          <cell r="S53">
            <v>45750.239350000003</v>
          </cell>
        </row>
        <row r="54">
          <cell r="A54" t="str">
            <v>20112</v>
          </cell>
          <cell r="B54">
            <v>5793.5310259999997</v>
          </cell>
          <cell r="C54">
            <v>15582.220890000001</v>
          </cell>
          <cell r="D54">
            <v>5852.6666670000004</v>
          </cell>
          <cell r="E54">
            <v>4530.2758690000001</v>
          </cell>
          <cell r="F54">
            <v>7039.8870390000002</v>
          </cell>
          <cell r="G54">
            <v>1541.87264039</v>
          </cell>
          <cell r="H54">
            <v>2935.7540170000002</v>
          </cell>
          <cell r="I54">
            <v>2204.6162519999998</v>
          </cell>
          <cell r="J54">
            <v>9899.1162420000001</v>
          </cell>
          <cell r="K54">
            <v>3695.6122030000001</v>
          </cell>
          <cell r="L54">
            <v>6527.9658060000002</v>
          </cell>
          <cell r="M54">
            <v>1614.056</v>
          </cell>
          <cell r="N54">
            <v>2638.68427565</v>
          </cell>
          <cell r="O54">
            <v>2561.90510984</v>
          </cell>
          <cell r="P54">
            <v>14489.61836</v>
          </cell>
          <cell r="Q54">
            <v>68147.021684559004</v>
          </cell>
          <cell r="R54" t="str">
            <v>n.a.</v>
          </cell>
          <cell r="S54">
            <v>50077.545310000001</v>
          </cell>
        </row>
        <row r="55">
          <cell r="A55" t="str">
            <v>20113</v>
          </cell>
          <cell r="B55">
            <v>5857.8624330000002</v>
          </cell>
          <cell r="C55">
            <v>14335.30083</v>
          </cell>
          <cell r="D55">
            <v>8566.1267509999998</v>
          </cell>
          <cell r="E55">
            <v>5288.6906300000001</v>
          </cell>
          <cell r="F55">
            <v>7086.3380450000004</v>
          </cell>
          <cell r="G55">
            <v>1632.9716425199999</v>
          </cell>
          <cell r="H55">
            <v>3189.329874</v>
          </cell>
          <cell r="I55">
            <v>2815.7213579999998</v>
          </cell>
          <cell r="J55">
            <v>11567.572169999999</v>
          </cell>
          <cell r="K55">
            <v>4628.6139549999998</v>
          </cell>
          <cell r="L55">
            <v>6988.7071859999996</v>
          </cell>
          <cell r="M55">
            <v>1625.6669999999999</v>
          </cell>
          <cell r="N55">
            <v>3063.6854121000001</v>
          </cell>
          <cell r="O55">
            <v>2910.2178219399998</v>
          </cell>
          <cell r="P55">
            <v>14988.51899</v>
          </cell>
          <cell r="Q55">
            <v>72115.284534862003</v>
          </cell>
          <cell r="R55" t="str">
            <v>n.a.</v>
          </cell>
          <cell r="S55">
            <v>53096.249969999997</v>
          </cell>
        </row>
        <row r="56">
          <cell r="A56" t="str">
            <v>20114</v>
          </cell>
          <cell r="B56">
            <v>6492.331698</v>
          </cell>
          <cell r="C56">
            <v>13887.949570000001</v>
          </cell>
          <cell r="D56">
            <v>7048.2282560000003</v>
          </cell>
          <cell r="E56">
            <v>4642.4164730000002</v>
          </cell>
          <cell r="F56">
            <v>6940.5553449999998</v>
          </cell>
          <cell r="G56">
            <v>1697.3404516200001</v>
          </cell>
          <cell r="H56">
            <v>2411.6737189999999</v>
          </cell>
          <cell r="I56">
            <v>2195.0213859999999</v>
          </cell>
          <cell r="J56">
            <v>11143.729439999999</v>
          </cell>
          <cell r="K56">
            <v>4047.859269</v>
          </cell>
          <cell r="L56">
            <v>6880.4550470000004</v>
          </cell>
          <cell r="M56">
            <v>1686.86</v>
          </cell>
          <cell r="N56">
            <v>3350.0307477400002</v>
          </cell>
          <cell r="O56">
            <v>2604.67470998</v>
          </cell>
          <cell r="P56">
            <v>14553.55789</v>
          </cell>
          <cell r="Q56">
            <v>68347.185920889999</v>
          </cell>
          <cell r="R56" t="str">
            <v>n.a.</v>
          </cell>
          <cell r="S56">
            <v>50298.921860000002</v>
          </cell>
        </row>
        <row r="57">
          <cell r="A57" t="str">
            <v>20121</v>
          </cell>
          <cell r="B57">
            <v>5804.5486689999998</v>
          </cell>
          <cell r="C57">
            <v>15134.65533</v>
          </cell>
          <cell r="D57">
            <v>8592.11168</v>
          </cell>
          <cell r="E57">
            <v>4115.3823259999999</v>
          </cell>
          <cell r="F57">
            <v>6228.7355619999998</v>
          </cell>
          <cell r="G57">
            <v>1574.754681136</v>
          </cell>
          <cell r="H57">
            <v>3332.4770349999999</v>
          </cell>
          <cell r="I57">
            <v>1904.0810289999999</v>
          </cell>
          <cell r="J57">
            <v>11819.1477</v>
          </cell>
          <cell r="K57">
            <v>4463.4469790000003</v>
          </cell>
          <cell r="L57">
            <v>6511.9113230000003</v>
          </cell>
          <cell r="M57">
            <v>1869.976533</v>
          </cell>
          <cell r="N57">
            <v>3233.3268782079999</v>
          </cell>
          <cell r="O57">
            <v>3202.1521366950001</v>
          </cell>
          <cell r="P57">
            <v>13780.82446</v>
          </cell>
          <cell r="Q57">
            <v>65371.351436149998</v>
          </cell>
          <cell r="R57" t="str">
            <v>n.a.</v>
          </cell>
          <cell r="S57">
            <v>46805.604339999998</v>
          </cell>
        </row>
        <row r="58">
          <cell r="A58" t="str">
            <v>20122</v>
          </cell>
          <cell r="B58">
            <v>6176.0329659999998</v>
          </cell>
          <cell r="C58">
            <v>16306.039640000001</v>
          </cell>
          <cell r="D58">
            <v>6685.9841749999996</v>
          </cell>
          <cell r="E58">
            <v>4433.0538960000003</v>
          </cell>
          <cell r="F58">
            <v>6820.7348910000001</v>
          </cell>
          <cell r="G58">
            <v>1533.918434426</v>
          </cell>
          <cell r="H58">
            <v>3095.6374860000001</v>
          </cell>
          <cell r="I58">
            <v>2011.7236620000001</v>
          </cell>
          <cell r="J58">
            <v>10903.599329999999</v>
          </cell>
          <cell r="K58">
            <v>4154.7382729999999</v>
          </cell>
          <cell r="L58">
            <v>6809.9246880000001</v>
          </cell>
          <cell r="M58">
            <v>1996.0030670000001</v>
          </cell>
          <cell r="N58">
            <v>3310.8955887299999</v>
          </cell>
          <cell r="O58">
            <v>2957.6822294449998</v>
          </cell>
          <cell r="P58">
            <v>14944.796410000001</v>
          </cell>
          <cell r="Q58">
            <v>68689.331804493995</v>
          </cell>
          <cell r="R58" t="str">
            <v>n.a.</v>
          </cell>
          <cell r="S58">
            <v>49836.235240000002</v>
          </cell>
        </row>
        <row r="59">
          <cell r="A59" t="str">
            <v>20123</v>
          </cell>
          <cell r="B59">
            <v>6179.8175810000002</v>
          </cell>
          <cell r="C59">
            <v>15580.744500000001</v>
          </cell>
          <cell r="D59">
            <v>9881.3078580000001</v>
          </cell>
          <cell r="E59">
            <v>4621.469282</v>
          </cell>
          <cell r="F59">
            <v>6968.82834</v>
          </cell>
          <cell r="G59">
            <v>1695.8303355759999</v>
          </cell>
          <cell r="H59">
            <v>3327.5075040000002</v>
          </cell>
          <cell r="I59">
            <v>2561.5163280000002</v>
          </cell>
          <cell r="J59">
            <v>12135.84858</v>
          </cell>
          <cell r="K59">
            <v>5016.3500240000003</v>
          </cell>
          <cell r="L59">
            <v>7200.8391700000002</v>
          </cell>
          <cell r="M59">
            <v>2143.79961</v>
          </cell>
          <cell r="N59">
            <v>3223.6686952539999</v>
          </cell>
          <cell r="O59">
            <v>2866.5497152849998</v>
          </cell>
          <cell r="P59">
            <v>15129.189619999999</v>
          </cell>
          <cell r="Q59">
            <v>71618.689532500997</v>
          </cell>
          <cell r="R59" t="str">
            <v>n.a.</v>
          </cell>
          <cell r="S59">
            <v>51087.718209999999</v>
          </cell>
        </row>
        <row r="60">
          <cell r="A60" t="str">
            <v>20124</v>
          </cell>
          <cell r="B60">
            <v>6932.2861240000002</v>
          </cell>
          <cell r="C60">
            <v>14921.97394</v>
          </cell>
          <cell r="D60">
            <v>7880.0169999999998</v>
          </cell>
          <cell r="E60">
            <v>4460.9787560000004</v>
          </cell>
          <cell r="F60">
            <v>6788.3371809999999</v>
          </cell>
          <cell r="G60">
            <v>1683.7991299759999</v>
          </cell>
          <cell r="H60">
            <v>2552.1750569999999</v>
          </cell>
          <cell r="I60">
            <v>2201.6960220000001</v>
          </cell>
          <cell r="J60">
            <v>11803.339099999999</v>
          </cell>
          <cell r="K60">
            <v>4527.941785</v>
          </cell>
          <cell r="L60">
            <v>7667.4216930000002</v>
          </cell>
          <cell r="M60">
            <v>2225.8766150000001</v>
          </cell>
          <cell r="N60">
            <v>3620.7126564099999</v>
          </cell>
          <cell r="O60">
            <v>2757.4686172450001</v>
          </cell>
          <cell r="P60">
            <v>15680.52936</v>
          </cell>
          <cell r="Q60">
            <v>72785.291714595995</v>
          </cell>
          <cell r="R60" t="str">
            <v>n.a.</v>
          </cell>
          <cell r="S60">
            <v>51346.476060000001</v>
          </cell>
        </row>
        <row r="61">
          <cell r="A61" t="str">
            <v>20131</v>
          </cell>
          <cell r="B61">
            <v>6305.6480789309999</v>
          </cell>
          <cell r="C61">
            <v>16027.221279425001</v>
          </cell>
          <cell r="D61">
            <v>9962.0875528929992</v>
          </cell>
          <cell r="E61">
            <v>4033.3943246049998</v>
          </cell>
          <cell r="F61">
            <v>6078.4369823489997</v>
          </cell>
          <cell r="G61">
            <v>1991.546624112</v>
          </cell>
          <cell r="H61">
            <v>3437.4787640210002</v>
          </cell>
          <cell r="I61">
            <v>1938.8151965330001</v>
          </cell>
          <cell r="J61">
            <v>11668.627330021</v>
          </cell>
          <cell r="K61">
            <v>4967.7339903419997</v>
          </cell>
          <cell r="L61">
            <v>7055.4849770419996</v>
          </cell>
          <cell r="M61">
            <v>2117.8343203260001</v>
          </cell>
          <cell r="N61">
            <v>3005.777820965</v>
          </cell>
          <cell r="O61">
            <v>3165.055208923</v>
          </cell>
          <cell r="P61">
            <v>13819.575796035</v>
          </cell>
          <cell r="Q61">
            <v>73803.166355341004</v>
          </cell>
          <cell r="R61" t="str">
            <v>n.a.</v>
          </cell>
          <cell r="S61">
            <v>47860.447163140998</v>
          </cell>
        </row>
        <row r="62">
          <cell r="A62" t="str">
            <v>20132</v>
          </cell>
          <cell r="B62">
            <v>6642.9932547890003</v>
          </cell>
          <cell r="C62">
            <v>16720.784978897998</v>
          </cell>
          <cell r="D62">
            <v>7667.7675843529996</v>
          </cell>
          <cell r="E62">
            <v>4791.1665691420003</v>
          </cell>
          <cell r="F62">
            <v>6580.4489384609997</v>
          </cell>
          <cell r="G62">
            <v>2170.7585899370001</v>
          </cell>
          <cell r="H62">
            <v>3418.2715303949999</v>
          </cell>
          <cell r="I62">
            <v>2006.8168953490001</v>
          </cell>
          <cell r="J62">
            <v>10589.872706475</v>
          </cell>
          <cell r="K62">
            <v>4618.7345328150004</v>
          </cell>
          <cell r="L62">
            <v>7156.8182885320002</v>
          </cell>
          <cell r="M62">
            <v>2292.2488260219998</v>
          </cell>
          <cell r="N62">
            <v>2681.5307670799998</v>
          </cell>
          <cell r="O62">
            <v>2751.881381486</v>
          </cell>
          <cell r="P62">
            <v>14925.632098550999</v>
          </cell>
          <cell r="Q62">
            <v>76250.381784918005</v>
          </cell>
          <cell r="R62" t="str">
            <v>n.a.</v>
          </cell>
          <cell r="S62">
            <v>50857.697006567003</v>
          </cell>
        </row>
        <row r="63">
          <cell r="A63" t="str">
            <v>20133</v>
          </cell>
          <cell r="B63">
            <v>6542.1580542689999</v>
          </cell>
          <cell r="C63">
            <v>15314.104366402</v>
          </cell>
          <cell r="D63">
            <v>11196.808628892</v>
          </cell>
          <cell r="E63">
            <v>5040.6348415920002</v>
          </cell>
          <cell r="F63">
            <v>6837.9443068439996</v>
          </cell>
          <cell r="G63">
            <v>2409.0616641050001</v>
          </cell>
          <cell r="H63">
            <v>3604.2785648680001</v>
          </cell>
          <cell r="I63">
            <v>2494.6548202630001</v>
          </cell>
          <cell r="J63">
            <v>11793.926874139999</v>
          </cell>
          <cell r="K63">
            <v>6423.667908161</v>
          </cell>
          <cell r="L63">
            <v>7736.3246877239999</v>
          </cell>
          <cell r="M63">
            <v>2696.3032650619998</v>
          </cell>
          <cell r="N63">
            <v>2715.3578878489998</v>
          </cell>
          <cell r="O63">
            <v>2876.2511881519999</v>
          </cell>
          <cell r="P63">
            <v>15380.397774909999</v>
          </cell>
          <cell r="Q63">
            <v>78833.280221919995</v>
          </cell>
          <cell r="R63" t="str">
            <v>n.a.</v>
          </cell>
          <cell r="S63">
            <v>52154.210452583</v>
          </cell>
        </row>
        <row r="64">
          <cell r="A64" t="str">
            <v>20134</v>
          </cell>
          <cell r="B64">
            <v>7317.0582773360002</v>
          </cell>
          <cell r="C64">
            <v>14787.485252951001</v>
          </cell>
          <cell r="D64">
            <v>8696.3662650030001</v>
          </cell>
          <cell r="E64">
            <v>4692.491641998</v>
          </cell>
          <cell r="F64">
            <v>7442.2402576349996</v>
          </cell>
          <cell r="G64">
            <v>2329.4835007779998</v>
          </cell>
          <cell r="H64">
            <v>2858.146509532</v>
          </cell>
          <cell r="I64">
            <v>2126.8705263209999</v>
          </cell>
          <cell r="J64">
            <v>11631.704681114999</v>
          </cell>
          <cell r="K64">
            <v>4945.6599021490001</v>
          </cell>
          <cell r="L64">
            <v>7916.3126873049996</v>
          </cell>
          <cell r="M64">
            <v>2228.1638890680001</v>
          </cell>
          <cell r="N64">
            <v>2902.5116027539998</v>
          </cell>
          <cell r="O64">
            <v>2985.511349162</v>
          </cell>
          <cell r="P64">
            <v>15680.269054241</v>
          </cell>
          <cell r="Q64">
            <v>80375.538813306994</v>
          </cell>
          <cell r="R64" t="str">
            <v>n.a.</v>
          </cell>
          <cell r="S64">
            <v>53242.497706296999</v>
          </cell>
        </row>
        <row r="65">
          <cell r="A65" t="str">
            <v>20141</v>
          </cell>
          <cell r="B65">
            <v>6691.8539764770003</v>
          </cell>
          <cell r="C65">
            <v>15422.752838201999</v>
          </cell>
          <cell r="D65">
            <v>12101.538895629001</v>
          </cell>
          <cell r="E65">
            <v>4404.5396503430002</v>
          </cell>
          <cell r="F65">
            <v>6203.2893147770001</v>
          </cell>
          <cell r="G65">
            <v>2286.0946937889998</v>
          </cell>
          <cell r="H65">
            <v>3986.3715758070002</v>
          </cell>
          <cell r="I65">
            <v>1973.3810357560001</v>
          </cell>
          <cell r="J65">
            <v>12276.380358642</v>
          </cell>
          <cell r="K65">
            <v>5292.6647889530004</v>
          </cell>
          <cell r="L65">
            <v>6979.1076767519999</v>
          </cell>
          <cell r="M65">
            <v>2591.5923052080002</v>
          </cell>
          <cell r="N65">
            <v>2890.1568577990001</v>
          </cell>
          <cell r="O65">
            <v>2986.5952721479998</v>
          </cell>
          <cell r="P65">
            <v>14663.233498891001</v>
          </cell>
          <cell r="Q65">
            <v>77932.494108683997</v>
          </cell>
          <cell r="R65" t="str">
            <v>n.a.</v>
          </cell>
          <cell r="S65">
            <v>49988.146589750002</v>
          </cell>
        </row>
        <row r="66">
          <cell r="A66" t="str">
            <v>20142</v>
          </cell>
          <cell r="B66">
            <v>6969.1668885979998</v>
          </cell>
          <cell r="C66">
            <v>16273.991620614001</v>
          </cell>
          <cell r="D66">
            <v>9028.2966758160001</v>
          </cell>
          <cell r="E66">
            <v>4995.1113250970002</v>
          </cell>
          <cell r="F66">
            <v>7085.8358660129998</v>
          </cell>
          <cell r="G66">
            <v>2341.733503341</v>
          </cell>
          <cell r="H66">
            <v>3783.7657120949998</v>
          </cell>
          <cell r="I66">
            <v>2210.5619685930001</v>
          </cell>
          <cell r="J66">
            <v>11262.90899923</v>
          </cell>
          <cell r="K66">
            <v>4804.6585741870003</v>
          </cell>
          <cell r="L66">
            <v>7299.6758906499999</v>
          </cell>
          <cell r="M66">
            <v>1888.6083404010001</v>
          </cell>
          <cell r="N66">
            <v>2855.550940393</v>
          </cell>
          <cell r="O66">
            <v>3390.3340093890001</v>
          </cell>
          <cell r="P66">
            <v>16105.219413235</v>
          </cell>
          <cell r="Q66">
            <v>83184.902002254006</v>
          </cell>
          <cell r="R66" t="str">
            <v>n.a.</v>
          </cell>
          <cell r="S66">
            <v>55636.040174221998</v>
          </cell>
        </row>
        <row r="67">
          <cell r="A67" t="str">
            <v>20143</v>
          </cell>
          <cell r="B67">
            <v>7126.1934472160001</v>
          </cell>
          <cell r="C67">
            <v>14858.28834295</v>
          </cell>
          <cell r="D67">
            <v>13253.083254945999</v>
          </cell>
          <cell r="E67">
            <v>5139.8537661979999</v>
          </cell>
          <cell r="F67">
            <v>7444.19474257</v>
          </cell>
          <cell r="G67">
            <v>2688.5525895599999</v>
          </cell>
          <cell r="H67">
            <v>4181.0055248320004</v>
          </cell>
          <cell r="I67">
            <v>2697.6197293589998</v>
          </cell>
          <cell r="J67">
            <v>11877.696522393</v>
          </cell>
          <cell r="K67">
            <v>5323.1198658410003</v>
          </cell>
          <cell r="L67">
            <v>7774.5068993650002</v>
          </cell>
          <cell r="M67">
            <v>2798.1927218010001</v>
          </cell>
          <cell r="N67">
            <v>2931.8831376920002</v>
          </cell>
          <cell r="O67">
            <v>3217.159926108</v>
          </cell>
          <cell r="P67">
            <v>16685.907204329</v>
          </cell>
          <cell r="Q67">
            <v>84221.039380433998</v>
          </cell>
          <cell r="R67" t="str">
            <v>n.a.</v>
          </cell>
          <cell r="S67">
            <v>58395.034837724001</v>
          </cell>
        </row>
        <row r="68">
          <cell r="A68" t="str">
            <v>20144</v>
          </cell>
          <cell r="B68">
            <v>7919.4917235319999</v>
          </cell>
          <cell r="C68">
            <v>14423.015821163001</v>
          </cell>
          <cell r="D68">
            <v>9896.9719487059992</v>
          </cell>
          <cell r="E68">
            <v>4782.0930061749996</v>
          </cell>
          <cell r="F68">
            <v>7483.6308144140003</v>
          </cell>
          <cell r="G68">
            <v>2557.45408391</v>
          </cell>
          <cell r="H68">
            <v>3373.9970955439999</v>
          </cell>
          <cell r="I68">
            <v>2222.7229212900002</v>
          </cell>
          <cell r="J68">
            <v>11429.803444656</v>
          </cell>
          <cell r="K68">
            <v>4793.695543025</v>
          </cell>
          <cell r="L68">
            <v>8095.5893545629997</v>
          </cell>
          <cell r="M68">
            <v>1960.9089601129999</v>
          </cell>
          <cell r="N68">
            <v>3112.3287813890001</v>
          </cell>
          <cell r="O68">
            <v>2879.7532428509999</v>
          </cell>
          <cell r="P68">
            <v>16955.568583705</v>
          </cell>
          <cell r="Q68">
            <v>85650.830932847995</v>
          </cell>
          <cell r="R68" t="str">
            <v>n.a.</v>
          </cell>
          <cell r="S68">
            <v>58014.505569940004</v>
          </cell>
        </row>
        <row r="69">
          <cell r="A69" t="str">
            <v>20151</v>
          </cell>
          <cell r="B69">
            <v>6985.0720415340002</v>
          </cell>
          <cell r="C69">
            <v>14295.997759006001</v>
          </cell>
          <cell r="D69">
            <v>13260.426125671</v>
          </cell>
          <cell r="E69">
            <v>4459.8782954859998</v>
          </cell>
          <cell r="F69">
            <v>6743.0910676399999</v>
          </cell>
          <cell r="G69">
            <v>2414.4182022639998</v>
          </cell>
          <cell r="H69">
            <v>4711.9851270019999</v>
          </cell>
          <cell r="I69">
            <v>1892.5986897329999</v>
          </cell>
          <cell r="J69">
            <v>11902.52885744</v>
          </cell>
          <cell r="K69">
            <v>5191.6585263449997</v>
          </cell>
          <cell r="L69">
            <v>7488.5324753730001</v>
          </cell>
          <cell r="M69">
            <v>2692.1221379660001</v>
          </cell>
          <cell r="N69">
            <v>2857.465433592</v>
          </cell>
          <cell r="O69">
            <v>3071.206338084</v>
          </cell>
          <cell r="P69">
            <v>15346.929454519001</v>
          </cell>
          <cell r="Q69">
            <v>82208.071331904997</v>
          </cell>
          <cell r="R69" t="str">
            <v>n.a.</v>
          </cell>
          <cell r="S69">
            <v>53088.523473964</v>
          </cell>
        </row>
        <row r="70">
          <cell r="A70" t="str">
            <v>20152</v>
          </cell>
          <cell r="B70">
            <v>7026.9241864209998</v>
          </cell>
          <cell r="C70">
            <v>14904.087542006</v>
          </cell>
          <cell r="D70">
            <v>10027.133976051</v>
          </cell>
          <cell r="E70">
            <v>5048.4025192159997</v>
          </cell>
          <cell r="F70">
            <v>7407.9232358640002</v>
          </cell>
          <cell r="G70">
            <v>2376.4306168339999</v>
          </cell>
          <cell r="H70">
            <v>4632.9657014049999</v>
          </cell>
          <cell r="I70">
            <v>2201.5350620310001</v>
          </cell>
          <cell r="J70">
            <v>10483.008030748</v>
          </cell>
          <cell r="K70">
            <v>4669.0126212189998</v>
          </cell>
          <cell r="L70">
            <v>7729.526105985</v>
          </cell>
          <cell r="M70">
            <v>2023.9019647079999</v>
          </cell>
          <cell r="N70">
            <v>3177.110311251</v>
          </cell>
          <cell r="O70">
            <v>3156.4999690230002</v>
          </cell>
          <cell r="P70">
            <v>16763.201637501999</v>
          </cell>
          <cell r="Q70">
            <v>83358.733965502004</v>
          </cell>
          <cell r="R70" t="str">
            <v>n.a.</v>
          </cell>
          <cell r="S70">
            <v>57209.440823721998</v>
          </cell>
        </row>
        <row r="71">
          <cell r="A71" t="str">
            <v>20153</v>
          </cell>
          <cell r="B71">
            <v>6759.4319649790004</v>
          </cell>
          <cell r="C71">
            <v>12967.528469241</v>
          </cell>
          <cell r="D71">
            <v>14525.582089461001</v>
          </cell>
          <cell r="E71">
            <v>5329.1069109079999</v>
          </cell>
          <cell r="F71">
            <v>7734.9740670609999</v>
          </cell>
          <cell r="G71">
            <v>2572.058975506</v>
          </cell>
          <cell r="H71">
            <v>5030.8392115469996</v>
          </cell>
          <cell r="I71">
            <v>2694.697403395</v>
          </cell>
          <cell r="J71">
            <v>11281.526145071</v>
          </cell>
          <cell r="K71">
            <v>6046.7088673509998</v>
          </cell>
          <cell r="L71">
            <v>8087.5788309769996</v>
          </cell>
          <cell r="M71">
            <v>2855.2891360879999</v>
          </cell>
          <cell r="N71">
            <v>3996.9281505140002</v>
          </cell>
          <cell r="O71">
            <v>3213.3701338669998</v>
          </cell>
          <cell r="P71">
            <v>17659.959792033998</v>
          </cell>
          <cell r="Q71">
            <v>84652.890122044002</v>
          </cell>
          <cell r="R71" t="str">
            <v>n.a.</v>
          </cell>
          <cell r="S71">
            <v>58629.677731014002</v>
          </cell>
        </row>
        <row r="72">
          <cell r="A72" t="str">
            <v>20154</v>
          </cell>
          <cell r="B72">
            <v>6874.184752268</v>
          </cell>
          <cell r="C72">
            <v>12342.877124119999</v>
          </cell>
          <cell r="D72">
            <v>10724.078998141</v>
          </cell>
          <cell r="E72">
            <v>4917.3607581220003</v>
          </cell>
          <cell r="F72">
            <v>8096.8466594720003</v>
          </cell>
          <cell r="G72">
            <v>2478.68444456</v>
          </cell>
          <cell r="H72">
            <v>3998.4101831140001</v>
          </cell>
          <cell r="I72">
            <v>2367.7518846590001</v>
          </cell>
          <cell r="J72">
            <v>11078.812498968</v>
          </cell>
          <cell r="K72">
            <v>4738.0177375570001</v>
          </cell>
          <cell r="L72">
            <v>8298.0041622770004</v>
          </cell>
          <cell r="M72">
            <v>2234.7212756389999</v>
          </cell>
          <cell r="N72">
            <v>4291.8952608580003</v>
          </cell>
          <cell r="O72">
            <v>2827.6662694080001</v>
          </cell>
          <cell r="P72">
            <v>17790.331340485998</v>
          </cell>
          <cell r="Q72">
            <v>84173.487101838997</v>
          </cell>
          <cell r="R72" t="str">
            <v>n.a.</v>
          </cell>
          <cell r="S72">
            <v>59505.019667146997</v>
          </cell>
        </row>
        <row r="73">
          <cell r="A73" t="str">
            <v>20161</v>
          </cell>
          <cell r="B73">
            <v>5883.5278014019996</v>
          </cell>
          <cell r="C73">
            <v>13150.809936342999</v>
          </cell>
          <cell r="D73">
            <v>15080.032619023001</v>
          </cell>
          <cell r="E73">
            <v>4804.8242390180003</v>
          </cell>
          <cell r="F73">
            <v>7498.2334417270004</v>
          </cell>
          <cell r="G73">
            <v>2371.812784877</v>
          </cell>
          <cell r="H73">
            <v>5781.5086773160001</v>
          </cell>
          <cell r="I73">
            <v>2007.426570355</v>
          </cell>
          <cell r="J73">
            <v>11553.928878575</v>
          </cell>
          <cell r="K73">
            <v>5466.1893241110001</v>
          </cell>
          <cell r="L73">
            <v>7762.2130979519998</v>
          </cell>
          <cell r="M73">
            <v>2492.8318690330002</v>
          </cell>
          <cell r="N73">
            <v>4063.3588687880001</v>
          </cell>
          <cell r="O73">
            <v>3074.1379975539999</v>
          </cell>
          <cell r="P73">
            <v>15528.437434775</v>
          </cell>
          <cell r="Q73">
            <v>77128.858071345996</v>
          </cell>
          <cell r="R73" t="str">
            <v>n.a.</v>
          </cell>
          <cell r="S73">
            <v>54350.728400421998</v>
          </cell>
        </row>
        <row r="74">
          <cell r="A74" t="str">
            <v>20162</v>
          </cell>
          <cell r="B74">
            <v>5928.8667720809999</v>
          </cell>
          <cell r="C74">
            <v>14523.521110481001</v>
          </cell>
          <cell r="D74">
            <v>11245.356451153</v>
          </cell>
          <cell r="E74">
            <v>4811.6786232260001</v>
          </cell>
          <cell r="F74">
            <v>7956.9103084389999</v>
          </cell>
          <cell r="G74">
            <v>2479.099115947</v>
          </cell>
          <cell r="H74">
            <v>4726.5812098200004</v>
          </cell>
          <cell r="I74">
            <v>2078.1488457300002</v>
          </cell>
          <cell r="J74">
            <v>10375.550978944</v>
          </cell>
          <cell r="K74">
            <v>4930.2441910139996</v>
          </cell>
          <cell r="L74">
            <v>7711.7219704159997</v>
          </cell>
          <cell r="M74">
            <v>2123.8278770639999</v>
          </cell>
          <cell r="N74">
            <v>4286.4049170449998</v>
          </cell>
          <cell r="O74">
            <v>2879.8545441659999</v>
          </cell>
          <cell r="P74">
            <v>16149.220637602</v>
          </cell>
          <cell r="Q74">
            <v>81055.947144689999</v>
          </cell>
          <cell r="R74" t="str">
            <v>n.a.</v>
          </cell>
          <cell r="S74">
            <v>57956.680889146999</v>
          </cell>
        </row>
        <row r="75">
          <cell r="A75" t="str">
            <v>20163</v>
          </cell>
          <cell r="B75">
            <v>5930.9180260989997</v>
          </cell>
          <cell r="C75">
            <v>13138.375871763999</v>
          </cell>
          <cell r="D75">
            <v>16097.713461583</v>
          </cell>
          <cell r="E75">
            <v>5244.5813064869999</v>
          </cell>
          <cell r="F75">
            <v>8121.914443308</v>
          </cell>
          <cell r="G75">
            <v>2659.2407955839999</v>
          </cell>
          <cell r="H75">
            <v>5593.1286518540001</v>
          </cell>
          <cell r="I75">
            <v>2574.0162944630001</v>
          </cell>
          <cell r="J75">
            <v>11402.715428533</v>
          </cell>
          <cell r="K75">
            <v>5723.8540041650003</v>
          </cell>
          <cell r="L75">
            <v>8323.4294412740001</v>
          </cell>
          <cell r="M75">
            <v>2896.6764554619999</v>
          </cell>
          <cell r="N75">
            <v>4242.0816096879998</v>
          </cell>
          <cell r="O75">
            <v>3030.8976599520001</v>
          </cell>
          <cell r="P75">
            <v>17275.643095541</v>
          </cell>
          <cell r="Q75">
            <v>84881.180781863994</v>
          </cell>
          <cell r="R75" t="str">
            <v>n.a.</v>
          </cell>
          <cell r="S75">
            <v>60371.843644678003</v>
          </cell>
        </row>
        <row r="76">
          <cell r="A76" t="str">
            <v>20164</v>
          </cell>
          <cell r="B76">
            <v>6595.0180347639998</v>
          </cell>
          <cell r="C76">
            <v>13144.528366512001</v>
          </cell>
          <cell r="D76">
            <v>11733.932858553</v>
          </cell>
          <cell r="E76">
            <v>4813.0805285810002</v>
          </cell>
          <cell r="F76">
            <v>8061.1182559279996</v>
          </cell>
          <cell r="G76">
            <v>2543.0022373520001</v>
          </cell>
          <cell r="H76">
            <v>4531.2433199460002</v>
          </cell>
          <cell r="I76">
            <v>2200.644960438</v>
          </cell>
          <cell r="J76">
            <v>10821.825753491999</v>
          </cell>
          <cell r="K76">
            <v>4934.964321169</v>
          </cell>
          <cell r="L76">
            <v>8247.8465340500006</v>
          </cell>
          <cell r="M76">
            <v>2164.3252477699998</v>
          </cell>
          <cell r="N76">
            <v>4347.9571526290001</v>
          </cell>
          <cell r="O76">
            <v>2711.9460129979998</v>
          </cell>
          <cell r="P76">
            <v>16776.034191162998</v>
          </cell>
          <cell r="Q76">
            <v>84692.949096676995</v>
          </cell>
          <cell r="R76" t="str">
            <v>n.a.</v>
          </cell>
          <cell r="S76">
            <v>58569.497911685001</v>
          </cell>
        </row>
        <row r="77">
          <cell r="A77">
            <v>20171</v>
          </cell>
          <cell r="B77">
            <v>6225.287949605</v>
          </cell>
          <cell r="C77">
            <v>13798.488032802001</v>
          </cell>
          <cell r="D77">
            <v>16258.222937253</v>
          </cell>
          <cell r="E77">
            <v>4544.6362610309998</v>
          </cell>
          <cell r="F77">
            <v>7411.6626823819997</v>
          </cell>
          <cell r="G77">
            <v>2483.673197699</v>
          </cell>
          <cell r="H77">
            <v>6579.6533919470003</v>
          </cell>
          <cell r="I77">
            <v>1971.062277584</v>
          </cell>
          <cell r="J77">
            <v>11329.941900176</v>
          </cell>
          <cell r="K77">
            <v>5348.045402103</v>
          </cell>
          <cell r="L77">
            <v>7781.3035034860004</v>
          </cell>
          <cell r="M77">
            <v>2861.4899517109998</v>
          </cell>
          <cell r="N77">
            <v>4151.8781078219999</v>
          </cell>
          <cell r="O77">
            <v>2992.6476831909999</v>
          </cell>
          <cell r="P77">
            <v>15329.624507379</v>
          </cell>
          <cell r="Q77">
            <v>80957.764461175</v>
          </cell>
          <cell r="R77" t="str">
            <v>n.a.</v>
          </cell>
          <cell r="S77">
            <v>54428.012723615</v>
          </cell>
        </row>
      </sheetData>
      <sheetData sheetId="7"/>
      <sheetData sheetId="8">
        <row r="4">
          <cell r="A4" t="str">
            <v> </v>
          </cell>
        </row>
      </sheetData>
      <sheetData sheetId="9">
        <row r="4">
          <cell r="B4" t="str">
            <v>Brazil</v>
          </cell>
          <cell r="C4" t="str">
            <v>Canada</v>
          </cell>
          <cell r="D4" t="str">
            <v>China</v>
          </cell>
          <cell r="E4" t="str">
            <v>France</v>
          </cell>
          <cell r="F4" t="str">
            <v>Germany</v>
          </cell>
          <cell r="G4" t="str">
            <v>Hong Kong</v>
          </cell>
          <cell r="H4" t="str">
            <v>India</v>
          </cell>
          <cell r="I4" t="str">
            <v>Italy</v>
          </cell>
          <cell r="J4" t="str">
            <v>Japan</v>
          </cell>
          <cell r="K4" t="str">
            <v>Korea, South</v>
          </cell>
          <cell r="L4" t="str">
            <v>Mexico</v>
          </cell>
          <cell r="M4" t="str">
            <v>Saudi Arabia</v>
          </cell>
          <cell r="N4" t="str">
            <v>Singapore</v>
          </cell>
          <cell r="O4" t="str">
            <v>Taiwan</v>
          </cell>
          <cell r="P4" t="str">
            <v>United Kingdom</v>
          </cell>
          <cell r="Q4" t="str">
            <v>All other countries</v>
          </cell>
          <cell r="R4" t="str">
            <v>CAFTA-DR</v>
          </cell>
          <cell r="S4" t="str">
            <v>European Union</v>
          </cell>
        </row>
        <row r="5">
          <cell r="A5" t="str">
            <v>19991</v>
          </cell>
          <cell r="B5">
            <v>366.25799999999998</v>
          </cell>
          <cell r="C5">
            <v>3134.8910000000001</v>
          </cell>
          <cell r="D5">
            <v>601.23299999999995</v>
          </cell>
          <cell r="E5">
            <v>1553.8610000000001</v>
          </cell>
          <cell r="F5">
            <v>3179.0349999999999</v>
          </cell>
          <cell r="G5">
            <v>813.30299995999997</v>
          </cell>
          <cell r="H5">
            <v>366.83199999999999</v>
          </cell>
          <cell r="I5">
            <v>1168.502</v>
          </cell>
          <cell r="J5">
            <v>3416.0410000000002</v>
          </cell>
          <cell r="K5">
            <v>1197.181</v>
          </cell>
          <cell r="L5">
            <v>2610.482</v>
          </cell>
          <cell r="M5">
            <v>463.37099999999998</v>
          </cell>
          <cell r="N5">
            <v>446.58600000000001</v>
          </cell>
          <cell r="O5">
            <v>700.29200000000003</v>
          </cell>
          <cell r="P5">
            <v>6056.3329999999996</v>
          </cell>
          <cell r="Q5">
            <v>17509.975999809998</v>
          </cell>
          <cell r="R5" t="str">
            <v>n.a.</v>
          </cell>
          <cell r="S5">
            <v>15968.058999999999</v>
          </cell>
        </row>
        <row r="6">
          <cell r="A6" t="str">
            <v>19992</v>
          </cell>
          <cell r="B6">
            <v>335.62799999999999</v>
          </cell>
          <cell r="C6">
            <v>4386.2179999999998</v>
          </cell>
          <cell r="D6">
            <v>653</v>
          </cell>
          <cell r="E6">
            <v>2284.52</v>
          </cell>
          <cell r="F6">
            <v>3525.0279999999998</v>
          </cell>
          <cell r="G6">
            <v>900.91800002000002</v>
          </cell>
          <cell r="H6">
            <v>333.86</v>
          </cell>
          <cell r="I6">
            <v>1656.0070000000001</v>
          </cell>
          <cell r="J6">
            <v>3694.1080000000002</v>
          </cell>
          <cell r="K6">
            <v>1279.173</v>
          </cell>
          <cell r="L6">
            <v>2396.1289999999999</v>
          </cell>
          <cell r="M6">
            <v>450.81799999999998</v>
          </cell>
          <cell r="N6">
            <v>465.04500000000002</v>
          </cell>
          <cell r="O6">
            <v>786.90099999999995</v>
          </cell>
          <cell r="P6">
            <v>6703.4750000000004</v>
          </cell>
          <cell r="Q6">
            <v>19340.852999990002</v>
          </cell>
          <cell r="R6" t="str">
            <v>n.a.</v>
          </cell>
          <cell r="S6">
            <v>19534.137999999999</v>
          </cell>
        </row>
        <row r="7">
          <cell r="A7" t="str">
            <v>19993</v>
          </cell>
          <cell r="B7">
            <v>344.589</v>
          </cell>
          <cell r="C7">
            <v>5291.8440000000001</v>
          </cell>
          <cell r="D7">
            <v>784.66800000000001</v>
          </cell>
          <cell r="E7">
            <v>2259.16</v>
          </cell>
          <cell r="F7">
            <v>3719.6089999999999</v>
          </cell>
          <cell r="G7">
            <v>927.41900003000001</v>
          </cell>
          <cell r="H7">
            <v>326.81</v>
          </cell>
          <cell r="I7">
            <v>1771.192</v>
          </cell>
          <cell r="J7">
            <v>3939.8119999999999</v>
          </cell>
          <cell r="K7">
            <v>1349.4549999999999</v>
          </cell>
          <cell r="L7">
            <v>2287.8789999999999</v>
          </cell>
          <cell r="M7">
            <v>409.09899999999999</v>
          </cell>
          <cell r="N7">
            <v>572.10699999999997</v>
          </cell>
          <cell r="O7">
            <v>815.30499999999995</v>
          </cell>
          <cell r="P7">
            <v>6980.348</v>
          </cell>
          <cell r="Q7">
            <v>20473.441999772</v>
          </cell>
          <cell r="R7" t="str">
            <v>n.a.</v>
          </cell>
          <cell r="S7">
            <v>20513.198</v>
          </cell>
        </row>
        <row r="8">
          <cell r="A8" t="str">
            <v>19994</v>
          </cell>
          <cell r="B8">
            <v>335.05700000000002</v>
          </cell>
          <cell r="C8">
            <v>3784.9029999999998</v>
          </cell>
          <cell r="D8">
            <v>679.73599999999999</v>
          </cell>
          <cell r="E8">
            <v>1877.05</v>
          </cell>
          <cell r="F8">
            <v>3286.3560000000002</v>
          </cell>
          <cell r="G8">
            <v>1031.09499996</v>
          </cell>
          <cell r="H8">
            <v>411.029</v>
          </cell>
          <cell r="I8">
            <v>1249.0260000000001</v>
          </cell>
          <cell r="J8">
            <v>4233.9340000000002</v>
          </cell>
          <cell r="K8">
            <v>1344.7650000000001</v>
          </cell>
          <cell r="L8">
            <v>2393.8960000000002</v>
          </cell>
          <cell r="M8">
            <v>400.43200000000002</v>
          </cell>
          <cell r="N8">
            <v>542.80999999999995</v>
          </cell>
          <cell r="O8">
            <v>785.53499999999997</v>
          </cell>
          <cell r="P8">
            <v>6497.2160000000003</v>
          </cell>
          <cell r="Q8">
            <v>19011.095000149999</v>
          </cell>
          <cell r="R8" t="str">
            <v>n.a.</v>
          </cell>
          <cell r="S8">
            <v>17751.234</v>
          </cell>
        </row>
        <row r="9">
          <cell r="A9" t="str">
            <v>20001</v>
          </cell>
          <cell r="B9">
            <v>366.98200000000003</v>
          </cell>
          <cell r="C9">
            <v>3841.5279999999998</v>
          </cell>
          <cell r="D9">
            <v>695.08900000000006</v>
          </cell>
          <cell r="E9">
            <v>1973.2670000000001</v>
          </cell>
          <cell r="F9">
            <v>3548.384</v>
          </cell>
          <cell r="G9">
            <v>1064.0229999999999</v>
          </cell>
          <cell r="H9">
            <v>486.166</v>
          </cell>
          <cell r="I9">
            <v>1238.425</v>
          </cell>
          <cell r="J9">
            <v>4010.6080000000002</v>
          </cell>
          <cell r="K9">
            <v>1361.4870000000001</v>
          </cell>
          <cell r="L9">
            <v>2934.6309999999999</v>
          </cell>
          <cell r="M9">
            <v>332.55500000000001</v>
          </cell>
          <cell r="N9">
            <v>474.584</v>
          </cell>
          <cell r="O9">
            <v>837.21600000000001</v>
          </cell>
          <cell r="P9">
            <v>6213.1580000000004</v>
          </cell>
          <cell r="Q9">
            <v>18792.533999809999</v>
          </cell>
          <cell r="R9" t="str">
            <v>n.a.</v>
          </cell>
          <cell r="S9">
            <v>17532.006000000001</v>
          </cell>
        </row>
        <row r="10">
          <cell r="A10" t="str">
            <v>20002</v>
          </cell>
          <cell r="B10">
            <v>384.96100000000001</v>
          </cell>
          <cell r="C10">
            <v>4592.8379999999997</v>
          </cell>
          <cell r="D10">
            <v>776.40200000000004</v>
          </cell>
          <cell r="E10">
            <v>3145.3380000000002</v>
          </cell>
          <cell r="F10">
            <v>4071.973</v>
          </cell>
          <cell r="G10">
            <v>958.10500000000002</v>
          </cell>
          <cell r="H10">
            <v>454.95600000000002</v>
          </cell>
          <cell r="I10">
            <v>2006.4749999999999</v>
          </cell>
          <cell r="J10">
            <v>4110.3149999999996</v>
          </cell>
          <cell r="K10">
            <v>1369.232</v>
          </cell>
          <cell r="L10">
            <v>2718.7330000000002</v>
          </cell>
          <cell r="M10">
            <v>331.24599999999998</v>
          </cell>
          <cell r="N10">
            <v>475.36900000000003</v>
          </cell>
          <cell r="O10">
            <v>846.80099996000001</v>
          </cell>
          <cell r="P10">
            <v>7208</v>
          </cell>
          <cell r="Q10">
            <v>22261.702000462003</v>
          </cell>
          <cell r="R10" t="str">
            <v>n.a.</v>
          </cell>
          <cell r="S10">
            <v>22748.240000000002</v>
          </cell>
        </row>
        <row r="11">
          <cell r="A11" t="str">
            <v>20003</v>
          </cell>
          <cell r="B11">
            <v>413.06599999999997</v>
          </cell>
          <cell r="C11">
            <v>5731.4960000000001</v>
          </cell>
          <cell r="D11">
            <v>939.97799999999995</v>
          </cell>
          <cell r="E11">
            <v>3219.663</v>
          </cell>
          <cell r="F11">
            <v>4212.2160000000003</v>
          </cell>
          <cell r="G11">
            <v>1007.999</v>
          </cell>
          <cell r="H11">
            <v>468.81200000000001</v>
          </cell>
          <cell r="I11">
            <v>2092.7060000000001</v>
          </cell>
          <cell r="J11">
            <v>4204.4279999999999</v>
          </cell>
          <cell r="K11">
            <v>1544.633</v>
          </cell>
          <cell r="L11">
            <v>2753.5920000000001</v>
          </cell>
          <cell r="M11">
            <v>396.74799999999999</v>
          </cell>
          <cell r="N11">
            <v>528.64700000000005</v>
          </cell>
          <cell r="O11">
            <v>1033.29300001</v>
          </cell>
          <cell r="P11">
            <v>7398.7439999999997</v>
          </cell>
          <cell r="Q11">
            <v>23853.007000630001</v>
          </cell>
          <cell r="R11" t="str">
            <v>n.a.</v>
          </cell>
          <cell r="S11">
            <v>23945.956999999999</v>
          </cell>
        </row>
        <row r="12">
          <cell r="A12" t="str">
            <v>20004</v>
          </cell>
          <cell r="B12">
            <v>365.05200000000002</v>
          </cell>
          <cell r="C12">
            <v>4073.0639999999999</v>
          </cell>
          <cell r="D12">
            <v>790.375</v>
          </cell>
          <cell r="E12">
            <v>2503.5459999999998</v>
          </cell>
          <cell r="F12">
            <v>3989.6909999999998</v>
          </cell>
          <cell r="G12">
            <v>987.16300000000001</v>
          </cell>
          <cell r="H12">
            <v>498.61099999999999</v>
          </cell>
          <cell r="I12">
            <v>1486.4359999999999</v>
          </cell>
          <cell r="J12">
            <v>4000.8739999999998</v>
          </cell>
          <cell r="K12">
            <v>1423.5509999999999</v>
          </cell>
          <cell r="L12">
            <v>2793.4960000000001</v>
          </cell>
          <cell r="M12">
            <v>337.65300000000002</v>
          </cell>
          <cell r="N12">
            <v>516.18100000000004</v>
          </cell>
          <cell r="O12">
            <v>975.55899998999996</v>
          </cell>
          <cell r="P12">
            <v>6418.08</v>
          </cell>
          <cell r="Q12">
            <v>21273.725000325998</v>
          </cell>
          <cell r="R12" t="str">
            <v>n.a.</v>
          </cell>
          <cell r="S12">
            <v>19989.025000000001</v>
          </cell>
        </row>
        <row r="13">
          <cell r="A13" t="str">
            <v>20011</v>
          </cell>
          <cell r="B13">
            <v>378.67500000000001</v>
          </cell>
          <cell r="C13">
            <v>3689.5479999999998</v>
          </cell>
          <cell r="D13">
            <v>882.95699999999999</v>
          </cell>
          <cell r="E13">
            <v>1967.8109999999999</v>
          </cell>
          <cell r="F13">
            <v>3559.1869999999999</v>
          </cell>
          <cell r="G13">
            <v>976.14599999999996</v>
          </cell>
          <cell r="H13">
            <v>525.31700000000001</v>
          </cell>
          <cell r="I13">
            <v>1381.039</v>
          </cell>
          <cell r="J13">
            <v>4167.884</v>
          </cell>
          <cell r="K13">
            <v>1387.6089999999999</v>
          </cell>
          <cell r="L13">
            <v>2996.058</v>
          </cell>
          <cell r="M13">
            <v>336.95800000000003</v>
          </cell>
          <cell r="N13">
            <v>450.31900000000002</v>
          </cell>
          <cell r="O13">
            <v>1083.953</v>
          </cell>
          <cell r="P13">
            <v>6153.58</v>
          </cell>
          <cell r="Q13">
            <v>20773.880999659999</v>
          </cell>
          <cell r="R13" t="str">
            <v>n.a.</v>
          </cell>
          <cell r="S13">
            <v>18184.862000000001</v>
          </cell>
        </row>
        <row r="14">
          <cell r="A14" t="str">
            <v>20012</v>
          </cell>
          <cell r="B14">
            <v>397.52499999999998</v>
          </cell>
          <cell r="C14">
            <v>4767.2380000000003</v>
          </cell>
          <cell r="D14">
            <v>923.85199999999998</v>
          </cell>
          <cell r="E14">
            <v>2839.078</v>
          </cell>
          <cell r="F14">
            <v>4302.5349999999999</v>
          </cell>
          <cell r="G14">
            <v>943.46699995999995</v>
          </cell>
          <cell r="H14">
            <v>439.185</v>
          </cell>
          <cell r="I14">
            <v>2162.761</v>
          </cell>
          <cell r="J14">
            <v>3753.18</v>
          </cell>
          <cell r="K14">
            <v>1363.47</v>
          </cell>
          <cell r="L14">
            <v>2835.386</v>
          </cell>
          <cell r="M14">
            <v>353.37799999999999</v>
          </cell>
          <cell r="N14">
            <v>447.10300000000001</v>
          </cell>
          <cell r="O14">
            <v>1047.3769999599999</v>
          </cell>
          <cell r="P14">
            <v>6974.299</v>
          </cell>
          <cell r="Q14">
            <v>23110.48200009</v>
          </cell>
          <cell r="R14" t="str">
            <v>n.a.</v>
          </cell>
          <cell r="S14">
            <v>23106.303</v>
          </cell>
        </row>
        <row r="15">
          <cell r="A15" t="str">
            <v>20013</v>
          </cell>
          <cell r="B15">
            <v>410.702</v>
          </cell>
          <cell r="C15">
            <v>5462.2389999999996</v>
          </cell>
          <cell r="D15">
            <v>905.16300000000001</v>
          </cell>
          <cell r="E15">
            <v>2760.71</v>
          </cell>
          <cell r="F15">
            <v>4280.0010000000002</v>
          </cell>
          <cell r="G15">
            <v>834.24199997999995</v>
          </cell>
          <cell r="H15">
            <v>424.19600000000003</v>
          </cell>
          <cell r="I15">
            <v>1954.422</v>
          </cell>
          <cell r="J15">
            <v>3782.9459999999999</v>
          </cell>
          <cell r="K15">
            <v>1280.8420000000001</v>
          </cell>
          <cell r="L15">
            <v>2528.413</v>
          </cell>
          <cell r="M15">
            <v>365.81400000000002</v>
          </cell>
          <cell r="N15">
            <v>484.46800000000002</v>
          </cell>
          <cell r="O15">
            <v>984.33399999999995</v>
          </cell>
          <cell r="P15">
            <v>7291.1319999999996</v>
          </cell>
          <cell r="Q15">
            <v>23068.24299957</v>
          </cell>
          <cell r="R15" t="str">
            <v>n.a.</v>
          </cell>
          <cell r="S15">
            <v>23053.974999999999</v>
          </cell>
        </row>
        <row r="16">
          <cell r="A16" t="str">
            <v>20014</v>
          </cell>
          <cell r="B16">
            <v>380.613</v>
          </cell>
          <cell r="C16">
            <v>3850.9560000000001</v>
          </cell>
          <cell r="D16">
            <v>867.05200000000002</v>
          </cell>
          <cell r="E16">
            <v>2174.9169999999999</v>
          </cell>
          <cell r="F16">
            <v>4071.3449999999998</v>
          </cell>
          <cell r="G16">
            <v>755.57400001999997</v>
          </cell>
          <cell r="H16">
            <v>447.00400000000002</v>
          </cell>
          <cell r="I16">
            <v>1152.0619999999999</v>
          </cell>
          <cell r="J16">
            <v>3728.732</v>
          </cell>
          <cell r="K16">
            <v>1222.1579999999999</v>
          </cell>
          <cell r="L16">
            <v>2506.6489999999999</v>
          </cell>
          <cell r="M16">
            <v>420.279</v>
          </cell>
          <cell r="N16">
            <v>462.98</v>
          </cell>
          <cell r="O16">
            <v>965.83</v>
          </cell>
          <cell r="P16">
            <v>6085.57</v>
          </cell>
          <cell r="Q16">
            <v>20184.093000517001</v>
          </cell>
          <cell r="R16" t="str">
            <v>n.a.</v>
          </cell>
          <cell r="S16">
            <v>18830.659</v>
          </cell>
        </row>
        <row r="17">
          <cell r="A17" t="str">
            <v>20021</v>
          </cell>
          <cell r="B17">
            <v>483.36599999999999</v>
          </cell>
          <cell r="C17">
            <v>3593.7330000000002</v>
          </cell>
          <cell r="D17">
            <v>954.20299999999997</v>
          </cell>
          <cell r="E17">
            <v>2159.105</v>
          </cell>
          <cell r="F17">
            <v>4728.3010000000004</v>
          </cell>
          <cell r="G17">
            <v>733.30699996999999</v>
          </cell>
          <cell r="H17">
            <v>434.10399999999998</v>
          </cell>
          <cell r="I17">
            <v>1231.607</v>
          </cell>
          <cell r="J17">
            <v>3918.0990000000002</v>
          </cell>
          <cell r="K17">
            <v>1298.9280000000001</v>
          </cell>
          <cell r="L17">
            <v>3215.7660000000001</v>
          </cell>
          <cell r="M17">
            <v>395.40499999999997</v>
          </cell>
          <cell r="N17">
            <v>398.875</v>
          </cell>
          <cell r="O17">
            <v>1016.14600002</v>
          </cell>
          <cell r="P17">
            <v>5888.0439999999999</v>
          </cell>
          <cell r="Q17">
            <v>21215.902000167003</v>
          </cell>
          <cell r="R17" t="str">
            <v>n.a.</v>
          </cell>
          <cell r="S17">
            <v>18946.673999999999</v>
          </cell>
        </row>
        <row r="18">
          <cell r="A18" t="str">
            <v>20022</v>
          </cell>
          <cell r="B18">
            <v>470.52199999999999</v>
          </cell>
          <cell r="C18">
            <v>4648.0259999999998</v>
          </cell>
          <cell r="D18">
            <v>1188.713</v>
          </cell>
          <cell r="E18">
            <v>3047.8180000000002</v>
          </cell>
          <cell r="F18">
            <v>4743.3890000000001</v>
          </cell>
          <cell r="G18">
            <v>790.33500002000005</v>
          </cell>
          <cell r="H18">
            <v>431.48599999999999</v>
          </cell>
          <cell r="I18">
            <v>1917.9480000000001</v>
          </cell>
          <cell r="J18">
            <v>3829.8690000000001</v>
          </cell>
          <cell r="K18">
            <v>1383.1410000000001</v>
          </cell>
          <cell r="L18">
            <v>3003.17</v>
          </cell>
          <cell r="M18">
            <v>430.37900000000002</v>
          </cell>
          <cell r="N18">
            <v>424.05799999999999</v>
          </cell>
          <cell r="O18">
            <v>1108.569</v>
          </cell>
          <cell r="P18">
            <v>6820.759</v>
          </cell>
          <cell r="Q18">
            <v>22735.694000347998</v>
          </cell>
          <cell r="R18" t="str">
            <v>n.a.</v>
          </cell>
          <cell r="S18">
            <v>22757.923999999999</v>
          </cell>
        </row>
        <row r="19">
          <cell r="A19" t="str">
            <v>20023</v>
          </cell>
          <cell r="B19">
            <v>477.04300000000001</v>
          </cell>
          <cell r="C19">
            <v>5927.1109999999999</v>
          </cell>
          <cell r="D19">
            <v>1207.296</v>
          </cell>
          <cell r="E19">
            <v>2695.7469999999998</v>
          </cell>
          <cell r="F19">
            <v>5071.8239999999996</v>
          </cell>
          <cell r="G19">
            <v>873.35999996999999</v>
          </cell>
          <cell r="H19">
            <v>447.065</v>
          </cell>
          <cell r="I19">
            <v>1683.422</v>
          </cell>
          <cell r="J19">
            <v>4188.5929999999998</v>
          </cell>
          <cell r="K19">
            <v>1435.3889999999999</v>
          </cell>
          <cell r="L19">
            <v>2946.2179999999998</v>
          </cell>
          <cell r="M19">
            <v>439.44799999999998</v>
          </cell>
          <cell r="N19">
            <v>440.35199999999998</v>
          </cell>
          <cell r="O19">
            <v>1131.9349999999999</v>
          </cell>
          <cell r="P19">
            <v>6884.59</v>
          </cell>
          <cell r="Q19">
            <v>23023.836999794003</v>
          </cell>
          <cell r="R19" t="str">
            <v>n.a.</v>
          </cell>
          <cell r="S19">
            <v>22983.457999999999</v>
          </cell>
        </row>
        <row r="20">
          <cell r="A20" t="str">
            <v>20024</v>
          </cell>
          <cell r="B20">
            <v>461.20600000000002</v>
          </cell>
          <cell r="C20">
            <v>4184.7759999999998</v>
          </cell>
          <cell r="D20">
            <v>1159.1610000000001</v>
          </cell>
          <cell r="E20">
            <v>2411.0279999999998</v>
          </cell>
          <cell r="F20">
            <v>4964.6509999999998</v>
          </cell>
          <cell r="G20">
            <v>910.78599999000005</v>
          </cell>
          <cell r="H20">
            <v>538</v>
          </cell>
          <cell r="I20">
            <v>1325.7329999999999</v>
          </cell>
          <cell r="J20">
            <v>4142.0159999999996</v>
          </cell>
          <cell r="K20">
            <v>1429.2449999999999</v>
          </cell>
          <cell r="L20">
            <v>3096.05</v>
          </cell>
          <cell r="M20">
            <v>439.54399999999998</v>
          </cell>
          <cell r="N20">
            <v>444.57900000000001</v>
          </cell>
          <cell r="O20">
            <v>1174.45700001</v>
          </cell>
          <cell r="P20">
            <v>6630.8829999999998</v>
          </cell>
          <cell r="Q20">
            <v>23554.956999787999</v>
          </cell>
          <cell r="R20" t="str">
            <v>n.a.</v>
          </cell>
          <cell r="S20">
            <v>21315.223999999998</v>
          </cell>
        </row>
        <row r="21">
          <cell r="A21" t="str">
            <v>20031</v>
          </cell>
          <cell r="B21">
            <v>396.28899999999999</v>
          </cell>
          <cell r="C21">
            <v>4602.3919999999998</v>
          </cell>
          <cell r="D21">
            <v>993.46400000000006</v>
          </cell>
          <cell r="E21">
            <v>2109.7959999999998</v>
          </cell>
          <cell r="F21">
            <v>4544.6440000000002</v>
          </cell>
          <cell r="G21">
            <v>755.29400005000002</v>
          </cell>
          <cell r="H21">
            <v>464.83</v>
          </cell>
          <cell r="I21">
            <v>1239.354</v>
          </cell>
          <cell r="J21">
            <v>3923.7489999999998</v>
          </cell>
          <cell r="K21">
            <v>1411.9190000000001</v>
          </cell>
          <cell r="L21">
            <v>3292.337</v>
          </cell>
          <cell r="M21">
            <v>426.255</v>
          </cell>
          <cell r="N21">
            <v>453.17200000000003</v>
          </cell>
          <cell r="O21">
            <v>1059.7180000000001</v>
          </cell>
          <cell r="P21">
            <v>6366.9939999999997</v>
          </cell>
          <cell r="Q21">
            <v>22682.702999923004</v>
          </cell>
          <cell r="R21" t="str">
            <v>n.a.</v>
          </cell>
          <cell r="S21">
            <v>19865.735000000001</v>
          </cell>
        </row>
        <row r="22">
          <cell r="A22" t="str">
            <v>20032</v>
          </cell>
          <cell r="B22">
            <v>372.96699999999998</v>
          </cell>
          <cell r="C22">
            <v>4723.8860000000004</v>
          </cell>
          <cell r="D22">
            <v>796.19899999999996</v>
          </cell>
          <cell r="E22">
            <v>2767.3</v>
          </cell>
          <cell r="F22">
            <v>5175.0349999999999</v>
          </cell>
          <cell r="G22">
            <v>560.72699999999998</v>
          </cell>
          <cell r="H22">
            <v>455.57499999999999</v>
          </cell>
          <cell r="I22">
            <v>1725.4110000000001</v>
          </cell>
          <cell r="J22">
            <v>3793.1610000000001</v>
          </cell>
          <cell r="K22">
            <v>1366.37</v>
          </cell>
          <cell r="L22">
            <v>3032.6709999999998</v>
          </cell>
          <cell r="M22">
            <v>409.392</v>
          </cell>
          <cell r="N22">
            <v>497.83200000300002</v>
          </cell>
          <cell r="O22">
            <v>939.93399999999997</v>
          </cell>
          <cell r="P22">
            <v>7662.4390000000003</v>
          </cell>
          <cell r="Q22">
            <v>24889.742999826001</v>
          </cell>
          <cell r="R22" t="str">
            <v>n.a.</v>
          </cell>
          <cell r="S22">
            <v>23960.705999999998</v>
          </cell>
        </row>
        <row r="23">
          <cell r="A23" t="str">
            <v>20033</v>
          </cell>
          <cell r="B23">
            <v>407.15499999999997</v>
          </cell>
          <cell r="C23">
            <v>5982.2160000000003</v>
          </cell>
          <cell r="D23">
            <v>1180.04</v>
          </cell>
          <cell r="E23">
            <v>2986.4929999999999</v>
          </cell>
          <cell r="F23">
            <v>5422.826</v>
          </cell>
          <cell r="G23">
            <v>760.95199997999998</v>
          </cell>
          <cell r="H23">
            <v>521.16800000000001</v>
          </cell>
          <cell r="I23">
            <v>1991.92</v>
          </cell>
          <cell r="J23">
            <v>4237.9589999999998</v>
          </cell>
          <cell r="K23">
            <v>1692.06</v>
          </cell>
          <cell r="L23">
            <v>3032.9520000000002</v>
          </cell>
          <cell r="M23">
            <v>367.15899999999999</v>
          </cell>
          <cell r="N23">
            <v>525.00199999999995</v>
          </cell>
          <cell r="O23">
            <v>1224.0899999999999</v>
          </cell>
          <cell r="P23">
            <v>8089.6859999999997</v>
          </cell>
          <cell r="Q23">
            <v>27317.095000654001</v>
          </cell>
          <cell r="R23" t="str">
            <v>n.a.</v>
          </cell>
          <cell r="S23">
            <v>25729.623</v>
          </cell>
        </row>
        <row r="24">
          <cell r="A24" t="str">
            <v>20034</v>
          </cell>
          <cell r="B24">
            <v>407.04500000000002</v>
          </cell>
          <cell r="C24">
            <v>4662.8519999999999</v>
          </cell>
          <cell r="D24">
            <v>1285.989</v>
          </cell>
          <cell r="E24">
            <v>2451.2179999999998</v>
          </cell>
          <cell r="F24">
            <v>5510.1589999999997</v>
          </cell>
          <cell r="G24">
            <v>839.51500003000001</v>
          </cell>
          <cell r="H24">
            <v>585.02599999999995</v>
          </cell>
          <cell r="I24">
            <v>1707.569</v>
          </cell>
          <cell r="J24">
            <v>4521.63</v>
          </cell>
          <cell r="K24">
            <v>1613.761</v>
          </cell>
          <cell r="L24">
            <v>3168.3040000000001</v>
          </cell>
          <cell r="M24">
            <v>332.15699999999998</v>
          </cell>
          <cell r="N24">
            <v>589.10199999999998</v>
          </cell>
          <cell r="O24">
            <v>1305.7550000000001</v>
          </cell>
          <cell r="P24">
            <v>7536.3379999999997</v>
          </cell>
          <cell r="Q24">
            <v>26071.969999761997</v>
          </cell>
          <cell r="R24" t="str">
            <v>n.a.</v>
          </cell>
          <cell r="S24">
            <v>23483.241999999998</v>
          </cell>
        </row>
        <row r="25">
          <cell r="A25" t="str">
            <v>20041</v>
          </cell>
          <cell r="B25">
            <v>392.04399999999998</v>
          </cell>
          <cell r="C25">
            <v>4263.107</v>
          </cell>
          <cell r="D25">
            <v>1311.403</v>
          </cell>
          <cell r="E25">
            <v>2332.2809999999999</v>
          </cell>
          <cell r="F25">
            <v>5060.6189999999997</v>
          </cell>
          <cell r="G25">
            <v>1027.1610000200001</v>
          </cell>
          <cell r="H25">
            <v>629.45399999999995</v>
          </cell>
          <cell r="I25">
            <v>1538.162</v>
          </cell>
          <cell r="J25">
            <v>4683.3490000000002</v>
          </cell>
          <cell r="K25">
            <v>1616.75</v>
          </cell>
          <cell r="L25">
            <v>3610.605</v>
          </cell>
          <cell r="M25">
            <v>290.94</v>
          </cell>
          <cell r="N25">
            <v>570.66800000000001</v>
          </cell>
          <cell r="O25">
            <v>1230.3779999999999</v>
          </cell>
          <cell r="P25">
            <v>7348.6629999999996</v>
          </cell>
          <cell r="Q25">
            <v>28066.788999962995</v>
          </cell>
          <cell r="R25" t="str">
            <v>n.a.</v>
          </cell>
          <cell r="S25">
            <v>22741.424999999999</v>
          </cell>
        </row>
        <row r="26">
          <cell r="A26" t="str">
            <v>20042</v>
          </cell>
          <cell r="B26">
            <v>579.25099999999998</v>
          </cell>
          <cell r="C26">
            <v>5407.2120000000004</v>
          </cell>
          <cell r="D26">
            <v>1563.6859999999999</v>
          </cell>
          <cell r="E26">
            <v>3205.203</v>
          </cell>
          <cell r="F26">
            <v>5822.54</v>
          </cell>
          <cell r="G26">
            <v>1044.43899996</v>
          </cell>
          <cell r="H26">
            <v>623.04899999999998</v>
          </cell>
          <cell r="I26">
            <v>2692.3330000000001</v>
          </cell>
          <cell r="J26">
            <v>4689.4889999999996</v>
          </cell>
          <cell r="K26">
            <v>1694.471</v>
          </cell>
          <cell r="L26">
            <v>3410.27</v>
          </cell>
          <cell r="M26">
            <v>317.13299999999998</v>
          </cell>
          <cell r="N26">
            <v>582.16800000000001</v>
          </cell>
          <cell r="O26">
            <v>1328.2159999999999</v>
          </cell>
          <cell r="P26">
            <v>8381.6910000000007</v>
          </cell>
          <cell r="Q26">
            <v>31076.352000191</v>
          </cell>
          <cell r="R26" t="str">
            <v>n.a.</v>
          </cell>
          <cell r="S26">
            <v>28405.955999999998</v>
          </cell>
        </row>
        <row r="27">
          <cell r="A27" t="str">
            <v>20043</v>
          </cell>
          <cell r="B27">
            <v>389.27199999999999</v>
          </cell>
          <cell r="C27">
            <v>6536.326</v>
          </cell>
          <cell r="D27">
            <v>1678.65</v>
          </cell>
          <cell r="E27">
            <v>3215.2040000000002</v>
          </cell>
          <cell r="F27">
            <v>6065.6760000000004</v>
          </cell>
          <cell r="G27">
            <v>1116.6639999900001</v>
          </cell>
          <cell r="H27">
            <v>681.28800000000001</v>
          </cell>
          <cell r="I27">
            <v>2577.8809999999999</v>
          </cell>
          <cell r="J27">
            <v>4619.7839999999997</v>
          </cell>
          <cell r="K27">
            <v>1642.8040000000001</v>
          </cell>
          <cell r="L27">
            <v>3326.2919999999999</v>
          </cell>
          <cell r="M27">
            <v>285.24099999999999</v>
          </cell>
          <cell r="N27">
            <v>594.21199999999999</v>
          </cell>
          <cell r="O27">
            <v>1525.0719999800001</v>
          </cell>
          <cell r="P27">
            <v>8391.8469999999998</v>
          </cell>
          <cell r="Q27">
            <v>32357.728000581999</v>
          </cell>
          <cell r="R27" t="str">
            <v>n.a.</v>
          </cell>
          <cell r="S27">
            <v>29176.800999999999</v>
          </cell>
        </row>
        <row r="28">
          <cell r="A28" t="str">
            <v>20044</v>
          </cell>
          <cell r="B28">
            <v>427.61399999999998</v>
          </cell>
          <cell r="C28">
            <v>5006.7330000000002</v>
          </cell>
          <cell r="D28">
            <v>1663.287</v>
          </cell>
          <cell r="E28">
            <v>2937.1469999999999</v>
          </cell>
          <cell r="F28">
            <v>5818.8940000000002</v>
          </cell>
          <cell r="G28">
            <v>1166.3479999599999</v>
          </cell>
          <cell r="H28">
            <v>752.75099999999998</v>
          </cell>
          <cell r="I28">
            <v>1839.1320000000001</v>
          </cell>
          <cell r="J28">
            <v>4834.1899999999996</v>
          </cell>
          <cell r="K28">
            <v>1670.452</v>
          </cell>
          <cell r="L28">
            <v>3554.9209999999998</v>
          </cell>
          <cell r="M28">
            <v>313.714</v>
          </cell>
          <cell r="N28">
            <v>716.87400000000002</v>
          </cell>
          <cell r="O28">
            <v>1338.2529999999999</v>
          </cell>
          <cell r="P28">
            <v>8411.3109999999997</v>
          </cell>
          <cell r="Q28">
            <v>31237.837999813004</v>
          </cell>
          <cell r="R28" t="str">
            <v>n.a.</v>
          </cell>
          <cell r="S28">
            <v>26785.972000000002</v>
          </cell>
        </row>
        <row r="29">
          <cell r="A29" t="str">
            <v>20051</v>
          </cell>
          <cell r="B29">
            <v>438.11399999999998</v>
          </cell>
          <cell r="C29">
            <v>4760.875</v>
          </cell>
          <cell r="D29">
            <v>1546.002</v>
          </cell>
          <cell r="E29">
            <v>2521.212</v>
          </cell>
          <cell r="F29">
            <v>5235.9830000000002</v>
          </cell>
          <cell r="G29">
            <v>1190.5809999999999</v>
          </cell>
          <cell r="H29">
            <v>1014.453</v>
          </cell>
          <cell r="I29">
            <v>1788.5730000000001</v>
          </cell>
          <cell r="J29">
            <v>5021.3270000000002</v>
          </cell>
          <cell r="K29">
            <v>1783.2940000000001</v>
          </cell>
          <cell r="L29">
            <v>3914.9740000000002</v>
          </cell>
          <cell r="M29">
            <v>309.71600000000001</v>
          </cell>
          <cell r="N29">
            <v>733.76700000000005</v>
          </cell>
          <cell r="O29">
            <v>1478.5289999700001</v>
          </cell>
          <cell r="P29">
            <v>7911.3649999999998</v>
          </cell>
          <cell r="Q29">
            <v>30289.323000093998</v>
          </cell>
          <cell r="R29" t="str">
            <v>n.a.</v>
          </cell>
          <cell r="S29">
            <v>24733.420999999998</v>
          </cell>
        </row>
        <row r="30">
          <cell r="A30" t="str">
            <v>20052</v>
          </cell>
          <cell r="B30">
            <v>427.988</v>
          </cell>
          <cell r="C30">
            <v>5668.9009999999998</v>
          </cell>
          <cell r="D30">
            <v>1747.19</v>
          </cell>
          <cell r="E30">
            <v>3598.5819999999999</v>
          </cell>
          <cell r="F30">
            <v>5759.9290000000001</v>
          </cell>
          <cell r="G30">
            <v>1217.7750000200001</v>
          </cell>
          <cell r="H30">
            <v>1127.106</v>
          </cell>
          <cell r="I30">
            <v>2766.6550000000002</v>
          </cell>
          <cell r="J30">
            <v>5020.5119999999997</v>
          </cell>
          <cell r="K30">
            <v>1745.21</v>
          </cell>
          <cell r="L30">
            <v>3641.0320000000002</v>
          </cell>
          <cell r="M30">
            <v>317.43799999999999</v>
          </cell>
          <cell r="N30">
            <v>795.26599999999996</v>
          </cell>
          <cell r="O30">
            <v>1583.3469999900001</v>
          </cell>
          <cell r="P30">
            <v>8860.2939999999999</v>
          </cell>
          <cell r="Q30">
            <v>33218.178999861993</v>
          </cell>
          <cell r="R30" t="str">
            <v>n.a.</v>
          </cell>
          <cell r="S30">
            <v>30307.875</v>
          </cell>
        </row>
        <row r="31">
          <cell r="A31" t="str">
            <v>20053</v>
          </cell>
          <cell r="B31">
            <v>443.93200000000002</v>
          </cell>
          <cell r="C31">
            <v>6857.7449999999999</v>
          </cell>
          <cell r="D31">
            <v>1793.2470000000001</v>
          </cell>
          <cell r="E31">
            <v>3683.0639999999999</v>
          </cell>
          <cell r="F31">
            <v>6617.9470000000001</v>
          </cell>
          <cell r="G31">
            <v>1192.2219999700001</v>
          </cell>
          <cell r="H31">
            <v>1215.7249999999999</v>
          </cell>
          <cell r="I31">
            <v>2878.7220000000002</v>
          </cell>
          <cell r="J31">
            <v>5298.4369999999999</v>
          </cell>
          <cell r="K31">
            <v>1680.692</v>
          </cell>
          <cell r="L31">
            <v>3512.2620000000002</v>
          </cell>
          <cell r="M31">
            <v>284.803</v>
          </cell>
          <cell r="N31">
            <v>820.77599999999995</v>
          </cell>
          <cell r="O31">
            <v>1630.57699998</v>
          </cell>
          <cell r="P31">
            <v>8579.4969999999994</v>
          </cell>
          <cell r="Q31">
            <v>33974.494000297993</v>
          </cell>
          <cell r="R31" t="str">
            <v>n.a.</v>
          </cell>
          <cell r="S31">
            <v>31567.902999999998</v>
          </cell>
        </row>
        <row r="32">
          <cell r="A32" t="str">
            <v>20054</v>
          </cell>
          <cell r="B32">
            <v>506.47899999999998</v>
          </cell>
          <cell r="C32">
            <v>5294.1090000000004</v>
          </cell>
          <cell r="D32">
            <v>1770.5820000000001</v>
          </cell>
          <cell r="E32">
            <v>3154.57</v>
          </cell>
          <cell r="F32">
            <v>6204.326</v>
          </cell>
          <cell r="G32">
            <v>1514.963</v>
          </cell>
          <cell r="H32">
            <v>1394.7439999999999</v>
          </cell>
          <cell r="I32">
            <v>1991.8879999999999</v>
          </cell>
          <cell r="J32">
            <v>5236.6710000000003</v>
          </cell>
          <cell r="K32">
            <v>1701.8979999999999</v>
          </cell>
          <cell r="L32">
            <v>3352.7829999999999</v>
          </cell>
          <cell r="M32">
            <v>345.666</v>
          </cell>
          <cell r="N32">
            <v>892.3</v>
          </cell>
          <cell r="O32">
            <v>1618.34999997</v>
          </cell>
          <cell r="P32">
            <v>8330.375</v>
          </cell>
          <cell r="Q32">
            <v>33240.235000109991</v>
          </cell>
          <cell r="R32" t="str">
            <v>n.a.</v>
          </cell>
          <cell r="S32">
            <v>28132.687000000002</v>
          </cell>
        </row>
        <row r="33">
          <cell r="A33" t="str">
            <v>20061</v>
          </cell>
          <cell r="B33">
            <v>692.17773490000002</v>
          </cell>
          <cell r="C33">
            <v>5151.3556529999996</v>
          </cell>
          <cell r="D33">
            <v>2248.2424409999999</v>
          </cell>
          <cell r="E33">
            <v>3105.5751070000001</v>
          </cell>
          <cell r="F33">
            <v>6118.9242729999996</v>
          </cell>
          <cell r="G33">
            <v>1685.4233996800001</v>
          </cell>
          <cell r="H33">
            <v>1693.8342749999999</v>
          </cell>
          <cell r="I33">
            <v>1877.1192960000001</v>
          </cell>
          <cell r="J33">
            <v>5678.9110549999996</v>
          </cell>
          <cell r="K33">
            <v>1962.0449550000001</v>
          </cell>
          <cell r="L33">
            <v>3804.3531280000002</v>
          </cell>
          <cell r="M33">
            <v>334.60097999999999</v>
          </cell>
          <cell r="N33">
            <v>748.29030835000003</v>
          </cell>
          <cell r="O33">
            <v>1719.1140244600001</v>
          </cell>
          <cell r="P33">
            <v>8370.9391020000003</v>
          </cell>
          <cell r="Q33">
            <v>33318.407312191994</v>
          </cell>
          <cell r="R33" t="str">
            <v>n.a.</v>
          </cell>
          <cell r="S33">
            <v>28070.248950000001</v>
          </cell>
        </row>
        <row r="34">
          <cell r="A34" t="str">
            <v>20062</v>
          </cell>
          <cell r="B34">
            <v>686.53317649999997</v>
          </cell>
          <cell r="C34">
            <v>6007.0252829999999</v>
          </cell>
          <cell r="D34">
            <v>2697.060023</v>
          </cell>
          <cell r="E34">
            <v>3969.829659</v>
          </cell>
          <cell r="F34">
            <v>6822.04738</v>
          </cell>
          <cell r="G34">
            <v>1618.1417936400001</v>
          </cell>
          <cell r="H34">
            <v>1651.5765369999999</v>
          </cell>
          <cell r="I34">
            <v>2906.7395879999999</v>
          </cell>
          <cell r="J34">
            <v>5820.7239820000004</v>
          </cell>
          <cell r="K34">
            <v>2094.0967620000001</v>
          </cell>
          <cell r="L34">
            <v>3797.7001909999999</v>
          </cell>
          <cell r="M34">
            <v>375.96501999999998</v>
          </cell>
          <cell r="N34">
            <v>782.86043550500005</v>
          </cell>
          <cell r="O34">
            <v>1755.795460265</v>
          </cell>
          <cell r="P34">
            <v>10130.31712</v>
          </cell>
          <cell r="Q34">
            <v>36102.398304809998</v>
          </cell>
          <cell r="R34" t="str">
            <v>n.a.</v>
          </cell>
          <cell r="S34">
            <v>34513.715900000003</v>
          </cell>
        </row>
        <row r="35">
          <cell r="A35" t="str">
            <v>20063</v>
          </cell>
          <cell r="B35">
            <v>681.83870439999998</v>
          </cell>
          <cell r="C35">
            <v>7112.5049200000003</v>
          </cell>
          <cell r="D35">
            <v>2724.6150229999998</v>
          </cell>
          <cell r="E35">
            <v>3842.9044260000001</v>
          </cell>
          <cell r="F35">
            <v>7160.5594389999997</v>
          </cell>
          <cell r="G35">
            <v>1537.1943887800001</v>
          </cell>
          <cell r="H35">
            <v>1676.4982230000001</v>
          </cell>
          <cell r="I35">
            <v>3135.7337470000002</v>
          </cell>
          <cell r="J35">
            <v>6016.4321460000001</v>
          </cell>
          <cell r="K35">
            <v>2136.5008710000002</v>
          </cell>
          <cell r="L35">
            <v>3460.4915460000002</v>
          </cell>
          <cell r="M35">
            <v>367.96202</v>
          </cell>
          <cell r="N35">
            <v>798.80774259999998</v>
          </cell>
          <cell r="O35">
            <v>1651.8245262400001</v>
          </cell>
          <cell r="P35">
            <v>10162.47796</v>
          </cell>
          <cell r="Q35">
            <v>36014.923968411997</v>
          </cell>
          <cell r="R35" t="str">
            <v>n.a.</v>
          </cell>
          <cell r="S35">
            <v>35405.040090000002</v>
          </cell>
        </row>
        <row r="36">
          <cell r="A36" t="str">
            <v>20064</v>
          </cell>
          <cell r="B36">
            <v>951.49240029999999</v>
          </cell>
          <cell r="C36">
            <v>5649.661693</v>
          </cell>
          <cell r="D36">
            <v>2470.0664149999998</v>
          </cell>
          <cell r="E36">
            <v>4338.336018</v>
          </cell>
          <cell r="F36">
            <v>6809.3001560000002</v>
          </cell>
          <cell r="G36">
            <v>1647.11840725</v>
          </cell>
          <cell r="H36">
            <v>2032.090954</v>
          </cell>
          <cell r="I36">
            <v>2147.8663350000002</v>
          </cell>
          <cell r="J36">
            <v>6379.9590159999998</v>
          </cell>
          <cell r="K36">
            <v>2063.9984989999998</v>
          </cell>
          <cell r="L36">
            <v>3807.6668060000002</v>
          </cell>
          <cell r="M36">
            <v>394.79201999999998</v>
          </cell>
          <cell r="N36">
            <v>834.02753670000004</v>
          </cell>
          <cell r="O36">
            <v>1671.1934306799999</v>
          </cell>
          <cell r="P36">
            <v>9950.2704460000004</v>
          </cell>
          <cell r="Q36">
            <v>35807.296132314994</v>
          </cell>
          <cell r="R36" t="str">
            <v>n.a.</v>
          </cell>
          <cell r="S36">
            <v>32912.85209</v>
          </cell>
        </row>
        <row r="37">
          <cell r="A37" t="str">
            <v>20071</v>
          </cell>
          <cell r="B37">
            <v>736.69053429999997</v>
          </cell>
          <cell r="C37">
            <v>5215.9514349999999</v>
          </cell>
          <cell r="D37">
            <v>2502.8263959999999</v>
          </cell>
          <cell r="E37">
            <v>3616.3137969999998</v>
          </cell>
          <cell r="F37">
            <v>6932.1691499999997</v>
          </cell>
          <cell r="G37">
            <v>1677.4326409499999</v>
          </cell>
          <cell r="H37">
            <v>2219.1478080000002</v>
          </cell>
          <cell r="I37">
            <v>1737.3202309999999</v>
          </cell>
          <cell r="J37">
            <v>5882.6213550000002</v>
          </cell>
          <cell r="K37">
            <v>2072.7406390000001</v>
          </cell>
          <cell r="L37">
            <v>4045.8352450000002</v>
          </cell>
          <cell r="M37">
            <v>461.94296000000003</v>
          </cell>
          <cell r="N37">
            <v>750.62964654999996</v>
          </cell>
          <cell r="O37">
            <v>1639.9171979</v>
          </cell>
          <cell r="P37">
            <v>9290.9200650000002</v>
          </cell>
          <cell r="Q37">
            <v>36428.774151821002</v>
          </cell>
          <cell r="R37" t="str">
            <v>n.a.</v>
          </cell>
          <cell r="S37">
            <v>32155.225869999998</v>
          </cell>
        </row>
        <row r="38">
          <cell r="A38" t="str">
            <v>20072</v>
          </cell>
          <cell r="B38">
            <v>854.98998010000003</v>
          </cell>
          <cell r="C38">
            <v>6377.0817370000004</v>
          </cell>
          <cell r="D38">
            <v>3036.5662499999999</v>
          </cell>
          <cell r="E38">
            <v>4381.2535630000002</v>
          </cell>
          <cell r="F38">
            <v>7535.7290759999996</v>
          </cell>
          <cell r="G38">
            <v>1713.878796725</v>
          </cell>
          <cell r="H38">
            <v>2314.2524450000001</v>
          </cell>
          <cell r="I38">
            <v>3117.2569549999998</v>
          </cell>
          <cell r="J38">
            <v>6207.1836839999996</v>
          </cell>
          <cell r="K38">
            <v>2240.81765</v>
          </cell>
          <cell r="L38">
            <v>3773.2356930000001</v>
          </cell>
          <cell r="M38">
            <v>570.59298000000001</v>
          </cell>
          <cell r="N38">
            <v>824.17297670000005</v>
          </cell>
          <cell r="O38">
            <v>1813.6476611099999</v>
          </cell>
          <cell r="P38">
            <v>11149.93233</v>
          </cell>
          <cell r="Q38">
            <v>39000.177935268999</v>
          </cell>
          <cell r="R38" t="str">
            <v>n.a.</v>
          </cell>
          <cell r="S38">
            <v>38328.508020000001</v>
          </cell>
        </row>
        <row r="39">
          <cell r="A39" t="str">
            <v>20073</v>
          </cell>
          <cell r="B39">
            <v>939.69291940000005</v>
          </cell>
          <cell r="C39">
            <v>7914.3667740000001</v>
          </cell>
          <cell r="D39">
            <v>3151.3690999999999</v>
          </cell>
          <cell r="E39">
            <v>4378.9057229999999</v>
          </cell>
          <cell r="F39">
            <v>7881.0103840000002</v>
          </cell>
          <cell r="G39">
            <v>1653.6204584300001</v>
          </cell>
          <cell r="H39">
            <v>2472.064441</v>
          </cell>
          <cell r="I39">
            <v>3266.1828350000001</v>
          </cell>
          <cell r="J39">
            <v>6140.0499449999998</v>
          </cell>
          <cell r="K39">
            <v>2368.4880859999998</v>
          </cell>
          <cell r="L39">
            <v>3610.6371170000002</v>
          </cell>
          <cell r="M39">
            <v>595.95650000000001</v>
          </cell>
          <cell r="N39">
            <v>856.57413037000003</v>
          </cell>
          <cell r="O39">
            <v>1918.14361394</v>
          </cell>
          <cell r="P39">
            <v>10851.96045</v>
          </cell>
          <cell r="Q39">
            <v>40547.292515840003</v>
          </cell>
          <cell r="R39" t="str">
            <v>n.a.</v>
          </cell>
          <cell r="S39">
            <v>39064.009039999997</v>
          </cell>
        </row>
        <row r="40">
          <cell r="A40" t="str">
            <v>20074</v>
          </cell>
          <cell r="B40">
            <v>968.07255339999995</v>
          </cell>
          <cell r="C40">
            <v>6186.7780650000004</v>
          </cell>
          <cell r="D40">
            <v>3108.8172989999998</v>
          </cell>
          <cell r="E40">
            <v>4019.3992440000002</v>
          </cell>
          <cell r="F40">
            <v>7532.4702539999998</v>
          </cell>
          <cell r="G40">
            <v>1992.4277914300001</v>
          </cell>
          <cell r="H40">
            <v>2944.3322520000002</v>
          </cell>
          <cell r="I40">
            <v>2089.951047</v>
          </cell>
          <cell r="J40">
            <v>6139.6615300000003</v>
          </cell>
          <cell r="K40">
            <v>2238.031763</v>
          </cell>
          <cell r="L40">
            <v>3904.5926509999999</v>
          </cell>
          <cell r="M40">
            <v>410.892</v>
          </cell>
          <cell r="N40">
            <v>947.63859298</v>
          </cell>
          <cell r="O40">
            <v>1941.3514573</v>
          </cell>
          <cell r="P40">
            <v>10577.161469999999</v>
          </cell>
          <cell r="Q40">
            <v>38905.163562731002</v>
          </cell>
          <cell r="R40" t="str">
            <v>n.a.</v>
          </cell>
          <cell r="S40">
            <v>34981.297409999999</v>
          </cell>
        </row>
        <row r="41">
          <cell r="A41" t="str">
            <v>20081</v>
          </cell>
          <cell r="B41">
            <v>991.59973579999996</v>
          </cell>
          <cell r="C41">
            <v>5723.882286</v>
          </cell>
          <cell r="D41">
            <v>2467.4128719999999</v>
          </cell>
          <cell r="E41">
            <v>3305.6352069999998</v>
          </cell>
          <cell r="F41">
            <v>7546.6187559999998</v>
          </cell>
          <cell r="G41">
            <v>1835.99190036</v>
          </cell>
          <cell r="H41">
            <v>2993.2190270000001</v>
          </cell>
          <cell r="I41">
            <v>1851.6700330000001</v>
          </cell>
          <cell r="J41">
            <v>6392.4152789999998</v>
          </cell>
          <cell r="K41">
            <v>1910.3133210000001</v>
          </cell>
          <cell r="L41">
            <v>4419.1729089999999</v>
          </cell>
          <cell r="M41">
            <v>389.05903000000001</v>
          </cell>
          <cell r="N41">
            <v>964.32071831500002</v>
          </cell>
          <cell r="O41">
            <v>1693.8924048700001</v>
          </cell>
          <cell r="P41">
            <v>10281.9614</v>
          </cell>
          <cell r="Q41">
            <v>41751.778870347</v>
          </cell>
          <cell r="R41" t="str">
            <v>n.a.</v>
          </cell>
          <cell r="S41">
            <v>33930.325080000002</v>
          </cell>
        </row>
        <row r="42">
          <cell r="A42" t="str">
            <v>20082</v>
          </cell>
          <cell r="B42">
            <v>1177.866178</v>
          </cell>
          <cell r="C42">
            <v>6938.650345</v>
          </cell>
          <cell r="D42">
            <v>2804.2115319999998</v>
          </cell>
          <cell r="E42">
            <v>4345.3878999999997</v>
          </cell>
          <cell r="F42">
            <v>8464.5873449999999</v>
          </cell>
          <cell r="G42">
            <v>1837.58745761</v>
          </cell>
          <cell r="H42">
            <v>3061.4088729999999</v>
          </cell>
          <cell r="I42">
            <v>2988.2837330000002</v>
          </cell>
          <cell r="J42">
            <v>6199.2623579999999</v>
          </cell>
          <cell r="K42">
            <v>1900.5059200000001</v>
          </cell>
          <cell r="L42">
            <v>3976.6285640000001</v>
          </cell>
          <cell r="M42">
            <v>398.35301199999998</v>
          </cell>
          <cell r="N42">
            <v>1021.2210808</v>
          </cell>
          <cell r="O42">
            <v>1592.32687842</v>
          </cell>
          <cell r="P42">
            <v>12295.779189999999</v>
          </cell>
          <cell r="Q42">
            <v>45825.894141115001</v>
          </cell>
          <cell r="R42" t="str">
            <v>n.a.</v>
          </cell>
          <cell r="S42">
            <v>41721.591090000002</v>
          </cell>
        </row>
        <row r="43">
          <cell r="A43" t="str">
            <v>20083</v>
          </cell>
          <cell r="B43">
            <v>1219.7340819999999</v>
          </cell>
          <cell r="C43">
            <v>7821.6212770000002</v>
          </cell>
          <cell r="D43">
            <v>2824.2503510000001</v>
          </cell>
          <cell r="E43">
            <v>4154.4616059999998</v>
          </cell>
          <cell r="F43">
            <v>9117.9537290000007</v>
          </cell>
          <cell r="G43">
            <v>1768.0426710449999</v>
          </cell>
          <cell r="H43">
            <v>3296.3464520000002</v>
          </cell>
          <cell r="I43">
            <v>3020.5804480000002</v>
          </cell>
          <cell r="J43">
            <v>6131.5699839999997</v>
          </cell>
          <cell r="K43">
            <v>2229.5310469999999</v>
          </cell>
          <cell r="L43">
            <v>3720.8911330000001</v>
          </cell>
          <cell r="M43">
            <v>372.959001</v>
          </cell>
          <cell r="N43">
            <v>1114.702007955</v>
          </cell>
          <cell r="O43">
            <v>1535.703360195</v>
          </cell>
          <cell r="P43">
            <v>12240.62111</v>
          </cell>
          <cell r="Q43">
            <v>48092.308266165004</v>
          </cell>
          <cell r="R43" t="str">
            <v>n.a.</v>
          </cell>
          <cell r="S43">
            <v>43212.677900000002</v>
          </cell>
        </row>
        <row r="44">
          <cell r="A44" t="str">
            <v>20084</v>
          </cell>
          <cell r="B44">
            <v>1124.303251</v>
          </cell>
          <cell r="C44">
            <v>5488.7797049999999</v>
          </cell>
          <cell r="D44">
            <v>2827.8903610000002</v>
          </cell>
          <cell r="E44">
            <v>3342.760526</v>
          </cell>
          <cell r="F44">
            <v>8242.4699899999996</v>
          </cell>
          <cell r="G44">
            <v>1733.412959345</v>
          </cell>
          <cell r="H44">
            <v>3303.1196620000001</v>
          </cell>
          <cell r="I44">
            <v>2052.1986139999999</v>
          </cell>
          <cell r="J44">
            <v>5885.319262</v>
          </cell>
          <cell r="K44">
            <v>2039.148541</v>
          </cell>
          <cell r="L44">
            <v>3787.625055</v>
          </cell>
          <cell r="M44">
            <v>646.59697200000005</v>
          </cell>
          <cell r="N44">
            <v>968.91674462000003</v>
          </cell>
          <cell r="O44">
            <v>1414.5459587600001</v>
          </cell>
          <cell r="P44">
            <v>10440.61074</v>
          </cell>
          <cell r="Q44">
            <v>47746.116915564002</v>
          </cell>
          <cell r="R44" t="str">
            <v>n.a.</v>
          </cell>
          <cell r="S44">
            <v>36816.777199999997</v>
          </cell>
        </row>
        <row r="45">
          <cell r="A45" t="str">
            <v>20091</v>
          </cell>
          <cell r="B45">
            <v>1049.5151049999999</v>
          </cell>
          <cell r="C45">
            <v>4937.3685820000001</v>
          </cell>
          <cell r="D45">
            <v>2315.814965</v>
          </cell>
          <cell r="E45">
            <v>3314.5465170000002</v>
          </cell>
          <cell r="F45">
            <v>6563.8203530000001</v>
          </cell>
          <cell r="G45">
            <v>1522.3315933199999</v>
          </cell>
          <cell r="H45">
            <v>2944.0270399999999</v>
          </cell>
          <cell r="I45">
            <v>1488.3595720000001</v>
          </cell>
          <cell r="J45">
            <v>5295.0241420000002</v>
          </cell>
          <cell r="K45">
            <v>1835.0200930000001</v>
          </cell>
          <cell r="L45">
            <v>4073.1543059999999</v>
          </cell>
          <cell r="M45">
            <v>625.02899000000002</v>
          </cell>
          <cell r="N45">
            <v>834.38596684000004</v>
          </cell>
          <cell r="O45">
            <v>1218.7473583000001</v>
          </cell>
          <cell r="P45">
            <v>8596.8768779999991</v>
          </cell>
          <cell r="Q45">
            <v>44596.798509601002</v>
          </cell>
          <cell r="R45" t="str">
            <v>n.a.</v>
          </cell>
          <cell r="S45">
            <v>31281.850869999998</v>
          </cell>
        </row>
        <row r="46">
          <cell r="A46" t="str">
            <v>20092</v>
          </cell>
          <cell r="B46">
            <v>1189.968854</v>
          </cell>
          <cell r="C46">
            <v>5956.8267939999996</v>
          </cell>
          <cell r="D46">
            <v>2402.5368100000001</v>
          </cell>
          <cell r="E46">
            <v>4116.4931180000003</v>
          </cell>
          <cell r="F46">
            <v>7495.9279200000001</v>
          </cell>
          <cell r="G46">
            <v>1307.1119687600001</v>
          </cell>
          <cell r="H46">
            <v>3027.0454060000002</v>
          </cell>
          <cell r="I46">
            <v>2474.491931</v>
          </cell>
          <cell r="J46">
            <v>5125.6982799999996</v>
          </cell>
          <cell r="K46">
            <v>1991.527963</v>
          </cell>
          <cell r="L46">
            <v>3188.6477340000001</v>
          </cell>
          <cell r="M46">
            <v>692.86403499999994</v>
          </cell>
          <cell r="N46">
            <v>1043.54523144</v>
          </cell>
          <cell r="O46">
            <v>1216.5798604399999</v>
          </cell>
          <cell r="P46">
            <v>9987.5260760000001</v>
          </cell>
          <cell r="Q46">
            <v>46043.132024897001</v>
          </cell>
          <cell r="R46" t="str">
            <v>n.a.</v>
          </cell>
          <cell r="S46">
            <v>35834.962290000003</v>
          </cell>
        </row>
        <row r="47">
          <cell r="A47" t="str">
            <v>20093</v>
          </cell>
          <cell r="B47">
            <v>1180.4118639999999</v>
          </cell>
          <cell r="C47">
            <v>7004.3763829999998</v>
          </cell>
          <cell r="D47">
            <v>2535.1712499999999</v>
          </cell>
          <cell r="E47">
            <v>4223.2394370000002</v>
          </cell>
          <cell r="F47">
            <v>7389.0555560000003</v>
          </cell>
          <cell r="G47">
            <v>1403.8118885199999</v>
          </cell>
          <cell r="H47">
            <v>3019.7361249999999</v>
          </cell>
          <cell r="I47">
            <v>2691.4907589999998</v>
          </cell>
          <cell r="J47">
            <v>5307.1920899999996</v>
          </cell>
          <cell r="K47">
            <v>2032.7737509999999</v>
          </cell>
          <cell r="L47">
            <v>3196.1737549999998</v>
          </cell>
          <cell r="M47">
            <v>622.26497500000005</v>
          </cell>
          <cell r="N47">
            <v>962.46086812500005</v>
          </cell>
          <cell r="O47">
            <v>1107.171908885</v>
          </cell>
          <cell r="P47">
            <v>10095.60958</v>
          </cell>
          <cell r="Q47">
            <v>47813.647007019994</v>
          </cell>
          <cell r="R47" t="str">
            <v>n.a.</v>
          </cell>
          <cell r="S47">
            <v>37069.12369</v>
          </cell>
        </row>
        <row r="48">
          <cell r="A48" t="str">
            <v>20094</v>
          </cell>
          <cell r="B48">
            <v>1282.606722</v>
          </cell>
          <cell r="C48">
            <v>5792.7870389999998</v>
          </cell>
          <cell r="D48">
            <v>2306.9528919999998</v>
          </cell>
          <cell r="E48">
            <v>3894.1417200000001</v>
          </cell>
          <cell r="F48">
            <v>7219.2701479999996</v>
          </cell>
          <cell r="G48">
            <v>1459.28591145</v>
          </cell>
          <cell r="H48">
            <v>3231.4437069999999</v>
          </cell>
          <cell r="I48">
            <v>2036.1380730000001</v>
          </cell>
          <cell r="J48">
            <v>5625.2252850000004</v>
          </cell>
          <cell r="K48">
            <v>1997.375053</v>
          </cell>
          <cell r="L48">
            <v>3563.4435880000001</v>
          </cell>
          <cell r="M48">
            <v>606.62903300000005</v>
          </cell>
          <cell r="N48">
            <v>1228.0713905</v>
          </cell>
          <cell r="O48">
            <v>1215.6065079299999</v>
          </cell>
          <cell r="P48">
            <v>9830.2108119999994</v>
          </cell>
          <cell r="Q48">
            <v>46456.941785447991</v>
          </cell>
          <cell r="R48" t="str">
            <v>n.a.</v>
          </cell>
          <cell r="S48">
            <v>34148.188370000003</v>
          </cell>
        </row>
        <row r="49">
          <cell r="A49" t="str">
            <v>20101</v>
          </cell>
          <cell r="B49">
            <v>1108.2904719999999</v>
          </cell>
          <cell r="C49">
            <v>5760.0650420000002</v>
          </cell>
          <cell r="D49">
            <v>2368.300221</v>
          </cell>
          <cell r="E49">
            <v>3400.2006110000002</v>
          </cell>
          <cell r="F49">
            <v>6388.6794900000004</v>
          </cell>
          <cell r="G49">
            <v>1380.4752435299999</v>
          </cell>
          <cell r="H49">
            <v>3286.042649</v>
          </cell>
          <cell r="I49">
            <v>1743.085959</v>
          </cell>
          <cell r="J49">
            <v>5830.4017649999996</v>
          </cell>
          <cell r="K49">
            <v>2110.425671</v>
          </cell>
          <cell r="L49">
            <v>3879.000755</v>
          </cell>
          <cell r="M49">
            <v>354.46600000000001</v>
          </cell>
          <cell r="N49">
            <v>944.22515954999994</v>
          </cell>
          <cell r="O49">
            <v>1340.34070288</v>
          </cell>
          <cell r="P49">
            <v>9579.6232689999997</v>
          </cell>
          <cell r="Q49">
            <v>45052.049394100002</v>
          </cell>
          <cell r="R49" t="str">
            <v>n.a.</v>
          </cell>
          <cell r="S49">
            <v>31371.613840000002</v>
          </cell>
        </row>
        <row r="50">
          <cell r="A50" t="str">
            <v>20102</v>
          </cell>
          <cell r="B50">
            <v>1338.302897</v>
          </cell>
          <cell r="C50">
            <v>7042.9228569999996</v>
          </cell>
          <cell r="D50">
            <v>2770.7065080000002</v>
          </cell>
          <cell r="E50">
            <v>4205.0939529999996</v>
          </cell>
          <cell r="F50">
            <v>7082.2213190000002</v>
          </cell>
          <cell r="G50">
            <v>1504.6049701699999</v>
          </cell>
          <cell r="H50">
            <v>3484.2908400000001</v>
          </cell>
          <cell r="I50">
            <v>2698.845288</v>
          </cell>
          <cell r="J50">
            <v>6087.7023509999999</v>
          </cell>
          <cell r="K50">
            <v>2295.5230700000002</v>
          </cell>
          <cell r="L50">
            <v>3361.2661229999999</v>
          </cell>
          <cell r="M50">
            <v>343.42099999999999</v>
          </cell>
          <cell r="N50">
            <v>999.95675043999995</v>
          </cell>
          <cell r="O50">
            <v>1501.49101645</v>
          </cell>
          <cell r="P50">
            <v>10573.335419999999</v>
          </cell>
          <cell r="Q50">
            <v>47957.804111252</v>
          </cell>
          <cell r="R50" t="str">
            <v>n.a.</v>
          </cell>
          <cell r="S50">
            <v>36622.167430000001</v>
          </cell>
        </row>
        <row r="51">
          <cell r="A51" t="str">
            <v>20103</v>
          </cell>
          <cell r="B51">
            <v>1291.83968</v>
          </cell>
          <cell r="C51">
            <v>8023.6463469999999</v>
          </cell>
          <cell r="D51">
            <v>2749.596669</v>
          </cell>
          <cell r="E51">
            <v>4268.156943</v>
          </cell>
          <cell r="F51">
            <v>7662.7773269999998</v>
          </cell>
          <cell r="G51">
            <v>1717.6595974700001</v>
          </cell>
          <cell r="H51">
            <v>3720.6313829999999</v>
          </cell>
          <cell r="I51">
            <v>3070.4723130000002</v>
          </cell>
          <cell r="J51">
            <v>6458.925217</v>
          </cell>
          <cell r="K51">
            <v>2503.5369599999999</v>
          </cell>
          <cell r="L51">
            <v>3252.1040029999999</v>
          </cell>
          <cell r="M51">
            <v>319.56700000000001</v>
          </cell>
          <cell r="N51">
            <v>1028.9868038499999</v>
          </cell>
          <cell r="O51">
            <v>1472.1375602000001</v>
          </cell>
          <cell r="P51">
            <v>11255.93174</v>
          </cell>
          <cell r="Q51">
            <v>48990.528642281002</v>
          </cell>
          <cell r="R51" t="str">
            <v>n.a.</v>
          </cell>
          <cell r="S51">
            <v>39486.17454</v>
          </cell>
        </row>
        <row r="52">
          <cell r="A52" t="str">
            <v>20104</v>
          </cell>
          <cell r="B52">
            <v>1404.3146609999999</v>
          </cell>
          <cell r="C52">
            <v>6524.1763039999996</v>
          </cell>
          <cell r="D52">
            <v>2720.688572</v>
          </cell>
          <cell r="E52">
            <v>3946.8193630000001</v>
          </cell>
          <cell r="F52">
            <v>7262.8875680000001</v>
          </cell>
          <cell r="G52">
            <v>1815.87063945</v>
          </cell>
          <cell r="H52">
            <v>4220.2935360000001</v>
          </cell>
          <cell r="I52">
            <v>2039.9359280000001</v>
          </cell>
          <cell r="J52">
            <v>6211.8391629999996</v>
          </cell>
          <cell r="K52">
            <v>2424.6554460000002</v>
          </cell>
          <cell r="L52">
            <v>3473.5838359999998</v>
          </cell>
          <cell r="M52">
            <v>339.88499999999999</v>
          </cell>
          <cell r="N52">
            <v>1305.5809109500001</v>
          </cell>
          <cell r="O52">
            <v>1550.64639233</v>
          </cell>
          <cell r="P52">
            <v>10898.45297</v>
          </cell>
          <cell r="Q52">
            <v>47613.452351115004</v>
          </cell>
          <cell r="R52" t="str">
            <v>n.a.</v>
          </cell>
          <cell r="S52">
            <v>36134.989309999997</v>
          </cell>
        </row>
        <row r="53">
          <cell r="A53" t="str">
            <v>20111</v>
          </cell>
          <cell r="B53">
            <v>1450.651599</v>
          </cell>
          <cell r="C53">
            <v>6576.8337009999996</v>
          </cell>
          <cell r="D53">
            <v>2619.4128919999998</v>
          </cell>
          <cell r="E53">
            <v>3624.8272259999999</v>
          </cell>
          <cell r="F53">
            <v>6699.2474339999999</v>
          </cell>
          <cell r="G53">
            <v>1572.7096193299999</v>
          </cell>
          <cell r="H53">
            <v>3973.8270699999998</v>
          </cell>
          <cell r="I53">
            <v>1812.1280360000001</v>
          </cell>
          <cell r="J53">
            <v>6519.6799419999998</v>
          </cell>
          <cell r="K53">
            <v>2309.1237289999999</v>
          </cell>
          <cell r="L53">
            <v>3728.934037</v>
          </cell>
          <cell r="M53">
            <v>311.88799999999998</v>
          </cell>
          <cell r="N53">
            <v>1006.70750135</v>
          </cell>
          <cell r="O53">
            <v>1589.2685744400001</v>
          </cell>
          <cell r="P53">
            <v>10486.91714</v>
          </cell>
          <cell r="Q53">
            <v>45384.641413676996</v>
          </cell>
          <cell r="R53" t="str">
            <v>n.a.</v>
          </cell>
          <cell r="S53">
            <v>33388.653749999998</v>
          </cell>
        </row>
        <row r="54">
          <cell r="A54" t="str">
            <v>20112</v>
          </cell>
          <cell r="B54">
            <v>1716.6553590000001</v>
          </cell>
          <cell r="C54">
            <v>7837.9040070000001</v>
          </cell>
          <cell r="D54">
            <v>3067.2868480000002</v>
          </cell>
          <cell r="E54">
            <v>4775.9313309999998</v>
          </cell>
          <cell r="F54">
            <v>7775.8886869999997</v>
          </cell>
          <cell r="G54">
            <v>1594.70696071</v>
          </cell>
          <cell r="H54">
            <v>4188.2697969999999</v>
          </cell>
          <cell r="I54">
            <v>3255.571402</v>
          </cell>
          <cell r="J54">
            <v>5797.4471370000001</v>
          </cell>
          <cell r="K54">
            <v>2449.1304279999999</v>
          </cell>
          <cell r="L54">
            <v>3515.2919929999998</v>
          </cell>
          <cell r="M54">
            <v>316.99799999999999</v>
          </cell>
          <cell r="N54">
            <v>1394.48704077</v>
          </cell>
          <cell r="O54">
            <v>1721.3510822799999</v>
          </cell>
          <cell r="P54">
            <v>12432.213019999999</v>
          </cell>
          <cell r="Q54">
            <v>50492.125165990998</v>
          </cell>
          <cell r="R54" t="str">
            <v>n.a.</v>
          </cell>
          <cell r="S54">
            <v>41960.838060000002</v>
          </cell>
        </row>
        <row r="55">
          <cell r="A55" t="str">
            <v>20113</v>
          </cell>
          <cell r="B55">
            <v>1911.757396</v>
          </cell>
          <cell r="C55">
            <v>8752.7256020000004</v>
          </cell>
          <cell r="D55">
            <v>3041.879923</v>
          </cell>
          <cell r="E55">
            <v>5021.3570529999997</v>
          </cell>
          <cell r="F55">
            <v>7976.7683880000004</v>
          </cell>
          <cell r="G55">
            <v>1737.5549570000001</v>
          </cell>
          <cell r="H55">
            <v>4445.9329809999999</v>
          </cell>
          <cell r="I55">
            <v>3299.348927</v>
          </cell>
          <cell r="J55">
            <v>6140.7527120000004</v>
          </cell>
          <cell r="K55">
            <v>2535.8330230000001</v>
          </cell>
          <cell r="L55">
            <v>3566.8601269999999</v>
          </cell>
          <cell r="M55">
            <v>300.07900000000001</v>
          </cell>
          <cell r="N55">
            <v>1439.6790602999999</v>
          </cell>
          <cell r="O55">
            <v>1571.38054229</v>
          </cell>
          <cell r="P55">
            <v>12579.117759999999</v>
          </cell>
          <cell r="Q55">
            <v>50911.171340352004</v>
          </cell>
          <cell r="R55" t="str">
            <v>n.a.</v>
          </cell>
          <cell r="S55">
            <v>43190.726219999997</v>
          </cell>
        </row>
        <row r="56">
          <cell r="A56" t="str">
            <v>20114</v>
          </cell>
          <cell r="B56">
            <v>1880.35501</v>
          </cell>
          <cell r="C56">
            <v>7350.267081</v>
          </cell>
          <cell r="D56">
            <v>3052.0218799999998</v>
          </cell>
          <cell r="E56">
            <v>4148.9608410000001</v>
          </cell>
          <cell r="F56">
            <v>7576.2101009999997</v>
          </cell>
          <cell r="G56">
            <v>1798.5372534099999</v>
          </cell>
          <cell r="H56">
            <v>4768.3010759999997</v>
          </cell>
          <cell r="I56">
            <v>2127.04</v>
          </cell>
          <cell r="J56">
            <v>6242.0780720000002</v>
          </cell>
          <cell r="K56">
            <v>2441.0278899999998</v>
          </cell>
          <cell r="L56">
            <v>3851.926089</v>
          </cell>
          <cell r="M56">
            <v>287.63900000000001</v>
          </cell>
          <cell r="N56">
            <v>1383.61254145</v>
          </cell>
          <cell r="O56">
            <v>1617.256108</v>
          </cell>
          <cell r="P56">
            <v>11498.74107</v>
          </cell>
          <cell r="Q56">
            <v>48506.503381199997</v>
          </cell>
          <cell r="R56" t="str">
            <v>n.a.</v>
          </cell>
          <cell r="S56">
            <v>37591.29077</v>
          </cell>
        </row>
        <row r="57">
          <cell r="A57" t="str">
            <v>20121</v>
          </cell>
          <cell r="B57">
            <v>1828.3996509999999</v>
          </cell>
          <cell r="C57">
            <v>6787.9363380000004</v>
          </cell>
          <cell r="D57">
            <v>2976.3389999999999</v>
          </cell>
          <cell r="E57">
            <v>3573.5677300000002</v>
          </cell>
          <cell r="F57">
            <v>6887.734101</v>
          </cell>
          <cell r="G57">
            <v>1744.909480925</v>
          </cell>
          <cell r="H57">
            <v>4715.6249250000001</v>
          </cell>
          <cell r="I57">
            <v>1776.08314</v>
          </cell>
          <cell r="J57">
            <v>6844.903601</v>
          </cell>
          <cell r="K57">
            <v>2654.6515589999999</v>
          </cell>
          <cell r="L57">
            <v>4133.1481800000001</v>
          </cell>
          <cell r="M57">
            <v>246.59864450000001</v>
          </cell>
          <cell r="N57">
            <v>1289.6412538320001</v>
          </cell>
          <cell r="O57">
            <v>1738.284937161</v>
          </cell>
          <cell r="P57">
            <v>10524.14424</v>
          </cell>
          <cell r="Q57">
            <v>48020.829871601003</v>
          </cell>
          <cell r="R57" t="str">
            <v>n.a.</v>
          </cell>
          <cell r="S57">
            <v>34039.15971</v>
          </cell>
        </row>
        <row r="58">
          <cell r="A58" t="str">
            <v>20122</v>
          </cell>
          <cell r="B58">
            <v>1808.909171</v>
          </cell>
          <cell r="C58">
            <v>8081.0457530000003</v>
          </cell>
          <cell r="D58">
            <v>3372.9714469999999</v>
          </cell>
          <cell r="E58">
            <v>4838.5186270000004</v>
          </cell>
          <cell r="F58">
            <v>8169.4124270000002</v>
          </cell>
          <cell r="G58">
            <v>1747.4080431130001</v>
          </cell>
          <cell r="H58">
            <v>4610.4963850000004</v>
          </cell>
          <cell r="I58">
            <v>3304.3202080000001</v>
          </cell>
          <cell r="J58">
            <v>6793.1319960000001</v>
          </cell>
          <cell r="K58">
            <v>2821.0759779999998</v>
          </cell>
          <cell r="L58">
            <v>3728.6570839999999</v>
          </cell>
          <cell r="M58">
            <v>256.56683459999999</v>
          </cell>
          <cell r="N58">
            <v>1463.2395962630001</v>
          </cell>
          <cell r="O58">
            <v>1816.1857342119999</v>
          </cell>
          <cell r="P58">
            <v>12155.26161</v>
          </cell>
          <cell r="Q58">
            <v>51468.264798181001</v>
          </cell>
          <cell r="R58" t="str">
            <v>n.a.</v>
          </cell>
          <cell r="S58">
            <v>42030.873290000003</v>
          </cell>
        </row>
        <row r="59">
          <cell r="A59" t="str">
            <v>20123</v>
          </cell>
          <cell r="B59">
            <v>1904.1992620000001</v>
          </cell>
          <cell r="C59">
            <v>8803.3709259999996</v>
          </cell>
          <cell r="D59">
            <v>3238.1615299999999</v>
          </cell>
          <cell r="E59">
            <v>4496.0442830000002</v>
          </cell>
          <cell r="F59">
            <v>8186.0831090000001</v>
          </cell>
          <cell r="G59">
            <v>1686.359096786</v>
          </cell>
          <cell r="H59">
            <v>4498.5413660000004</v>
          </cell>
          <cell r="I59">
            <v>3497.1189169999998</v>
          </cell>
          <cell r="J59">
            <v>6597.3252220000004</v>
          </cell>
          <cell r="K59">
            <v>2682.789088</v>
          </cell>
          <cell r="L59">
            <v>3576.856413</v>
          </cell>
          <cell r="M59">
            <v>283.08670130000002</v>
          </cell>
          <cell r="N59">
            <v>1342.01624378</v>
          </cell>
          <cell r="O59">
            <v>1796.336991937</v>
          </cell>
          <cell r="P59">
            <v>12103.524450000001</v>
          </cell>
          <cell r="Q59">
            <v>52637.305770940999</v>
          </cell>
          <cell r="R59" t="str">
            <v>n.a.</v>
          </cell>
          <cell r="S59">
            <v>42253.48373</v>
          </cell>
        </row>
        <row r="60">
          <cell r="A60" t="str">
            <v>20124</v>
          </cell>
          <cell r="B60">
            <v>1956.6991379999999</v>
          </cell>
          <cell r="C60">
            <v>7465.9239779999998</v>
          </cell>
          <cell r="D60">
            <v>3452.8302359999998</v>
          </cell>
          <cell r="E60">
            <v>3635.0938809999998</v>
          </cell>
          <cell r="F60">
            <v>8047.2421850000001</v>
          </cell>
          <cell r="G60">
            <v>1864.9155980590001</v>
          </cell>
          <cell r="H60">
            <v>4948.6988799999999</v>
          </cell>
          <cell r="I60">
            <v>2260.9239130000001</v>
          </cell>
          <cell r="J60">
            <v>7039.9742919999999</v>
          </cell>
          <cell r="K60">
            <v>2482.8433839999998</v>
          </cell>
          <cell r="L60">
            <v>4005.227797</v>
          </cell>
          <cell r="M60">
            <v>305.12911250000002</v>
          </cell>
          <cell r="N60">
            <v>1463.2373611519999</v>
          </cell>
          <cell r="O60">
            <v>1883.2605481099999</v>
          </cell>
          <cell r="P60">
            <v>12104.970950000001</v>
          </cell>
          <cell r="Q60">
            <v>49588.47686327</v>
          </cell>
          <cell r="R60" t="str">
            <v>n.a.</v>
          </cell>
          <cell r="S60">
            <v>38732.495719999999</v>
          </cell>
        </row>
        <row r="61">
          <cell r="A61" t="str">
            <v>20131</v>
          </cell>
          <cell r="B61">
            <v>1900.356611722</v>
          </cell>
          <cell r="C61">
            <v>6768.1042149169998</v>
          </cell>
          <cell r="D61">
            <v>3189.3460556770001</v>
          </cell>
          <cell r="E61">
            <v>3153.825034895</v>
          </cell>
          <cell r="F61">
            <v>7285.468176333</v>
          </cell>
          <cell r="G61">
            <v>1911.111639752</v>
          </cell>
          <cell r="H61">
            <v>4862.81808232</v>
          </cell>
          <cell r="I61">
            <v>1933.8465123359999</v>
          </cell>
          <cell r="J61">
            <v>7399.6263019329999</v>
          </cell>
          <cell r="K61">
            <v>2652.8614074309999</v>
          </cell>
          <cell r="L61">
            <v>4382.5062055689996</v>
          </cell>
          <cell r="M61">
            <v>261.08590511099999</v>
          </cell>
          <cell r="N61">
            <v>1298.2537729200001</v>
          </cell>
          <cell r="O61">
            <v>1803.1350808239999</v>
          </cell>
          <cell r="P61">
            <v>10927.325822522</v>
          </cell>
          <cell r="Q61">
            <v>48102.699486133002</v>
          </cell>
          <cell r="R61" t="str">
            <v>n.a.</v>
          </cell>
          <cell r="S61">
            <v>35041.953021166999</v>
          </cell>
        </row>
        <row r="62">
          <cell r="A62" t="str">
            <v>20132</v>
          </cell>
          <cell r="B62">
            <v>1997.0495173219999</v>
          </cell>
          <cell r="C62">
            <v>7921.122377613</v>
          </cell>
          <cell r="D62">
            <v>3613.2157442849998</v>
          </cell>
          <cell r="E62">
            <v>4170.2723996180002</v>
          </cell>
          <cell r="F62">
            <v>8564.037126145</v>
          </cell>
          <cell r="G62">
            <v>1814.560862093</v>
          </cell>
          <cell r="H62">
            <v>5067.934933562</v>
          </cell>
          <cell r="I62">
            <v>3014.4429928720001</v>
          </cell>
          <cell r="J62">
            <v>7585.2389911660002</v>
          </cell>
          <cell r="K62">
            <v>2624.0112066850002</v>
          </cell>
          <cell r="L62">
            <v>4109.939770381</v>
          </cell>
          <cell r="M62">
            <v>266.08942229100001</v>
          </cell>
          <cell r="N62">
            <v>1446.6805699920001</v>
          </cell>
          <cell r="O62">
            <v>1774.0681461659999</v>
          </cell>
          <cell r="P62">
            <v>12535.970519949</v>
          </cell>
          <cell r="Q62">
            <v>51609.968101835999</v>
          </cell>
          <cell r="R62" t="str">
            <v>n.a.</v>
          </cell>
          <cell r="S62">
            <v>42845.555475289002</v>
          </cell>
        </row>
        <row r="63">
          <cell r="A63" t="str">
            <v>20133</v>
          </cell>
          <cell r="B63">
            <v>1825.722516822</v>
          </cell>
          <cell r="C63">
            <v>8744.7909407259995</v>
          </cell>
          <cell r="D63">
            <v>3513.4221323500001</v>
          </cell>
          <cell r="E63">
            <v>4072.774740112</v>
          </cell>
          <cell r="F63">
            <v>8478.0171897790005</v>
          </cell>
          <cell r="G63">
            <v>1824.295236793</v>
          </cell>
          <cell r="H63">
            <v>5141.912394254</v>
          </cell>
          <cell r="I63">
            <v>3130.739187912</v>
          </cell>
          <cell r="J63">
            <v>7462.3997420389996</v>
          </cell>
          <cell r="K63">
            <v>2650.1605814650002</v>
          </cell>
          <cell r="L63">
            <v>4156.0198200900004</v>
          </cell>
          <cell r="M63">
            <v>381.67230620300001</v>
          </cell>
          <cell r="N63">
            <v>1316.2757256499999</v>
          </cell>
          <cell r="O63">
            <v>1726.4590938710001</v>
          </cell>
          <cell r="P63">
            <v>12696.144394315001</v>
          </cell>
          <cell r="Q63">
            <v>51150.616793749999</v>
          </cell>
          <cell r="R63" t="str">
            <v>n.a.</v>
          </cell>
          <cell r="S63">
            <v>42745.924265510002</v>
          </cell>
        </row>
        <row r="64">
          <cell r="A64" t="str">
            <v>20134</v>
          </cell>
          <cell r="B64">
            <v>1956.2029547679999</v>
          </cell>
          <cell r="C64">
            <v>7345.2184722929996</v>
          </cell>
          <cell r="D64">
            <v>3592.3521058050001</v>
          </cell>
          <cell r="E64">
            <v>3598.2835857949999</v>
          </cell>
          <cell r="F64">
            <v>8163.5133835659999</v>
          </cell>
          <cell r="G64">
            <v>2105.8329135439999</v>
          </cell>
          <cell r="H64">
            <v>5314.3853954529995</v>
          </cell>
          <cell r="I64">
            <v>2273.502214225</v>
          </cell>
          <cell r="J64">
            <v>7719.1452833029998</v>
          </cell>
          <cell r="K64">
            <v>2716.1655210180002</v>
          </cell>
          <cell r="L64">
            <v>4607.8780796159999</v>
          </cell>
          <cell r="M64">
            <v>328.73543605999998</v>
          </cell>
          <cell r="N64">
            <v>1516.8785536830001</v>
          </cell>
          <cell r="O64">
            <v>1867.714003867</v>
          </cell>
          <cell r="P64">
            <v>12878.21754107</v>
          </cell>
          <cell r="Q64">
            <v>50884.530424276003</v>
          </cell>
          <cell r="R64" t="str">
            <v>n.a.</v>
          </cell>
          <cell r="S64">
            <v>40551.471613401998</v>
          </cell>
        </row>
        <row r="65">
          <cell r="A65" t="str">
            <v>20141</v>
          </cell>
          <cell r="B65">
            <v>1731.5479383469999</v>
          </cell>
          <cell r="C65">
            <v>6528.9041155189998</v>
          </cell>
          <cell r="D65">
            <v>3238.9458249119998</v>
          </cell>
          <cell r="E65">
            <v>3235.2027733989999</v>
          </cell>
          <cell r="F65">
            <v>7193.1970159980001</v>
          </cell>
          <cell r="G65">
            <v>2084.3471763590001</v>
          </cell>
          <cell r="H65">
            <v>5262.5106690800003</v>
          </cell>
          <cell r="I65">
            <v>1932.0932352990001</v>
          </cell>
          <cell r="J65">
            <v>7665.8000995009997</v>
          </cell>
          <cell r="K65">
            <v>2653.6871356779998</v>
          </cell>
          <cell r="L65">
            <v>5058.136079762</v>
          </cell>
          <cell r="M65">
            <v>324.54375832400001</v>
          </cell>
          <cell r="N65">
            <v>1352.4051072950001</v>
          </cell>
          <cell r="O65">
            <v>1852.4511321079999</v>
          </cell>
          <cell r="P65">
            <v>11815.033416943001</v>
          </cell>
          <cell r="Q65">
            <v>49620.644197654001</v>
          </cell>
          <cell r="R65" t="str">
            <v>n.a.</v>
          </cell>
          <cell r="S65">
            <v>36390.334496896001</v>
          </cell>
        </row>
        <row r="66">
          <cell r="A66" t="str">
            <v>20142</v>
          </cell>
          <cell r="B66">
            <v>2085.883579675</v>
          </cell>
          <cell r="C66">
            <v>7878.7684429600004</v>
          </cell>
          <cell r="D66">
            <v>3558.019523641</v>
          </cell>
          <cell r="E66">
            <v>4385.6957027990002</v>
          </cell>
          <cell r="F66">
            <v>8645.2120812939993</v>
          </cell>
          <cell r="G66">
            <v>2033.172355253</v>
          </cell>
          <cell r="H66">
            <v>5488.8395073080001</v>
          </cell>
          <cell r="I66">
            <v>3185.5633293629999</v>
          </cell>
          <cell r="J66">
            <v>7848.0857418980004</v>
          </cell>
          <cell r="K66">
            <v>2651.4575451989999</v>
          </cell>
          <cell r="L66">
            <v>4917.7566546730004</v>
          </cell>
          <cell r="M66">
            <v>333.65971747200001</v>
          </cell>
          <cell r="N66">
            <v>1439.2483861220001</v>
          </cell>
          <cell r="O66">
            <v>1826.0272780830001</v>
          </cell>
          <cell r="P66">
            <v>13467.539925867</v>
          </cell>
          <cell r="Q66">
            <v>54071.006406467997</v>
          </cell>
          <cell r="R66" t="str">
            <v>n.a.</v>
          </cell>
          <cell r="S66">
            <v>45047.525616735002</v>
          </cell>
        </row>
        <row r="67">
          <cell r="A67" t="str">
            <v>20143</v>
          </cell>
          <cell r="B67">
            <v>2222.666114437</v>
          </cell>
          <cell r="C67">
            <v>8664.6166433159997</v>
          </cell>
          <cell r="D67">
            <v>3578.8887707529998</v>
          </cell>
          <cell r="E67">
            <v>4422.4068530109998</v>
          </cell>
          <cell r="F67">
            <v>8405.908976363</v>
          </cell>
          <cell r="G67">
            <v>2110.6691805659998</v>
          </cell>
          <cell r="H67">
            <v>5750.1469584730003</v>
          </cell>
          <cell r="I67">
            <v>3182.8318472249998</v>
          </cell>
          <cell r="J67">
            <v>7672.6439197870004</v>
          </cell>
          <cell r="K67">
            <v>2712.2601724699998</v>
          </cell>
          <cell r="L67">
            <v>4663.8342020310001</v>
          </cell>
          <cell r="M67">
            <v>319.799585353</v>
          </cell>
          <cell r="N67">
            <v>1399.6247523019999</v>
          </cell>
          <cell r="O67">
            <v>1772.874292853</v>
          </cell>
          <cell r="P67">
            <v>13386.518700627001</v>
          </cell>
          <cell r="Q67">
            <v>52963.123987799998</v>
          </cell>
          <cell r="R67" t="str">
            <v>n.a.</v>
          </cell>
          <cell r="S67">
            <v>44745.521125676998</v>
          </cell>
        </row>
        <row r="68">
          <cell r="A68" t="str">
            <v>20144</v>
          </cell>
          <cell r="B68">
            <v>2224.6272769329998</v>
          </cell>
          <cell r="C68">
            <v>7049.1277532510003</v>
          </cell>
          <cell r="D68">
            <v>3641.356727543</v>
          </cell>
          <cell r="E68">
            <v>4386.5553048359998</v>
          </cell>
          <cell r="F68">
            <v>8211.7832462469996</v>
          </cell>
          <cell r="G68">
            <v>2277.6949224350001</v>
          </cell>
          <cell r="H68">
            <v>5929.2382659880004</v>
          </cell>
          <cell r="I68">
            <v>2280.4195929339999</v>
          </cell>
          <cell r="J68">
            <v>8003.2034110470004</v>
          </cell>
          <cell r="K68">
            <v>2699.8970826270001</v>
          </cell>
          <cell r="L68">
            <v>5251.6956689839999</v>
          </cell>
          <cell r="M68">
            <v>292.44570892199999</v>
          </cell>
          <cell r="N68">
            <v>1892.1216712190001</v>
          </cell>
          <cell r="O68">
            <v>1937.036760297</v>
          </cell>
          <cell r="P68">
            <v>13745.347545121</v>
          </cell>
          <cell r="Q68">
            <v>52344.415925592999</v>
          </cell>
          <cell r="R68" t="str">
            <v>n.a.</v>
          </cell>
          <cell r="S68">
            <v>43591.938784662998</v>
          </cell>
        </row>
        <row r="69">
          <cell r="A69" t="str">
            <v>20151</v>
          </cell>
          <cell r="B69">
            <v>1970.535314904</v>
          </cell>
          <cell r="C69">
            <v>6376.9735240939999</v>
          </cell>
          <cell r="D69">
            <v>3444.7222262609998</v>
          </cell>
          <cell r="E69">
            <v>3451.8821610230002</v>
          </cell>
          <cell r="F69">
            <v>7024.0560040609998</v>
          </cell>
          <cell r="G69">
            <v>2203.2137722839998</v>
          </cell>
          <cell r="H69">
            <v>5915.7655978370003</v>
          </cell>
          <cell r="I69">
            <v>1817.5980229920001</v>
          </cell>
          <cell r="J69">
            <v>6885.9843332179998</v>
          </cell>
          <cell r="K69">
            <v>2842.552481919</v>
          </cell>
          <cell r="L69">
            <v>5857.7586451950001</v>
          </cell>
          <cell r="M69">
            <v>286.41586708199998</v>
          </cell>
          <cell r="N69">
            <v>1649.2618224289999</v>
          </cell>
          <cell r="O69">
            <v>1968.367946674</v>
          </cell>
          <cell r="P69">
            <v>12233.876226069</v>
          </cell>
          <cell r="Q69">
            <v>51160.681567961001</v>
          </cell>
          <cell r="R69" t="str">
            <v>n.a.</v>
          </cell>
          <cell r="S69">
            <v>38029.899961736999</v>
          </cell>
        </row>
        <row r="70">
          <cell r="A70" t="str">
            <v>20152</v>
          </cell>
          <cell r="B70">
            <v>2128.745026782</v>
          </cell>
          <cell r="C70">
            <v>7694.0589132380001</v>
          </cell>
          <cell r="D70">
            <v>3782.2957511770001</v>
          </cell>
          <cell r="E70">
            <v>4460.9412264989996</v>
          </cell>
          <cell r="F70">
            <v>8127.4041314799997</v>
          </cell>
          <cell r="G70">
            <v>2197.268532906</v>
          </cell>
          <cell r="H70">
            <v>6042.9619777930002</v>
          </cell>
          <cell r="I70">
            <v>3279.879982506</v>
          </cell>
          <cell r="J70">
            <v>7514.3500800749998</v>
          </cell>
          <cell r="K70">
            <v>2762.2397757210001</v>
          </cell>
          <cell r="L70">
            <v>5655.4514943140002</v>
          </cell>
          <cell r="M70">
            <v>272.054980871</v>
          </cell>
          <cell r="N70">
            <v>1578.5869374450001</v>
          </cell>
          <cell r="O70">
            <v>1933.753034928</v>
          </cell>
          <cell r="P70">
            <v>13809.610060129</v>
          </cell>
          <cell r="Q70">
            <v>54961.662575207003</v>
          </cell>
          <cell r="R70" t="str">
            <v>n.a.</v>
          </cell>
          <cell r="S70">
            <v>45891.611241641003</v>
          </cell>
        </row>
        <row r="71">
          <cell r="A71" t="str">
            <v>20153</v>
          </cell>
          <cell r="B71">
            <v>1969.627214027</v>
          </cell>
          <cell r="C71">
            <v>8169.6125625599998</v>
          </cell>
          <cell r="D71">
            <v>3896.7475182769999</v>
          </cell>
          <cell r="E71">
            <v>4519.8337660879997</v>
          </cell>
          <cell r="F71">
            <v>8430.9136072509991</v>
          </cell>
          <cell r="G71">
            <v>2189.4656906720002</v>
          </cell>
          <cell r="H71">
            <v>6306.9111803369997</v>
          </cell>
          <cell r="I71">
            <v>3419.677098179</v>
          </cell>
          <cell r="J71">
            <v>7423.6444709460002</v>
          </cell>
          <cell r="K71">
            <v>2817.0748034789999</v>
          </cell>
          <cell r="L71">
            <v>5459.6418661170001</v>
          </cell>
          <cell r="M71">
            <v>294.67682568200001</v>
          </cell>
          <cell r="N71">
            <v>1610.7478882840001</v>
          </cell>
          <cell r="O71">
            <v>1803.309383608</v>
          </cell>
          <cell r="P71">
            <v>13634.747079188</v>
          </cell>
          <cell r="Q71">
            <v>54767.342205692999</v>
          </cell>
          <cell r="R71" t="str">
            <v>n.a.</v>
          </cell>
          <cell r="S71">
            <v>46677.521158666998</v>
          </cell>
        </row>
        <row r="72">
          <cell r="A72" t="str">
            <v>20154</v>
          </cell>
          <cell r="B72">
            <v>1765.058375761</v>
          </cell>
          <cell r="C72">
            <v>6930.1662730119997</v>
          </cell>
          <cell r="D72">
            <v>3940.6275714220001</v>
          </cell>
          <cell r="E72">
            <v>3878.1382694469999</v>
          </cell>
          <cell r="F72">
            <v>8194.6129810010007</v>
          </cell>
          <cell r="G72">
            <v>2247.5778650339998</v>
          </cell>
          <cell r="H72">
            <v>6344.7674184959997</v>
          </cell>
          <cell r="I72">
            <v>2268.7011588810001</v>
          </cell>
          <cell r="J72">
            <v>7695.0653228290003</v>
          </cell>
          <cell r="K72">
            <v>2814.865400402</v>
          </cell>
          <cell r="L72">
            <v>5905.5754205350004</v>
          </cell>
          <cell r="M72">
            <v>263.61781145100002</v>
          </cell>
          <cell r="N72">
            <v>1874.0170018900001</v>
          </cell>
          <cell r="O72">
            <v>1939.4389930509999</v>
          </cell>
          <cell r="P72">
            <v>13911.239175147</v>
          </cell>
          <cell r="Q72">
            <v>53761.505746256</v>
          </cell>
          <cell r="R72" t="str">
            <v>n.a.</v>
          </cell>
          <cell r="S72">
            <v>43459.791989398997</v>
          </cell>
        </row>
        <row r="73">
          <cell r="A73" t="str">
            <v>20161</v>
          </cell>
          <cell r="B73">
            <v>1566.467600275</v>
          </cell>
          <cell r="C73">
            <v>6509.1730695229999</v>
          </cell>
          <cell r="D73">
            <v>3794.556892561</v>
          </cell>
          <cell r="E73">
            <v>3406.905237855</v>
          </cell>
          <cell r="F73">
            <v>7333.2504464679996</v>
          </cell>
          <cell r="G73">
            <v>2188.214904035</v>
          </cell>
          <cell r="H73">
            <v>6377.9405456470004</v>
          </cell>
          <cell r="I73">
            <v>2021.7127323689999</v>
          </cell>
          <cell r="J73">
            <v>7755.8590776749998</v>
          </cell>
          <cell r="K73">
            <v>2911.9097682249999</v>
          </cell>
          <cell r="L73">
            <v>6304.077904367</v>
          </cell>
          <cell r="M73">
            <v>273.22013313299999</v>
          </cell>
          <cell r="N73">
            <v>1586.375021475</v>
          </cell>
          <cell r="O73">
            <v>1953.8582833989999</v>
          </cell>
          <cell r="P73">
            <v>11684.68798006</v>
          </cell>
          <cell r="Q73">
            <v>52476.596352517998</v>
          </cell>
          <cell r="R73" t="str">
            <v>n.a.</v>
          </cell>
          <cell r="S73">
            <v>38686.419026636002</v>
          </cell>
        </row>
        <row r="74">
          <cell r="A74" t="str">
            <v>20162</v>
          </cell>
          <cell r="B74">
            <v>1642.3232053950001</v>
          </cell>
          <cell r="C74">
            <v>7691.2301107960002</v>
          </cell>
          <cell r="D74">
            <v>4021.469011275</v>
          </cell>
          <cell r="E74">
            <v>4496.2119139050001</v>
          </cell>
          <cell r="F74">
            <v>8912.4127781820007</v>
          </cell>
          <cell r="G74">
            <v>2123.2612260699998</v>
          </cell>
          <cell r="H74">
            <v>6247.1660725949996</v>
          </cell>
          <cell r="I74">
            <v>3498.253013645</v>
          </cell>
          <cell r="J74">
            <v>7729.4366821989997</v>
          </cell>
          <cell r="K74">
            <v>2729.913959128</v>
          </cell>
          <cell r="L74">
            <v>6066.2889402720002</v>
          </cell>
          <cell r="M74">
            <v>294.05313482499997</v>
          </cell>
          <cell r="N74">
            <v>1793.892130169</v>
          </cell>
          <cell r="O74">
            <v>1901.4285534549999</v>
          </cell>
          <cell r="P74">
            <v>13462.393652479001</v>
          </cell>
          <cell r="Q74">
            <v>56145.517802871997</v>
          </cell>
          <cell r="R74" t="str">
            <v>n.a.</v>
          </cell>
          <cell r="S74">
            <v>47094.280182599003</v>
          </cell>
        </row>
        <row r="75">
          <cell r="A75" t="str">
            <v>20163</v>
          </cell>
          <cell r="B75">
            <v>1762.5239401589999</v>
          </cell>
          <cell r="C75">
            <v>8534.4497125990001</v>
          </cell>
          <cell r="D75">
            <v>4018.5579962000002</v>
          </cell>
          <cell r="E75">
            <v>4471.3477404659998</v>
          </cell>
          <cell r="F75">
            <v>8820.8727083419999</v>
          </cell>
          <cell r="G75">
            <v>2122.6696770520002</v>
          </cell>
          <cell r="H75">
            <v>6461.665631369</v>
          </cell>
          <cell r="I75">
            <v>3451.6435374610001</v>
          </cell>
          <cell r="J75">
            <v>7637.1731665079997</v>
          </cell>
          <cell r="K75">
            <v>2622.6309451709999</v>
          </cell>
          <cell r="L75">
            <v>5809.4360247209997</v>
          </cell>
          <cell r="M75">
            <v>288.41383929699998</v>
          </cell>
          <cell r="N75">
            <v>1739.9354353440001</v>
          </cell>
          <cell r="O75">
            <v>1810.672921714</v>
          </cell>
          <cell r="P75">
            <v>13355.807303838001</v>
          </cell>
          <cell r="Q75">
            <v>57521.479676051</v>
          </cell>
          <cell r="R75" t="str">
            <v>n.a.</v>
          </cell>
          <cell r="S75">
            <v>47299.276124434997</v>
          </cell>
        </row>
        <row r="76">
          <cell r="A76" t="str">
            <v>20164</v>
          </cell>
          <cell r="B76">
            <v>1825.640501548</v>
          </cell>
          <cell r="C76">
            <v>7215.1156716550004</v>
          </cell>
          <cell r="D76">
            <v>4304.9124280590004</v>
          </cell>
          <cell r="E76">
            <v>4076.130339374</v>
          </cell>
          <cell r="F76">
            <v>8328.2632270129998</v>
          </cell>
          <cell r="G76">
            <v>2313.9946649009999</v>
          </cell>
          <cell r="H76">
            <v>6720.8949251439999</v>
          </cell>
          <cell r="I76">
            <v>2367.362578147</v>
          </cell>
          <cell r="J76">
            <v>7881.4090994400003</v>
          </cell>
          <cell r="K76">
            <v>2709.2275724770002</v>
          </cell>
          <cell r="L76">
            <v>6389.5723480799998</v>
          </cell>
          <cell r="M76">
            <v>307.03801333000001</v>
          </cell>
          <cell r="N76">
            <v>2138.038519444</v>
          </cell>
          <cell r="O76">
            <v>2065.7004145179999</v>
          </cell>
          <cell r="P76">
            <v>13195.281986468999</v>
          </cell>
          <cell r="Q76">
            <v>55486.296125781002</v>
          </cell>
          <cell r="R76" t="str">
            <v>n.a.</v>
          </cell>
          <cell r="S76">
            <v>43374.372174356999</v>
          </cell>
        </row>
        <row r="77">
          <cell r="A77" t="str">
            <v>20171</v>
          </cell>
          <cell r="B77">
            <v>1709.3353546010001</v>
          </cell>
          <cell r="C77">
            <v>6670.2653165290003</v>
          </cell>
          <cell r="D77">
            <v>4130.5984319469999</v>
          </cell>
          <cell r="E77">
            <v>3880.9080631749998</v>
          </cell>
          <cell r="F77">
            <v>7944.988967839</v>
          </cell>
          <cell r="G77">
            <v>2275.2681308609999</v>
          </cell>
          <cell r="H77">
            <v>6464.3734879260001</v>
          </cell>
          <cell r="I77">
            <v>2107.864567306</v>
          </cell>
          <cell r="J77">
            <v>7954.5052700590004</v>
          </cell>
          <cell r="K77">
            <v>2833.8242968089999</v>
          </cell>
          <cell r="L77">
            <v>6854.1120318949997</v>
          </cell>
          <cell r="M77">
            <v>294.350895278</v>
          </cell>
          <cell r="N77">
            <v>1984.857964411</v>
          </cell>
          <cell r="O77">
            <v>2145.6069346590002</v>
          </cell>
          <cell r="P77">
            <v>12029.504707718001</v>
          </cell>
          <cell r="Q77">
            <v>54076.535896513</v>
          </cell>
          <cell r="R77" t="str">
            <v>n.a.</v>
          </cell>
          <cell r="S77">
            <v>40306.879564321003</v>
          </cell>
        </row>
      </sheetData>
      <sheetData sheetId="10"/>
      <sheetData sheetId="1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5"/>
      <sheetName val="OMC"/>
      <sheetName val="CN"/>
      <sheetName val="CEntidades"/>
      <sheetName val="TP$ y BEM$"/>
      <sheetName val="RIN"/>
      <sheetName val="CIERRE"/>
      <sheetName val="IDMC"/>
      <sheetName val="SALIDA"/>
      <sheetName val="SEMAL"/>
      <sheetName val="INFPRE"/>
      <sheetName val="Gráfico2"/>
      <sheetName val="Gráfico3"/>
      <sheetName val="Gráfico1"/>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5"/>
      <sheetName val="OMC"/>
      <sheetName val="CN"/>
      <sheetName val="CEntidades"/>
      <sheetName val="TP$ y BEM$"/>
      <sheetName val="RIN"/>
      <sheetName val="CIERRE"/>
      <sheetName val="IDMC"/>
      <sheetName val="SALIDA"/>
      <sheetName val="SEMAL"/>
      <sheetName val="INFPRE"/>
      <sheetName val="Gráfico2"/>
      <sheetName val="Gráfico3"/>
      <sheetName val="Gráfico1"/>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CIENDA"/>
    </sheetNames>
    <sheetDataSet>
      <sheetData sheetId="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CIENDA"/>
    </sheetNames>
    <sheetDataSet>
      <sheetData sheetId="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pr"/>
      <sheetName val="2pr"/>
      <sheetName val="3pr"/>
      <sheetName val="4pr"/>
      <sheetName val="5pr"/>
      <sheetName val="6pr"/>
      <sheetName val="1 pav."/>
      <sheetName val="2 pav."/>
      <sheetName val="1 lentelė"/>
      <sheetName val="2 lentelė"/>
      <sheetName val="3 pav."/>
      <sheetName val="4 pav."/>
      <sheetName val="5 pav."/>
      <sheetName val="6 pav."/>
      <sheetName val="7 pav."/>
      <sheetName val="8 pav."/>
      <sheetName val="9 pav."/>
      <sheetName val="10 pav."/>
      <sheetName val="11 pav."/>
      <sheetName val="12 pav."/>
      <sheetName val="13 pav."/>
      <sheetName val="14 pav."/>
      <sheetName val="15 pav."/>
      <sheetName val="16 pav."/>
      <sheetName val="17  pav."/>
      <sheetName val="18 pav."/>
      <sheetName val="19 pav."/>
      <sheetName val="20 pav."/>
      <sheetName val="21 pav."/>
      <sheetName val="22 pav."/>
      <sheetName val="3 lentelė"/>
      <sheetName val="4 lentelė"/>
      <sheetName val="5 lentelė"/>
      <sheetName val="2 pried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E3">
            <v>2012</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line"/>
      <sheetName val="nriem"/>
      <sheetName val="intline_quarterly"/>
      <sheetName val="internet"/>
      <sheetName val="data_sheet"/>
      <sheetName val="Tab.cal"/>
    </sheetNames>
    <sheetDataSet>
      <sheetData sheetId="0" refreshError="1"/>
      <sheetData sheetId="1" refreshError="1"/>
      <sheetData sheetId="2" refreshError="1"/>
      <sheetData sheetId="3" refreshError="1"/>
      <sheetData sheetId="4" refreshError="1">
        <row r="10">
          <cell r="D10">
            <v>1990</v>
          </cell>
          <cell r="E10">
            <v>174.3038875</v>
          </cell>
          <cell r="F10" t="str">
            <v xml:space="preserve"> </v>
          </cell>
          <cell r="G10">
            <v>45.3</v>
          </cell>
          <cell r="H10">
            <v>44.5</v>
          </cell>
          <cell r="I10">
            <v>50</v>
          </cell>
          <cell r="J10">
            <v>106.7</v>
          </cell>
          <cell r="K10">
            <v>106.60000000000001</v>
          </cell>
          <cell r="L10">
            <v>106.70833333333333</v>
          </cell>
          <cell r="M10">
            <v>111.3</v>
          </cell>
          <cell r="N10">
            <v>112.8</v>
          </cell>
          <cell r="O10">
            <v>114.23333333333333</v>
          </cell>
          <cell r="P10">
            <v>99.5</v>
          </cell>
          <cell r="Q10">
            <v>100.43333333333334</v>
          </cell>
          <cell r="R10">
            <v>103.19166666666666</v>
          </cell>
          <cell r="S10" t="e">
            <v>#N/A</v>
          </cell>
          <cell r="T10" t="e">
            <v>#N/A</v>
          </cell>
          <cell r="U10" t="str">
            <v>#N/A</v>
          </cell>
          <cell r="V10">
            <v>91.9</v>
          </cell>
          <cell r="W10">
            <v>92.066666666666663</v>
          </cell>
          <cell r="X10">
            <v>93.466666666666669</v>
          </cell>
          <cell r="Y10">
            <v>92</v>
          </cell>
          <cell r="Z10">
            <v>92</v>
          </cell>
          <cell r="AA10">
            <v>94.25</v>
          </cell>
          <cell r="AB10">
            <v>6177</v>
          </cell>
          <cell r="AC10">
            <v>6221</v>
          </cell>
          <cell r="AD10">
            <v>6383.5833333333339</v>
          </cell>
          <cell r="AE10">
            <v>2.2999999999999998</v>
          </cell>
          <cell r="AF10">
            <v>2.2666666666666666</v>
          </cell>
          <cell r="AG10">
            <v>2.1083333333333334</v>
          </cell>
          <cell r="AH10">
            <v>2.2000000000000002</v>
          </cell>
          <cell r="AI10">
            <v>2.1333333333333333</v>
          </cell>
          <cell r="AJ10">
            <v>2.1</v>
          </cell>
          <cell r="AK10">
            <v>-6.8</v>
          </cell>
          <cell r="AL10">
            <v>2263.4</v>
          </cell>
          <cell r="AM10">
            <v>6473.6</v>
          </cell>
          <cell r="AN10">
            <v>653.6</v>
          </cell>
          <cell r="AO10">
            <v>2063.1</v>
          </cell>
          <cell r="AP10">
            <v>6563.6</v>
          </cell>
          <cell r="AQ10">
            <v>-3.9012325528310431E-2</v>
          </cell>
          <cell r="AR10">
            <v>12.497442410728169</v>
          </cell>
          <cell r="AS10">
            <v>35.101880737988338</v>
          </cell>
          <cell r="AT10">
            <v>3.7497729360740735</v>
          </cell>
          <cell r="AU10">
            <v>11.568643858864718</v>
          </cell>
          <cell r="AV10">
            <v>35.668418985783831</v>
          </cell>
          <cell r="AW10">
            <v>108386</v>
          </cell>
          <cell r="AX10">
            <v>110517</v>
          </cell>
          <cell r="AY10">
            <v>111318.91666666666</v>
          </cell>
          <cell r="AZ10">
            <v>461468</v>
          </cell>
          <cell r="BA10">
            <v>467705</v>
          </cell>
          <cell r="BB10">
            <v>483095.83333333331</v>
          </cell>
          <cell r="BC10">
            <v>84</v>
          </cell>
          <cell r="BD10">
            <v>88.5</v>
          </cell>
          <cell r="BE10">
            <v>95.341666666666669</v>
          </cell>
          <cell r="BF10">
            <v>92</v>
          </cell>
          <cell r="BG10">
            <v>92.866666666666674</v>
          </cell>
          <cell r="BH10">
            <v>95.191666666666677</v>
          </cell>
          <cell r="BI10">
            <v>50.03</v>
          </cell>
          <cell r="BJ10">
            <v>1824.0300000000002</v>
          </cell>
          <cell r="BK10">
            <v>7601.75</v>
          </cell>
          <cell r="BL10">
            <v>0.28702744796784868</v>
          </cell>
          <cell r="BM10">
            <v>10.093161218521086</v>
          </cell>
          <cell r="BN10">
            <v>41.181622521529405</v>
          </cell>
          <cell r="BO10">
            <v>600.95000000000005</v>
          </cell>
          <cell r="BP10">
            <v>1955.73</v>
          </cell>
          <cell r="BQ10">
            <v>7653.93</v>
          </cell>
          <cell r="BR10">
            <v>3.4477142685644346</v>
          </cell>
          <cell r="BS10">
            <v>10.955781950747182</v>
          </cell>
          <cell r="BT10">
            <v>41.566683946871535</v>
          </cell>
          <cell r="BU10">
            <v>85.94</v>
          </cell>
          <cell r="BV10">
            <v>81.023333333333326</v>
          </cell>
          <cell r="BW10">
            <v>84.463333333333338</v>
          </cell>
          <cell r="BX10">
            <v>103.19</v>
          </cell>
          <cell r="BY10">
            <v>116.50666666666666</v>
          </cell>
          <cell r="BZ10">
            <v>120.77333333333334</v>
          </cell>
          <cell r="CA10">
            <v>117.34</v>
          </cell>
          <cell r="CB10">
            <v>111.45666666666666</v>
          </cell>
          <cell r="CC10">
            <v>118.4025</v>
          </cell>
          <cell r="CD10">
            <v>107.69</v>
          </cell>
          <cell r="CE10">
            <v>123.30333333333333</v>
          </cell>
          <cell r="CF10">
            <v>127.30416666666665</v>
          </cell>
          <cell r="CG10">
            <v>71.489999999999995</v>
          </cell>
          <cell r="CH10">
            <v>71.143333333333331</v>
          </cell>
          <cell r="CI10">
            <v>73.060833333333335</v>
          </cell>
          <cell r="CJ10">
            <v>88.67</v>
          </cell>
          <cell r="CK10">
            <v>90.17</v>
          </cell>
          <cell r="CL10">
            <v>93.469166666666666</v>
          </cell>
          <cell r="CM10">
            <v>74.31</v>
          </cell>
          <cell r="CN10">
            <v>79.13</v>
          </cell>
          <cell r="CO10">
            <v>80.532499999999999</v>
          </cell>
          <cell r="CP10">
            <v>93.48</v>
          </cell>
          <cell r="CQ10">
            <v>108.33999999999999</v>
          </cell>
          <cell r="CR10">
            <v>112.84333333333333</v>
          </cell>
          <cell r="CS10">
            <v>98.29</v>
          </cell>
          <cell r="CT10">
            <v>105.29666666666667</v>
          </cell>
          <cell r="CU10">
            <v>107.1925</v>
          </cell>
          <cell r="CV10">
            <v>95.05</v>
          </cell>
          <cell r="CW10">
            <v>111.90666666666668</v>
          </cell>
          <cell r="CX10">
            <v>115.22666666666666</v>
          </cell>
          <cell r="CY10">
            <v>100.75</v>
          </cell>
          <cell r="CZ10">
            <v>100.68333333333334</v>
          </cell>
          <cell r="DA10">
            <v>107.31083333333333</v>
          </cell>
          <cell r="DB10">
            <v>77.98</v>
          </cell>
          <cell r="DC10">
            <v>94.053333333333342</v>
          </cell>
          <cell r="DD10">
            <v>99.821666666666658</v>
          </cell>
          <cell r="DE10">
            <v>87.5</v>
          </cell>
          <cell r="DF10">
            <v>87.566666666666677</v>
          </cell>
          <cell r="DG10">
            <v>89.2</v>
          </cell>
          <cell r="DH10">
            <v>89.9</v>
          </cell>
          <cell r="DI10">
            <v>89.399999999999991</v>
          </cell>
          <cell r="DJ10">
            <v>90.86666666666666</v>
          </cell>
          <cell r="DL10">
            <v>99016.7</v>
          </cell>
          <cell r="DM10">
            <v>430039.7</v>
          </cell>
          <cell r="DO10">
            <v>414804</v>
          </cell>
          <cell r="DP10">
            <v>1718683</v>
          </cell>
          <cell r="DQ10">
            <v>73.02</v>
          </cell>
          <cell r="DR10">
            <v>87.410000000000011</v>
          </cell>
          <cell r="DS10">
            <v>93.337500000000006</v>
          </cell>
          <cell r="DT10">
            <v>70.489999999999995</v>
          </cell>
          <cell r="DU10">
            <v>69.436666666666653</v>
          </cell>
          <cell r="DV10">
            <v>73.059999999999988</v>
          </cell>
        </row>
        <row r="11">
          <cell r="D11">
            <v>1991</v>
          </cell>
          <cell r="E11">
            <v>177.36225150000001</v>
          </cell>
          <cell r="G11">
            <v>45.4</v>
          </cell>
          <cell r="H11">
            <v>44.45</v>
          </cell>
          <cell r="I11">
            <v>50</v>
          </cell>
          <cell r="J11">
            <v>106.4</v>
          </cell>
          <cell r="K11">
            <v>108.56666666666668</v>
          </cell>
          <cell r="L11">
            <v>96.166666666666657</v>
          </cell>
          <cell r="M11">
            <v>113</v>
          </cell>
          <cell r="N11">
            <v>114.26666666666667</v>
          </cell>
          <cell r="O11">
            <v>111.93333333333335</v>
          </cell>
          <cell r="P11">
            <v>100</v>
          </cell>
          <cell r="Q11">
            <v>102.56666666666666</v>
          </cell>
          <cell r="R11">
            <v>105.15833333333333</v>
          </cell>
          <cell r="S11" t="e">
            <v>#N/A</v>
          </cell>
          <cell r="T11" t="e">
            <v>#N/A</v>
          </cell>
          <cell r="U11" t="str">
            <v>#N/A</v>
          </cell>
          <cell r="V11">
            <v>92</v>
          </cell>
          <cell r="W11">
            <v>93.3</v>
          </cell>
          <cell r="X11">
            <v>96.508333333333326</v>
          </cell>
          <cell r="Y11">
            <v>92</v>
          </cell>
          <cell r="Z11">
            <v>95.033333333333346</v>
          </cell>
          <cell r="AA11">
            <v>97.241666666666674</v>
          </cell>
          <cell r="AB11">
            <v>6193</v>
          </cell>
          <cell r="AC11">
            <v>6447.666666666667</v>
          </cell>
          <cell r="AD11">
            <v>6505.3333333333339</v>
          </cell>
          <cell r="AE11">
            <v>2.2999999999999998</v>
          </cell>
          <cell r="AF11">
            <v>2.1</v>
          </cell>
          <cell r="AG11">
            <v>2.1</v>
          </cell>
          <cell r="AH11">
            <v>2.2000000000000002</v>
          </cell>
          <cell r="AI11">
            <v>2.1333333333333333</v>
          </cell>
          <cell r="AJ11">
            <v>2.0916666666666668</v>
          </cell>
          <cell r="AK11">
            <v>855.5</v>
          </cell>
          <cell r="AL11">
            <v>1896.3</v>
          </cell>
          <cell r="AM11">
            <v>9175.7000000000007</v>
          </cell>
          <cell r="AN11">
            <v>721.1</v>
          </cell>
          <cell r="AO11">
            <v>2005.9</v>
          </cell>
          <cell r="AP11">
            <v>9608.0999999999985</v>
          </cell>
          <cell r="AQ11">
            <v>4.8234615470022941</v>
          </cell>
          <cell r="AR11">
            <v>10.009315359616735</v>
          </cell>
          <cell r="AS11">
            <v>55.635924099440288</v>
          </cell>
          <cell r="AT11">
            <v>4.0656903816988361</v>
          </cell>
          <cell r="AU11">
            <v>10.582102497432965</v>
          </cell>
          <cell r="AV11">
            <v>58.149336866895396</v>
          </cell>
          <cell r="AW11">
            <v>111481</v>
          </cell>
          <cell r="AX11">
            <v>111152.33333333333</v>
          </cell>
          <cell r="AY11">
            <v>117089.58333333333</v>
          </cell>
          <cell r="AZ11">
            <v>470041</v>
          </cell>
          <cell r="BA11">
            <v>480844.66666666669</v>
          </cell>
          <cell r="BB11">
            <v>500669.16666666663</v>
          </cell>
          <cell r="BC11">
            <v>81.3</v>
          </cell>
          <cell r="BD11">
            <v>93.2</v>
          </cell>
          <cell r="BE11">
            <v>100.70833333333333</v>
          </cell>
          <cell r="BF11">
            <v>92.9</v>
          </cell>
          <cell r="BG11">
            <v>94.233333333333334</v>
          </cell>
          <cell r="BH11">
            <v>100.85</v>
          </cell>
          <cell r="BI11">
            <v>721.08</v>
          </cell>
          <cell r="BJ11">
            <v>2057.0299999999997</v>
          </cell>
          <cell r="BK11">
            <v>10459.75</v>
          </cell>
          <cell r="BL11">
            <v>4.0655776181325711</v>
          </cell>
          <cell r="BM11">
            <v>10.859973639056356</v>
          </cell>
          <cell r="BN11">
            <v>63.370272673355885</v>
          </cell>
          <cell r="BO11">
            <v>654.12</v>
          </cell>
          <cell r="BP11">
            <v>2164.1099999999997</v>
          </cell>
          <cell r="BQ11">
            <v>10498.61</v>
          </cell>
          <cell r="BR11">
            <v>3.6880451982760265</v>
          </cell>
          <cell r="BS11">
            <v>11.421061734565841</v>
          </cell>
          <cell r="BT11">
            <v>63.48726106077806</v>
          </cell>
          <cell r="BU11">
            <v>72.319999999999993</v>
          </cell>
          <cell r="BV11">
            <v>84.463333333333324</v>
          </cell>
          <cell r="BW11">
            <v>78.349999999999994</v>
          </cell>
          <cell r="BX11">
            <v>115.69</v>
          </cell>
          <cell r="BY11">
            <v>119.16000000000001</v>
          </cell>
          <cell r="BZ11">
            <v>127.36916666666667</v>
          </cell>
          <cell r="CA11">
            <v>98.75</v>
          </cell>
          <cell r="CB11">
            <v>121.12666666666667</v>
          </cell>
          <cell r="CC11">
            <v>100.02916666666667</v>
          </cell>
          <cell r="CD11">
            <v>123.22</v>
          </cell>
          <cell r="CE11">
            <v>128.22666666666666</v>
          </cell>
          <cell r="CF11">
            <v>131.17583333333332</v>
          </cell>
          <cell r="CG11">
            <v>70.75</v>
          </cell>
          <cell r="CH11">
            <v>71.83</v>
          </cell>
          <cell r="CI11">
            <v>75.920833333333334</v>
          </cell>
          <cell r="CJ11">
            <v>90.26</v>
          </cell>
          <cell r="CK11">
            <v>93.839999999999989</v>
          </cell>
          <cell r="CL11">
            <v>95.843333333333334</v>
          </cell>
          <cell r="CM11">
            <v>76.94</v>
          </cell>
          <cell r="CN11">
            <v>79.98</v>
          </cell>
          <cell r="CO11">
            <v>80.716666666666669</v>
          </cell>
          <cell r="CP11">
            <v>106.71</v>
          </cell>
          <cell r="CQ11">
            <v>106.86</v>
          </cell>
          <cell r="CR11">
            <v>106.69749999999999</v>
          </cell>
          <cell r="CS11">
            <v>102.58</v>
          </cell>
          <cell r="CT11">
            <v>113.01666666666667</v>
          </cell>
          <cell r="CU11">
            <v>101.60666666666668</v>
          </cell>
          <cell r="CV11">
            <v>109.45</v>
          </cell>
          <cell r="CW11">
            <v>114.89999999999999</v>
          </cell>
          <cell r="CX11">
            <v>108.73833333333334</v>
          </cell>
          <cell r="CY11">
            <v>93.9</v>
          </cell>
          <cell r="CZ11">
            <v>106.39666666666666</v>
          </cell>
          <cell r="DA11">
            <v>101.11500000000001</v>
          </cell>
          <cell r="DB11">
            <v>92.17</v>
          </cell>
          <cell r="DC11">
            <v>100.63333333333333</v>
          </cell>
          <cell r="DD11">
            <v>101.99583333333332</v>
          </cell>
          <cell r="DE11">
            <v>87.3</v>
          </cell>
          <cell r="DF11">
            <v>88.933333333333337</v>
          </cell>
          <cell r="DG11">
            <v>92.791666666666671</v>
          </cell>
          <cell r="DH11">
            <v>89</v>
          </cell>
          <cell r="DI11">
            <v>90.166666666666671</v>
          </cell>
          <cell r="DJ11">
            <v>94.808333333333323</v>
          </cell>
          <cell r="DL11">
            <v>102053</v>
          </cell>
          <cell r="DM11">
            <v>458300</v>
          </cell>
          <cell r="DO11">
            <v>427766</v>
          </cell>
          <cell r="DP11">
            <v>1832457</v>
          </cell>
          <cell r="DQ11">
            <v>85.97</v>
          </cell>
          <cell r="DR11">
            <v>91.57</v>
          </cell>
          <cell r="DS11">
            <v>95.563333333333333</v>
          </cell>
          <cell r="DT11">
            <v>64.47</v>
          </cell>
          <cell r="DU11">
            <v>71.763333333333335</v>
          </cell>
          <cell r="DV11">
            <v>75.844166666666666</v>
          </cell>
        </row>
        <row r="12">
          <cell r="D12">
            <v>1992</v>
          </cell>
          <cell r="E12">
            <v>183.41776859999999</v>
          </cell>
          <cell r="G12">
            <v>43.3</v>
          </cell>
          <cell r="H12">
            <v>40.674999999999997</v>
          </cell>
          <cell r="I12">
            <v>54.5</v>
          </cell>
          <cell r="J12">
            <v>106.7</v>
          </cell>
          <cell r="K12">
            <v>106.96666666666665</v>
          </cell>
          <cell r="L12">
            <v>87.675000000000011</v>
          </cell>
          <cell r="M12">
            <v>114.1</v>
          </cell>
          <cell r="N12">
            <v>114.60000000000001</v>
          </cell>
          <cell r="O12">
            <v>102.72500000000001</v>
          </cell>
          <cell r="P12">
            <v>101.8</v>
          </cell>
          <cell r="Q12">
            <v>104.2</v>
          </cell>
          <cell r="R12">
            <v>99.15</v>
          </cell>
          <cell r="S12" t="e">
            <v>#N/A</v>
          </cell>
          <cell r="T12" t="e">
            <v>#N/A</v>
          </cell>
          <cell r="U12" t="str">
            <v>#N/A</v>
          </cell>
          <cell r="V12">
            <v>92.3</v>
          </cell>
          <cell r="W12">
            <v>93.5</v>
          </cell>
          <cell r="X12">
            <v>98.174999999999997</v>
          </cell>
          <cell r="Y12">
            <v>92</v>
          </cell>
          <cell r="Z12">
            <v>94.966666666666654</v>
          </cell>
          <cell r="AA12">
            <v>99.341666666666669</v>
          </cell>
          <cell r="AB12">
            <v>6293</v>
          </cell>
          <cell r="AC12">
            <v>6446.666666666667</v>
          </cell>
          <cell r="AD12">
            <v>6578.416666666667</v>
          </cell>
          <cell r="AE12">
            <v>2.2000000000000002</v>
          </cell>
          <cell r="AF12">
            <v>2.0333333333333332</v>
          </cell>
          <cell r="AG12">
            <v>2.1500000000000004</v>
          </cell>
          <cell r="AH12">
            <v>2</v>
          </cell>
          <cell r="AI12">
            <v>2.0666666666666664</v>
          </cell>
          <cell r="AJ12">
            <v>2.15</v>
          </cell>
          <cell r="AK12">
            <v>1414.7</v>
          </cell>
          <cell r="AL12">
            <v>1488.3</v>
          </cell>
          <cell r="AM12">
            <v>14234.900000000001</v>
          </cell>
          <cell r="AN12">
            <v>688.4</v>
          </cell>
          <cell r="AO12">
            <v>1601.8000000000002</v>
          </cell>
          <cell r="AP12">
            <v>14165.300000000001</v>
          </cell>
          <cell r="AQ12">
            <v>7.7129931892541848</v>
          </cell>
          <cell r="AR12">
            <v>7.9981598821367728</v>
          </cell>
          <cell r="AS12">
            <v>87.041837162902738</v>
          </cell>
          <cell r="AT12">
            <v>3.7531805410918078</v>
          </cell>
          <cell r="AU12">
            <v>8.5249784048662463</v>
          </cell>
          <cell r="AV12">
            <v>86.516785091015223</v>
          </cell>
          <cell r="AW12">
            <v>111684</v>
          </cell>
          <cell r="AX12">
            <v>111595.33333333333</v>
          </cell>
          <cell r="AY12">
            <v>122392.41666666667</v>
          </cell>
          <cell r="AZ12">
            <v>471606</v>
          </cell>
          <cell r="BA12">
            <v>489058.33333333331</v>
          </cell>
          <cell r="BB12">
            <v>503638.66666666669</v>
          </cell>
          <cell r="BC12">
            <v>100.2</v>
          </cell>
          <cell r="BD12">
            <v>93.633333333333326</v>
          </cell>
          <cell r="BE12">
            <v>100.94166666666666</v>
          </cell>
          <cell r="BF12">
            <v>93.7</v>
          </cell>
          <cell r="BG12">
            <v>95.733333333333334</v>
          </cell>
          <cell r="BH12">
            <v>100.70833333333333</v>
          </cell>
          <cell r="BI12">
            <v>1052.92</v>
          </cell>
          <cell r="BJ12">
            <v>2287.31</v>
          </cell>
          <cell r="BK12">
            <v>13484.849999999999</v>
          </cell>
          <cell r="BL12">
            <v>5.7405561524206661</v>
          </cell>
          <cell r="BM12">
            <v>12.245164873145391</v>
          </cell>
          <cell r="BN12">
            <v>82.31216278282794</v>
          </cell>
          <cell r="BO12">
            <v>700.66</v>
          </cell>
          <cell r="BP12">
            <v>2103.5299999999997</v>
          </cell>
          <cell r="BQ12">
            <v>13495.95</v>
          </cell>
          <cell r="BR12">
            <v>3.8200224839067203</v>
          </cell>
          <cell r="BS12">
            <v>11.187260908607273</v>
          </cell>
          <cell r="BT12">
            <v>82.348636965476118</v>
          </cell>
          <cell r="BU12">
            <v>84.81</v>
          </cell>
          <cell r="BV12">
            <v>86.313333333333333</v>
          </cell>
          <cell r="BW12">
            <v>74.237500000000011</v>
          </cell>
          <cell r="BX12">
            <v>130.63999999999999</v>
          </cell>
          <cell r="BY12">
            <v>122.63</v>
          </cell>
          <cell r="BZ12">
            <v>122.18083333333333</v>
          </cell>
          <cell r="CA12">
            <v>118.28</v>
          </cell>
          <cell r="CB12">
            <v>125.35000000000001</v>
          </cell>
          <cell r="CC12">
            <v>92.58</v>
          </cell>
          <cell r="CD12">
            <v>139</v>
          </cell>
          <cell r="CE12">
            <v>129.66999999999999</v>
          </cell>
          <cell r="CF12">
            <v>130.41249999999999</v>
          </cell>
          <cell r="CG12">
            <v>71.19</v>
          </cell>
          <cell r="CH12">
            <v>73.25</v>
          </cell>
          <cell r="CI12">
            <v>75.425833333333344</v>
          </cell>
          <cell r="CJ12">
            <v>91.58</v>
          </cell>
          <cell r="CK12">
            <v>93.616666666666674</v>
          </cell>
          <cell r="CL12">
            <v>97.363333333333344</v>
          </cell>
          <cell r="CM12">
            <v>86.14</v>
          </cell>
          <cell r="CN12">
            <v>78.006666666666675</v>
          </cell>
          <cell r="CO12">
            <v>78.25500000000001</v>
          </cell>
          <cell r="CP12">
            <v>124.83</v>
          </cell>
          <cell r="CQ12">
            <v>115.67333333333333</v>
          </cell>
          <cell r="CR12">
            <v>104.92083333333335</v>
          </cell>
          <cell r="CS12">
            <v>115.02</v>
          </cell>
          <cell r="CT12">
            <v>106.58666666666666</v>
          </cell>
          <cell r="CU12">
            <v>93.568333333333342</v>
          </cell>
          <cell r="CV12">
            <v>131.22</v>
          </cell>
          <cell r="CW12">
            <v>119.39333333333333</v>
          </cell>
          <cell r="CX12">
            <v>106.95083333333332</v>
          </cell>
          <cell r="CY12">
            <v>107.4</v>
          </cell>
          <cell r="CZ12">
            <v>106.04333333333334</v>
          </cell>
          <cell r="DA12">
            <v>93.592500000000001</v>
          </cell>
          <cell r="DB12">
            <v>112.01</v>
          </cell>
          <cell r="DC12">
            <v>102.58333333333333</v>
          </cell>
          <cell r="DD12">
            <v>103.56666666666666</v>
          </cell>
          <cell r="DE12">
            <v>87.9</v>
          </cell>
          <cell r="DF12">
            <v>89.699999999999989</v>
          </cell>
          <cell r="DG12">
            <v>95.10833333333332</v>
          </cell>
          <cell r="DH12">
            <v>89.3</v>
          </cell>
          <cell r="DI12">
            <v>90.899999999999991</v>
          </cell>
          <cell r="DJ12">
            <v>96.916666666666671</v>
          </cell>
          <cell r="DL12">
            <v>106457</v>
          </cell>
          <cell r="DM12">
            <v>471020</v>
          </cell>
          <cell r="DO12">
            <v>433598</v>
          </cell>
          <cell r="DP12">
            <v>1883936</v>
          </cell>
          <cell r="DQ12">
            <v>103.24</v>
          </cell>
          <cell r="DR12">
            <v>95.073333333333323</v>
          </cell>
          <cell r="DS12">
            <v>97.103333333333325</v>
          </cell>
          <cell r="DT12">
            <v>73.349999999999994</v>
          </cell>
          <cell r="DU12">
            <v>72.716666666666654</v>
          </cell>
          <cell r="DV12">
            <v>75.346666666666678</v>
          </cell>
        </row>
        <row r="13">
          <cell r="D13">
            <v>1993</v>
          </cell>
          <cell r="E13">
            <v>191.91726679999999</v>
          </cell>
          <cell r="G13">
            <v>44</v>
          </cell>
          <cell r="H13">
            <v>38.4</v>
          </cell>
          <cell r="I13">
            <v>59.1</v>
          </cell>
          <cell r="J13">
            <v>107.3</v>
          </cell>
          <cell r="K13">
            <v>104.7</v>
          </cell>
          <cell r="L13">
            <v>87.216666666666654</v>
          </cell>
          <cell r="M13">
            <v>113.9</v>
          </cell>
          <cell r="N13">
            <v>115.26666666666667</v>
          </cell>
          <cell r="O13">
            <v>97.758333333333326</v>
          </cell>
          <cell r="P13">
            <v>102</v>
          </cell>
          <cell r="Q13">
            <v>105.56666666666668</v>
          </cell>
          <cell r="R13">
            <v>95.625</v>
          </cell>
          <cell r="S13" t="e">
            <v>#N/A</v>
          </cell>
          <cell r="T13" t="e">
            <v>#N/A</v>
          </cell>
          <cell r="U13" t="str">
            <v>#N/A</v>
          </cell>
          <cell r="V13">
            <v>93.1</v>
          </cell>
          <cell r="W13">
            <v>95</v>
          </cell>
          <cell r="X13">
            <v>99.391666666666666</v>
          </cell>
          <cell r="Y13">
            <v>95</v>
          </cell>
          <cell r="Z13">
            <v>95</v>
          </cell>
          <cell r="AA13">
            <v>100.49166666666666</v>
          </cell>
          <cell r="AB13">
            <v>6398</v>
          </cell>
          <cell r="AC13">
            <v>6419</v>
          </cell>
          <cell r="AD13">
            <v>6615.333333333333</v>
          </cell>
          <cell r="AE13">
            <v>2.2000000000000002</v>
          </cell>
          <cell r="AF13">
            <v>2.0333333333333332</v>
          </cell>
          <cell r="AG13">
            <v>2.5</v>
          </cell>
          <cell r="AH13">
            <v>2.1</v>
          </cell>
          <cell r="AI13">
            <v>2.0666666666666669</v>
          </cell>
          <cell r="AJ13">
            <v>2.4999999999999996</v>
          </cell>
          <cell r="AK13">
            <v>506</v>
          </cell>
          <cell r="AL13">
            <v>825.6</v>
          </cell>
          <cell r="AM13">
            <v>14669</v>
          </cell>
          <cell r="AN13">
            <v>557</v>
          </cell>
          <cell r="AO13">
            <v>892.8</v>
          </cell>
          <cell r="AP13">
            <v>14475.8</v>
          </cell>
          <cell r="AQ13">
            <v>2.6365527627449517</v>
          </cell>
          <cell r="AR13">
            <v>4.5969630855066654</v>
          </cell>
          <cell r="AS13">
            <v>112.71629198757016</v>
          </cell>
          <cell r="AT13">
            <v>2.9022922704524468</v>
          </cell>
          <cell r="AU13">
            <v>4.9926942246199033</v>
          </cell>
          <cell r="AV13">
            <v>111.13900399982037</v>
          </cell>
          <cell r="AW13">
            <v>113053</v>
          </cell>
          <cell r="AX13">
            <v>112011</v>
          </cell>
          <cell r="AY13">
            <v>126019.50000000001</v>
          </cell>
          <cell r="AZ13">
            <v>479076</v>
          </cell>
          <cell r="BA13">
            <v>494775.33333333331</v>
          </cell>
          <cell r="BB13">
            <v>509021.58333333337</v>
          </cell>
          <cell r="BC13">
            <v>95.5</v>
          </cell>
          <cell r="BD13">
            <v>106.03333333333335</v>
          </cell>
          <cell r="BE13">
            <v>98.974999999999994</v>
          </cell>
          <cell r="BF13">
            <v>94</v>
          </cell>
          <cell r="BG13">
            <v>97.933333333333323</v>
          </cell>
          <cell r="BH13">
            <v>99.091666666666683</v>
          </cell>
          <cell r="BI13">
            <v>556.85</v>
          </cell>
          <cell r="BJ13">
            <v>1433.38</v>
          </cell>
          <cell r="BK13">
            <v>13376.099999999999</v>
          </cell>
          <cell r="BL13">
            <v>2.9015106836650721</v>
          </cell>
          <cell r="BM13">
            <v>7.9833227908065698</v>
          </cell>
          <cell r="BN13">
            <v>103.09916140605559</v>
          </cell>
          <cell r="BO13">
            <v>575.79999999999995</v>
          </cell>
          <cell r="BP13">
            <v>1430.56</v>
          </cell>
          <cell r="BQ13">
            <v>13337.220000000001</v>
          </cell>
          <cell r="BR13">
            <v>3.000251147803445</v>
          </cell>
          <cell r="BS13">
            <v>8.0025793529512406</v>
          </cell>
          <cell r="BT13">
            <v>102.47242320422177</v>
          </cell>
          <cell r="BU13">
            <v>83.51</v>
          </cell>
          <cell r="BV13">
            <v>86.053333333333342</v>
          </cell>
          <cell r="BW13">
            <v>72.756666666666675</v>
          </cell>
          <cell r="BX13">
            <v>119.49</v>
          </cell>
          <cell r="BY13">
            <v>124.79666666666667</v>
          </cell>
          <cell r="BZ13">
            <v>105.3725</v>
          </cell>
          <cell r="CA13">
            <v>119.35</v>
          </cell>
          <cell r="CB13">
            <v>115.67666666666668</v>
          </cell>
          <cell r="CC13">
            <v>78.47999999999999</v>
          </cell>
          <cell r="CD13">
            <v>127.93</v>
          </cell>
          <cell r="CE13">
            <v>128.01666666666668</v>
          </cell>
          <cell r="CF13">
            <v>104.01</v>
          </cell>
          <cell r="CG13">
            <v>71.27</v>
          </cell>
          <cell r="CH13">
            <v>76.02</v>
          </cell>
          <cell r="CI13">
            <v>78.255833333333328</v>
          </cell>
          <cell r="CJ13">
            <v>90.64</v>
          </cell>
          <cell r="CK13">
            <v>96.25</v>
          </cell>
          <cell r="CL13">
            <v>95.18</v>
          </cell>
          <cell r="CM13">
            <v>80.47</v>
          </cell>
          <cell r="CN13">
            <v>85.013333333333335</v>
          </cell>
          <cell r="CO13">
            <v>80.54583333333332</v>
          </cell>
          <cell r="CP13">
            <v>103.17</v>
          </cell>
          <cell r="CQ13">
            <v>120.5</v>
          </cell>
          <cell r="CR13">
            <v>103.47833333333334</v>
          </cell>
          <cell r="CS13">
            <v>114.27</v>
          </cell>
          <cell r="CT13">
            <v>103.87</v>
          </cell>
          <cell r="CU13">
            <v>87.083333333333343</v>
          </cell>
          <cell r="CV13">
            <v>112.1</v>
          </cell>
          <cell r="CW13">
            <v>114.70666666666666</v>
          </cell>
          <cell r="CX13">
            <v>103.55166666666668</v>
          </cell>
          <cell r="CY13">
            <v>109.84</v>
          </cell>
          <cell r="CZ13">
            <v>116.12</v>
          </cell>
          <cell r="DA13">
            <v>85.032499999999999</v>
          </cell>
          <cell r="DB13">
            <v>99.53</v>
          </cell>
          <cell r="DC13">
            <v>102.01666666666667</v>
          </cell>
          <cell r="DD13">
            <v>96.800833333333316</v>
          </cell>
          <cell r="DE13">
            <v>88.5</v>
          </cell>
          <cell r="DF13">
            <v>90.600000000000009</v>
          </cell>
          <cell r="DG13">
            <v>96.45</v>
          </cell>
          <cell r="DH13">
            <v>90.1</v>
          </cell>
          <cell r="DI13">
            <v>93</v>
          </cell>
          <cell r="DJ13">
            <v>97.433333333333337</v>
          </cell>
          <cell r="DL13">
            <v>122513</v>
          </cell>
          <cell r="DM13">
            <v>475381</v>
          </cell>
          <cell r="DO13">
            <v>442515</v>
          </cell>
          <cell r="DP13">
            <v>1901500</v>
          </cell>
          <cell r="DQ13">
            <v>89.63</v>
          </cell>
          <cell r="DR13">
            <v>99.296666666666667</v>
          </cell>
          <cell r="DS13">
            <v>95.220833333333331</v>
          </cell>
          <cell r="DT13">
            <v>73.430000000000007</v>
          </cell>
          <cell r="DU13">
            <v>78.323333333333338</v>
          </cell>
          <cell r="DV13">
            <v>78.236666666666665</v>
          </cell>
        </row>
        <row r="14">
          <cell r="D14">
            <v>1994</v>
          </cell>
          <cell r="E14">
            <v>189.22623379999999</v>
          </cell>
          <cell r="G14">
            <v>45.4</v>
          </cell>
          <cell r="H14">
            <v>42.2</v>
          </cell>
          <cell r="I14">
            <v>90.9</v>
          </cell>
          <cell r="J14">
            <v>110</v>
          </cell>
          <cell r="K14">
            <v>100.26666666666667</v>
          </cell>
          <cell r="L14">
            <v>95.74166666666666</v>
          </cell>
          <cell r="M14">
            <v>114.9</v>
          </cell>
          <cell r="N14">
            <v>114.40000000000002</v>
          </cell>
          <cell r="O14">
            <v>97.358333333333334</v>
          </cell>
          <cell r="P14">
            <v>102.7</v>
          </cell>
          <cell r="Q14">
            <v>106.03333333333335</v>
          </cell>
          <cell r="R14">
            <v>96.833333333333329</v>
          </cell>
          <cell r="S14" t="e">
            <v>#N/A</v>
          </cell>
          <cell r="T14" t="e">
            <v>#N/A</v>
          </cell>
          <cell r="U14" t="str">
            <v>#N/A</v>
          </cell>
          <cell r="V14">
            <v>93.6</v>
          </cell>
          <cell r="W14">
            <v>95.466666666666654</v>
          </cell>
          <cell r="X14">
            <v>100.1</v>
          </cell>
          <cell r="Y14">
            <v>95</v>
          </cell>
          <cell r="Z14">
            <v>94.633333333333326</v>
          </cell>
          <cell r="AA14">
            <v>100.54166666666667</v>
          </cell>
          <cell r="AB14">
            <v>6476</v>
          </cell>
          <cell r="AC14">
            <v>6344.333333333333</v>
          </cell>
          <cell r="AD14">
            <v>6644.9166666666661</v>
          </cell>
          <cell r="AE14">
            <v>2.1</v>
          </cell>
          <cell r="AF14">
            <v>2.2333333333333338</v>
          </cell>
          <cell r="AG14">
            <v>2.8916666666666666</v>
          </cell>
          <cell r="AH14">
            <v>2.1</v>
          </cell>
          <cell r="AI14">
            <v>2.1</v>
          </cell>
          <cell r="AJ14">
            <v>2.8916666666666666</v>
          </cell>
          <cell r="AK14">
            <v>538.5</v>
          </cell>
          <cell r="AL14">
            <v>1367.6000000000001</v>
          </cell>
          <cell r="AM14">
            <v>13342.5</v>
          </cell>
          <cell r="AN14">
            <v>685.2</v>
          </cell>
          <cell r="AO14">
            <v>1540.3999999999999</v>
          </cell>
          <cell r="AP14">
            <v>13293.5</v>
          </cell>
          <cell r="AQ14">
            <v>2.8457999146627841</v>
          </cell>
          <cell r="AR14">
            <v>7.6745726745176999</v>
          </cell>
          <cell r="AS14">
            <v>110.32706804467705</v>
          </cell>
          <cell r="AT14">
            <v>3.6210623983787182</v>
          </cell>
          <cell r="AU14">
            <v>8.5623972246538234</v>
          </cell>
          <cell r="AV14">
            <v>109.68483621399358</v>
          </cell>
          <cell r="AW14">
            <v>110132</v>
          </cell>
          <cell r="AX14">
            <v>113116.66666666667</v>
          </cell>
          <cell r="AY14">
            <v>132848.41666666666</v>
          </cell>
          <cell r="AZ14">
            <v>481229</v>
          </cell>
          <cell r="BA14">
            <v>496210.33333333331</v>
          </cell>
          <cell r="BB14">
            <v>519472.75</v>
          </cell>
          <cell r="BC14">
            <v>91.6</v>
          </cell>
          <cell r="BD14">
            <v>94.3</v>
          </cell>
          <cell r="BE14">
            <v>100.03333333333333</v>
          </cell>
          <cell r="BF14">
            <v>94.1</v>
          </cell>
          <cell r="BG14">
            <v>98.933333333333337</v>
          </cell>
          <cell r="BH14">
            <v>100.06666666666666</v>
          </cell>
          <cell r="BI14">
            <v>480.52</v>
          </cell>
          <cell r="BJ14">
            <v>1926.15</v>
          </cell>
          <cell r="BK14">
            <v>12393.21</v>
          </cell>
          <cell r="BL14">
            <v>2.5393941968314966</v>
          </cell>
          <cell r="BM14">
            <v>10.846791993253536</v>
          </cell>
          <cell r="BN14">
            <v>102.40563268184485</v>
          </cell>
          <cell r="BO14">
            <v>682.05</v>
          </cell>
          <cell r="BP14">
            <v>2003.6999999999998</v>
          </cell>
          <cell r="BQ14">
            <v>12332.85</v>
          </cell>
          <cell r="BR14">
            <v>3.6044156579308297</v>
          </cell>
          <cell r="BS14">
            <v>11.201521000626851</v>
          </cell>
          <cell r="BT14">
            <v>101.76826382060487</v>
          </cell>
          <cell r="BU14">
            <v>90.27</v>
          </cell>
          <cell r="BV14">
            <v>79.463333333333324</v>
          </cell>
          <cell r="BW14">
            <v>85.835833333333326</v>
          </cell>
          <cell r="BX14">
            <v>116.79</v>
          </cell>
          <cell r="BY14">
            <v>132.51666666666665</v>
          </cell>
          <cell r="BZ14">
            <v>97.765833333333333</v>
          </cell>
          <cell r="CA14">
            <v>126.93</v>
          </cell>
          <cell r="CB14">
            <v>105.73333333333333</v>
          </cell>
          <cell r="CC14">
            <v>84.627499999999998</v>
          </cell>
          <cell r="CD14">
            <v>126.4</v>
          </cell>
          <cell r="CE14">
            <v>139.59666666666666</v>
          </cell>
          <cell r="CF14">
            <v>96.965833333333336</v>
          </cell>
          <cell r="CG14">
            <v>74.5</v>
          </cell>
          <cell r="CH14">
            <v>76.213333333333338</v>
          </cell>
          <cell r="CI14">
            <v>88.91</v>
          </cell>
          <cell r="CJ14">
            <v>94.97</v>
          </cell>
          <cell r="CK14">
            <v>94.839999999999989</v>
          </cell>
          <cell r="CL14">
            <v>96.8125</v>
          </cell>
          <cell r="CM14">
            <v>82.69</v>
          </cell>
          <cell r="CN14">
            <v>79.046666666666667</v>
          </cell>
          <cell r="CO14">
            <v>89.134166666666658</v>
          </cell>
          <cell r="CP14">
            <v>104.2</v>
          </cell>
          <cell r="CQ14">
            <v>104.96</v>
          </cell>
          <cell r="CR14">
            <v>105.02749999999999</v>
          </cell>
          <cell r="CS14">
            <v>117.05</v>
          </cell>
          <cell r="CT14">
            <v>100.04333333333334</v>
          </cell>
          <cell r="CU14">
            <v>90.782499999999999</v>
          </cell>
          <cell r="CV14">
            <v>113.25</v>
          </cell>
          <cell r="CW14">
            <v>105.03000000000002</v>
          </cell>
          <cell r="CX14">
            <v>106.20166666666668</v>
          </cell>
          <cell r="CY14">
            <v>110.29</v>
          </cell>
          <cell r="CZ14">
            <v>104.69333333333333</v>
          </cell>
          <cell r="DA14">
            <v>89.08250000000001</v>
          </cell>
          <cell r="DB14">
            <v>97.66</v>
          </cell>
          <cell r="DC14">
            <v>98.08</v>
          </cell>
          <cell r="DD14">
            <v>97.51166666666667</v>
          </cell>
          <cell r="DE14">
            <v>88.9</v>
          </cell>
          <cell r="DF14">
            <v>91.3</v>
          </cell>
          <cell r="DG14">
            <v>98.5</v>
          </cell>
          <cell r="DH14">
            <v>90.4</v>
          </cell>
          <cell r="DI14">
            <v>92.86666666666666</v>
          </cell>
          <cell r="DJ14">
            <v>98.88333333333334</v>
          </cell>
          <cell r="DL14">
            <v>107793</v>
          </cell>
          <cell r="DM14">
            <v>479260</v>
          </cell>
          <cell r="DO14">
            <v>450097</v>
          </cell>
          <cell r="DP14">
            <v>1918179</v>
          </cell>
          <cell r="DQ14">
            <v>88.41</v>
          </cell>
          <cell r="DR14">
            <v>91.850000000000009</v>
          </cell>
          <cell r="DS14">
            <v>96.87833333333333</v>
          </cell>
          <cell r="DT14">
            <v>74.23</v>
          </cell>
          <cell r="DU14">
            <v>74.383333333333326</v>
          </cell>
          <cell r="DV14">
            <v>88.941666666666663</v>
          </cell>
        </row>
        <row r="15">
          <cell r="D15">
            <v>1995</v>
          </cell>
          <cell r="E15">
            <v>188.16148039999999</v>
          </cell>
          <cell r="G15">
            <v>45</v>
          </cell>
          <cell r="H15">
            <v>42.424999999999997</v>
          </cell>
          <cell r="I15">
            <v>81.8</v>
          </cell>
          <cell r="J15">
            <v>108.4</v>
          </cell>
          <cell r="K15">
            <v>97.36666666666666</v>
          </cell>
          <cell r="L15">
            <v>100.00833333333333</v>
          </cell>
          <cell r="M15">
            <v>114</v>
          </cell>
          <cell r="N15">
            <v>112.86666666666667</v>
          </cell>
          <cell r="O15">
            <v>100</v>
          </cell>
          <cell r="P15">
            <v>103</v>
          </cell>
          <cell r="Q15">
            <v>105.60000000000001</v>
          </cell>
          <cell r="R15">
            <v>99.999999999999986</v>
          </cell>
          <cell r="S15" t="e">
            <v>#N/A</v>
          </cell>
          <cell r="T15" t="e">
            <v>#N/A</v>
          </cell>
          <cell r="U15">
            <v>100.03333333333333</v>
          </cell>
          <cell r="V15">
            <v>93.2</v>
          </cell>
          <cell r="W15">
            <v>96.466666666666654</v>
          </cell>
          <cell r="X15">
            <v>100.00833333333333</v>
          </cell>
          <cell r="Y15">
            <v>95.1</v>
          </cell>
          <cell r="Z15">
            <v>98.166666666666671</v>
          </cell>
          <cell r="AA15">
            <v>100</v>
          </cell>
          <cell r="AB15">
            <v>6469</v>
          </cell>
          <cell r="AC15">
            <v>6570.666666666667</v>
          </cell>
          <cell r="AD15">
            <v>6666.4166666666661</v>
          </cell>
          <cell r="AE15">
            <v>2</v>
          </cell>
          <cell r="AF15">
            <v>2.1</v>
          </cell>
          <cell r="AG15">
            <v>3.1499999999999995</v>
          </cell>
          <cell r="AH15">
            <v>2.2000000000000002</v>
          </cell>
          <cell r="AI15">
            <v>2.1</v>
          </cell>
          <cell r="AJ15">
            <v>3.15</v>
          </cell>
          <cell r="AK15">
            <v>851.8</v>
          </cell>
          <cell r="AL15">
            <v>2456</v>
          </cell>
          <cell r="AM15">
            <v>10386.200000000001</v>
          </cell>
          <cell r="AN15">
            <v>763.7</v>
          </cell>
          <cell r="AO15">
            <v>2483.6999999999998</v>
          </cell>
          <cell r="AP15">
            <v>10469.6</v>
          </cell>
          <cell r="AQ15">
            <v>4.5269626822089988</v>
          </cell>
          <cell r="AR15">
            <v>14.964349764112878</v>
          </cell>
          <cell r="AS15">
            <v>85.05070146585777</v>
          </cell>
          <cell r="AT15">
            <v>4.0587478286017999</v>
          </cell>
          <cell r="AU15">
            <v>15.129331340056963</v>
          </cell>
          <cell r="AV15">
            <v>85.77611237180102</v>
          </cell>
          <cell r="AW15">
            <v>110272</v>
          </cell>
          <cell r="AX15">
            <v>115022.66666666667</v>
          </cell>
          <cell r="AY15">
            <v>143747.58333333331</v>
          </cell>
          <cell r="AZ15">
            <v>482229</v>
          </cell>
          <cell r="BA15">
            <v>498408.33333333331</v>
          </cell>
          <cell r="BB15">
            <v>535198.66666666663</v>
          </cell>
          <cell r="BC15">
            <v>92.5</v>
          </cell>
          <cell r="BD15">
            <v>99.433333333333337</v>
          </cell>
          <cell r="BE15">
            <v>100</v>
          </cell>
          <cell r="BF15">
            <v>94.6</v>
          </cell>
          <cell r="BG15">
            <v>100.39999999999999</v>
          </cell>
          <cell r="BH15">
            <v>100.05</v>
          </cell>
          <cell r="BI15">
            <v>1019.66</v>
          </cell>
          <cell r="BJ15">
            <v>2450.34</v>
          </cell>
          <cell r="BK15">
            <v>9982.1500000000015</v>
          </cell>
          <cell r="BL15">
            <v>5.4190687585597885</v>
          </cell>
          <cell r="BM15">
            <v>14.958714144009345</v>
          </cell>
          <cell r="BN15">
            <v>81.7039561773732</v>
          </cell>
          <cell r="BO15">
            <v>906.26</v>
          </cell>
          <cell r="BP15">
            <v>2559.1999999999998</v>
          </cell>
          <cell r="BQ15">
            <v>9862.2300000000014</v>
          </cell>
          <cell r="BR15">
            <v>4.8163949288315662</v>
          </cell>
          <cell r="BS15">
            <v>15.597259974153669</v>
          </cell>
          <cell r="BT15">
            <v>80.969523912509104</v>
          </cell>
          <cell r="BU15">
            <v>79.61</v>
          </cell>
          <cell r="BV15">
            <v>77.206666666666663</v>
          </cell>
          <cell r="BW15">
            <v>100</v>
          </cell>
          <cell r="BX15">
            <v>121.2</v>
          </cell>
          <cell r="BY15">
            <v>128.55333333333334</v>
          </cell>
          <cell r="BZ15">
            <v>99.998333333333335</v>
          </cell>
          <cell r="CA15">
            <v>117.1</v>
          </cell>
          <cell r="CB15">
            <v>96.693333333333328</v>
          </cell>
          <cell r="CC15">
            <v>99.998333333333349</v>
          </cell>
          <cell r="CD15">
            <v>130.35</v>
          </cell>
          <cell r="CE15">
            <v>131.79333333333332</v>
          </cell>
          <cell r="CF15">
            <v>99.998333333333335</v>
          </cell>
          <cell r="CG15">
            <v>69.72</v>
          </cell>
          <cell r="CH15">
            <v>74.23</v>
          </cell>
          <cell r="CI15">
            <v>100.5425</v>
          </cell>
          <cell r="CJ15">
            <v>95.91</v>
          </cell>
          <cell r="CK15">
            <v>93.929999999999993</v>
          </cell>
          <cell r="CL15">
            <v>100.20833333333333</v>
          </cell>
          <cell r="CM15">
            <v>76.78</v>
          </cell>
          <cell r="CN15">
            <v>82.24666666666667</v>
          </cell>
          <cell r="CO15">
            <v>99.998333333333335</v>
          </cell>
          <cell r="CP15">
            <v>113.21</v>
          </cell>
          <cell r="CQ15">
            <v>95.49666666666667</v>
          </cell>
          <cell r="CR15">
            <v>100.00166666666667</v>
          </cell>
          <cell r="CS15">
            <v>107.73</v>
          </cell>
          <cell r="CT15">
            <v>105.12</v>
          </cell>
          <cell r="CU15">
            <v>100.00083333333333</v>
          </cell>
          <cell r="CV15">
            <v>119.35</v>
          </cell>
          <cell r="CW15">
            <v>99.043333333333337</v>
          </cell>
          <cell r="CX15">
            <v>100</v>
          </cell>
          <cell r="CY15">
            <v>99.06</v>
          </cell>
          <cell r="CZ15">
            <v>98.573333333333338</v>
          </cell>
          <cell r="DA15">
            <v>99.999999999999986</v>
          </cell>
          <cell r="DB15">
            <v>104.71</v>
          </cell>
          <cell r="DC15">
            <v>98.48</v>
          </cell>
          <cell r="DD15">
            <v>100.00083333333335</v>
          </cell>
          <cell r="DE15">
            <v>89.4</v>
          </cell>
          <cell r="DF15">
            <v>92.366666666666674</v>
          </cell>
          <cell r="DG15">
            <v>99.983333333333334</v>
          </cell>
          <cell r="DH15">
            <v>90</v>
          </cell>
          <cell r="DI15">
            <v>93.966666666666654</v>
          </cell>
          <cell r="DJ15">
            <v>99.99166666666666</v>
          </cell>
          <cell r="DL15">
            <v>108651</v>
          </cell>
          <cell r="DM15">
            <v>483221</v>
          </cell>
          <cell r="DO15">
            <v>455535</v>
          </cell>
          <cell r="DP15">
            <v>1932400</v>
          </cell>
          <cell r="DQ15">
            <v>96.67</v>
          </cell>
          <cell r="DR15">
            <v>91.566666666666663</v>
          </cell>
          <cell r="DS15">
            <v>100.39333333333335</v>
          </cell>
          <cell r="DT15">
            <v>67.63</v>
          </cell>
          <cell r="DU15">
            <v>73.913333333333341</v>
          </cell>
          <cell r="DV15">
            <v>100.57166666666666</v>
          </cell>
        </row>
        <row r="16">
          <cell r="D16">
            <v>1996</v>
          </cell>
          <cell r="E16">
            <v>188.1657443</v>
          </cell>
          <cell r="G16">
            <v>44.7</v>
          </cell>
          <cell r="H16">
            <v>43.324999999999996</v>
          </cell>
          <cell r="I16">
            <v>54.5</v>
          </cell>
          <cell r="J16">
            <v>107.5</v>
          </cell>
          <cell r="K16">
            <v>94.833333333333329</v>
          </cell>
          <cell r="L16">
            <v>106.05</v>
          </cell>
          <cell r="M16">
            <v>114.2</v>
          </cell>
          <cell r="N16">
            <v>111.36666666666667</v>
          </cell>
          <cell r="O16">
            <v>100.95833333333333</v>
          </cell>
          <cell r="P16">
            <v>103.9</v>
          </cell>
          <cell r="Q16">
            <v>105.09999999999998</v>
          </cell>
          <cell r="R16">
            <v>102.375</v>
          </cell>
          <cell r="S16" t="e">
            <v>#N/A</v>
          </cell>
          <cell r="T16" t="e">
            <v>#N/A</v>
          </cell>
          <cell r="U16">
            <v>100.14999999999999</v>
          </cell>
          <cell r="V16">
            <v>93</v>
          </cell>
          <cell r="W16">
            <v>96.433333333333323</v>
          </cell>
          <cell r="X16">
            <v>100.14166666666667</v>
          </cell>
          <cell r="Y16">
            <v>95.1</v>
          </cell>
          <cell r="Z16">
            <v>98.166666666666671</v>
          </cell>
          <cell r="AA16">
            <v>99.583333333333329</v>
          </cell>
          <cell r="AB16">
            <v>6460</v>
          </cell>
          <cell r="AC16">
            <v>6572.666666666667</v>
          </cell>
          <cell r="AD16">
            <v>6710.75</v>
          </cell>
          <cell r="AE16">
            <v>2</v>
          </cell>
          <cell r="AF16">
            <v>2.0666666666666664</v>
          </cell>
          <cell r="AG16">
            <v>3.35</v>
          </cell>
          <cell r="AH16">
            <v>2.1</v>
          </cell>
          <cell r="AI16">
            <v>2.1</v>
          </cell>
          <cell r="AJ16">
            <v>3.3666666666666671</v>
          </cell>
          <cell r="AK16">
            <v>519</v>
          </cell>
          <cell r="AL16">
            <v>2533.3999999999996</v>
          </cell>
          <cell r="AM16">
            <v>7157.7999999999993</v>
          </cell>
          <cell r="AN16">
            <v>593.70000000000005</v>
          </cell>
          <cell r="AO16">
            <v>2704.7</v>
          </cell>
          <cell r="AP16">
            <v>7202.3</v>
          </cell>
          <cell r="AQ16">
            <v>2.7582066115739856</v>
          </cell>
          <cell r="AR16">
            <v>15.73118234984357</v>
          </cell>
          <cell r="AS16">
            <v>51.829430816658672</v>
          </cell>
          <cell r="AT16">
            <v>3.1551970429508196</v>
          </cell>
          <cell r="AU16">
            <v>16.807409965103545</v>
          </cell>
          <cell r="AV16">
            <v>52.210194399026967</v>
          </cell>
          <cell r="AW16">
            <v>111981</v>
          </cell>
          <cell r="AX16">
            <v>118864.66666666667</v>
          </cell>
          <cell r="AY16">
            <v>163452.25</v>
          </cell>
          <cell r="AZ16">
            <v>485930</v>
          </cell>
          <cell r="BA16">
            <v>502476.66666666669</v>
          </cell>
          <cell r="BB16">
            <v>552643.24999999988</v>
          </cell>
          <cell r="BC16">
            <v>101.2</v>
          </cell>
          <cell r="BD16">
            <v>99.2</v>
          </cell>
          <cell r="BE16">
            <v>101.03333333333333</v>
          </cell>
          <cell r="BF16">
            <v>95</v>
          </cell>
          <cell r="BG16">
            <v>101.2</v>
          </cell>
          <cell r="BH16">
            <v>100.85000000000001</v>
          </cell>
          <cell r="BI16">
            <v>803.1</v>
          </cell>
          <cell r="BJ16">
            <v>3007.3500000000004</v>
          </cell>
          <cell r="BK16">
            <v>6737.8799999999992</v>
          </cell>
          <cell r="BL16">
            <v>4.2680457220714221</v>
          </cell>
          <cell r="BM16">
            <v>18.698095646207094</v>
          </cell>
          <cell r="BN16">
            <v>48.664153093960927</v>
          </cell>
          <cell r="BO16">
            <v>698.65</v>
          </cell>
          <cell r="BP16">
            <v>2860.49</v>
          </cell>
          <cell r="BQ16">
            <v>6652.19</v>
          </cell>
          <cell r="BR16">
            <v>3.7129499984126495</v>
          </cell>
          <cell r="BS16">
            <v>17.79339939599274</v>
          </cell>
          <cell r="BT16">
            <v>48.184401159237495</v>
          </cell>
          <cell r="BU16">
            <v>89.84</v>
          </cell>
          <cell r="BV16">
            <v>78.596666666666664</v>
          </cell>
          <cell r="BW16">
            <v>107.33416666666666</v>
          </cell>
          <cell r="BX16">
            <v>122.55</v>
          </cell>
          <cell r="BY16">
            <v>125.24333333333334</v>
          </cell>
          <cell r="BZ16">
            <v>96.854166666666657</v>
          </cell>
          <cell r="CA16">
            <v>136.28</v>
          </cell>
          <cell r="CB16">
            <v>97.05</v>
          </cell>
          <cell r="CC16">
            <v>117.07916666666668</v>
          </cell>
          <cell r="CD16">
            <v>130.22</v>
          </cell>
          <cell r="CE16">
            <v>125.84999999999998</v>
          </cell>
          <cell r="CF16">
            <v>103.74416666666667</v>
          </cell>
          <cell r="CG16">
            <v>72.59</v>
          </cell>
          <cell r="CH16">
            <v>75.850000000000009</v>
          </cell>
          <cell r="CI16">
            <v>105.70583333333333</v>
          </cell>
          <cell r="CJ16">
            <v>92.52</v>
          </cell>
          <cell r="CK16">
            <v>96.033333333333346</v>
          </cell>
          <cell r="CL16">
            <v>101.125</v>
          </cell>
          <cell r="CM16">
            <v>82.03</v>
          </cell>
          <cell r="CN16">
            <v>80.17</v>
          </cell>
          <cell r="CO16">
            <v>104.13999999999999</v>
          </cell>
          <cell r="CP16">
            <v>115.71</v>
          </cell>
          <cell r="CQ16">
            <v>110.58333333333333</v>
          </cell>
          <cell r="CR16">
            <v>97.566666666666663</v>
          </cell>
          <cell r="CS16">
            <v>115.02</v>
          </cell>
          <cell r="CT16">
            <v>102.40000000000002</v>
          </cell>
          <cell r="CU16">
            <v>121.96583333333334</v>
          </cell>
          <cell r="CV16">
            <v>120.85</v>
          </cell>
          <cell r="CW16">
            <v>114.86333333333334</v>
          </cell>
          <cell r="CX16">
            <v>107.43999999999998</v>
          </cell>
          <cell r="CY16">
            <v>107.36</v>
          </cell>
          <cell r="CZ16">
            <v>99.473333333333343</v>
          </cell>
          <cell r="DA16">
            <v>120.42833333333334</v>
          </cell>
          <cell r="DB16">
            <v>104.76</v>
          </cell>
          <cell r="DC16">
            <v>104.52999999999999</v>
          </cell>
          <cell r="DD16">
            <v>107.70583333333333</v>
          </cell>
          <cell r="DE16">
            <v>89.6</v>
          </cell>
          <cell r="DF16">
            <v>93.399999999999991</v>
          </cell>
          <cell r="DG16">
            <v>101.40833333333333</v>
          </cell>
          <cell r="DH16">
            <v>91.2</v>
          </cell>
          <cell r="DI16">
            <v>95.59999999999998</v>
          </cell>
          <cell r="DJ16">
            <v>101.20833333333334</v>
          </cell>
          <cell r="DL16">
            <v>112669</v>
          </cell>
          <cell r="DM16">
            <v>500310</v>
          </cell>
          <cell r="DO16">
            <v>459269</v>
          </cell>
          <cell r="DP16">
            <v>2003333</v>
          </cell>
          <cell r="DQ16">
            <v>96.2</v>
          </cell>
          <cell r="DR16">
            <v>97.446666666666673</v>
          </cell>
          <cell r="DS16">
            <v>101.19166666666666</v>
          </cell>
          <cell r="DT16">
            <v>73.13</v>
          </cell>
          <cell r="DU16">
            <v>75.556666666666672</v>
          </cell>
          <cell r="DV16">
            <v>105.595</v>
          </cell>
        </row>
        <row r="17">
          <cell r="D17">
            <v>1997</v>
          </cell>
          <cell r="E17">
            <v>193.9857811</v>
          </cell>
          <cell r="G17">
            <v>42.7</v>
          </cell>
          <cell r="H17">
            <v>38.25</v>
          </cell>
          <cell r="I17">
            <v>54.5</v>
          </cell>
          <cell r="J17">
            <v>107.6</v>
          </cell>
          <cell r="K17">
            <v>92.2</v>
          </cell>
          <cell r="L17">
            <v>102.74166666666667</v>
          </cell>
          <cell r="M17">
            <v>115.6</v>
          </cell>
          <cell r="N17">
            <v>109.10000000000001</v>
          </cell>
          <cell r="O17">
            <v>104.31666666666666</v>
          </cell>
          <cell r="P17">
            <v>104.8</v>
          </cell>
          <cell r="Q17">
            <v>103.89999999999999</v>
          </cell>
          <cell r="R17">
            <v>105.99166666666667</v>
          </cell>
          <cell r="S17" t="e">
            <v>#N/A</v>
          </cell>
          <cell r="T17" t="e">
            <v>#N/A</v>
          </cell>
          <cell r="U17">
            <v>101.86666666666667</v>
          </cell>
          <cell r="V17">
            <v>93.4</v>
          </cell>
          <cell r="W17">
            <v>97.666666666666671</v>
          </cell>
          <cell r="X17">
            <v>101.85</v>
          </cell>
          <cell r="Y17">
            <v>95</v>
          </cell>
          <cell r="Z17">
            <v>98</v>
          </cell>
          <cell r="AA17">
            <v>99.808333333333323</v>
          </cell>
          <cell r="AB17">
            <v>6417</v>
          </cell>
          <cell r="AC17">
            <v>6533.666666666667</v>
          </cell>
          <cell r="AD17">
            <v>6786.916666666667</v>
          </cell>
          <cell r="AE17">
            <v>2</v>
          </cell>
          <cell r="AF17">
            <v>2</v>
          </cell>
          <cell r="AG17">
            <v>3.4000000000000004</v>
          </cell>
          <cell r="AH17">
            <v>2</v>
          </cell>
          <cell r="AI17">
            <v>2.0666666666666664</v>
          </cell>
          <cell r="AJ17">
            <v>3.3916666666666666</v>
          </cell>
          <cell r="AK17">
            <v>242</v>
          </cell>
          <cell r="AL17">
            <v>2818.7</v>
          </cell>
          <cell r="AM17">
            <v>11436.300000000001</v>
          </cell>
          <cell r="AN17">
            <v>490.7</v>
          </cell>
          <cell r="AO17">
            <v>2879.3</v>
          </cell>
          <cell r="AP17">
            <v>11412.9</v>
          </cell>
          <cell r="AQ17">
            <v>1.2475141148373581</v>
          </cell>
          <cell r="AR17">
            <v>17.265819310966133</v>
          </cell>
          <cell r="AS17">
            <v>83.526282429845836</v>
          </cell>
          <cell r="AT17">
            <v>2.5295668435978991</v>
          </cell>
          <cell r="AU17">
            <v>17.650198337081065</v>
          </cell>
          <cell r="AV17">
            <v>83.376916042841714</v>
          </cell>
          <cell r="AW17">
            <v>110743</v>
          </cell>
          <cell r="AX17">
            <v>121354.33333333333</v>
          </cell>
          <cell r="AY17">
            <v>177733.75</v>
          </cell>
          <cell r="AZ17">
            <v>488745</v>
          </cell>
          <cell r="BA17">
            <v>505581.33333333331</v>
          </cell>
          <cell r="BB17">
            <v>569565.41666666663</v>
          </cell>
          <cell r="BC17">
            <v>90</v>
          </cell>
          <cell r="BD17">
            <v>109.89999999999999</v>
          </cell>
          <cell r="BE17">
            <v>100.575</v>
          </cell>
          <cell r="BF17">
            <v>95.7</v>
          </cell>
          <cell r="BG17">
            <v>102.86666666666667</v>
          </cell>
          <cell r="BH17">
            <v>100.7</v>
          </cell>
          <cell r="BI17">
            <v>509.3</v>
          </cell>
          <cell r="BJ17">
            <v>3075.91</v>
          </cell>
          <cell r="BK17">
            <v>9981.8100000000013</v>
          </cell>
          <cell r="BL17">
            <v>2.6254501598622584</v>
          </cell>
          <cell r="BM17">
            <v>18.866670889885913</v>
          </cell>
          <cell r="BN17">
            <v>73.123832064063649</v>
          </cell>
          <cell r="BO17">
            <v>710.67</v>
          </cell>
          <cell r="BP17">
            <v>3075.2200000000003</v>
          </cell>
          <cell r="BQ17">
            <v>9955.4599999999991</v>
          </cell>
          <cell r="BR17">
            <v>3.66351593384903</v>
          </cell>
          <cell r="BS17">
            <v>18.895080690004797</v>
          </cell>
          <cell r="BT17">
            <v>72.982686885382506</v>
          </cell>
          <cell r="BU17">
            <v>89.15</v>
          </cell>
          <cell r="BV17">
            <v>78.13333333333334</v>
          </cell>
          <cell r="BW17">
            <v>105.30249999999999</v>
          </cell>
          <cell r="BX17">
            <v>117.28</v>
          </cell>
          <cell r="BY17">
            <v>123.16333333333334</v>
          </cell>
          <cell r="BZ17">
            <v>116.69833333333332</v>
          </cell>
          <cell r="CA17">
            <v>127.76</v>
          </cell>
          <cell r="CB17">
            <v>100.64</v>
          </cell>
          <cell r="CC17">
            <v>118.675</v>
          </cell>
          <cell r="CD17">
            <v>122.84</v>
          </cell>
          <cell r="CE17">
            <v>127.46333333333332</v>
          </cell>
          <cell r="CF17">
            <v>120.20666666666666</v>
          </cell>
          <cell r="CG17">
            <v>74.28</v>
          </cell>
          <cell r="CH17">
            <v>77.39</v>
          </cell>
          <cell r="CI17">
            <v>107.41666666666667</v>
          </cell>
          <cell r="CJ17">
            <v>94.68</v>
          </cell>
          <cell r="CK17">
            <v>98.570000000000007</v>
          </cell>
          <cell r="CL17">
            <v>113.03416666666666</v>
          </cell>
          <cell r="CM17">
            <v>78.58</v>
          </cell>
          <cell r="CN17">
            <v>81.403333333333336</v>
          </cell>
          <cell r="CO17">
            <v>103.9225</v>
          </cell>
          <cell r="CP17">
            <v>108.53</v>
          </cell>
          <cell r="CQ17">
            <v>115.75</v>
          </cell>
          <cell r="CR17">
            <v>108.93</v>
          </cell>
          <cell r="CS17">
            <v>108.48</v>
          </cell>
          <cell r="CT17">
            <v>98.86333333333333</v>
          </cell>
          <cell r="CU17">
            <v>129.285</v>
          </cell>
          <cell r="CV17">
            <v>112.21</v>
          </cell>
          <cell r="CW17">
            <v>116.01666666666667</v>
          </cell>
          <cell r="CX17">
            <v>125.03083333333333</v>
          </cell>
          <cell r="CY17">
            <v>107.65</v>
          </cell>
          <cell r="CZ17">
            <v>101.72000000000001</v>
          </cell>
          <cell r="DA17">
            <v>129.82749999999999</v>
          </cell>
          <cell r="DB17">
            <v>96.49</v>
          </cell>
          <cell r="DC17">
            <v>106.89333333333333</v>
          </cell>
          <cell r="DD17">
            <v>122.64333333333333</v>
          </cell>
          <cell r="DE17">
            <v>89.8</v>
          </cell>
          <cell r="DF17">
            <v>94.100000000000009</v>
          </cell>
          <cell r="DG17">
            <v>102.72499999999999</v>
          </cell>
          <cell r="DH17">
            <v>90</v>
          </cell>
          <cell r="DI17">
            <v>96.8</v>
          </cell>
          <cell r="DJ17">
            <v>102.84166666666667</v>
          </cell>
          <cell r="DL17">
            <v>129187</v>
          </cell>
          <cell r="DM17">
            <v>509645</v>
          </cell>
          <cell r="DO17">
            <v>467556</v>
          </cell>
          <cell r="DP17">
            <v>2039337</v>
          </cell>
          <cell r="DQ17">
            <v>89.82</v>
          </cell>
          <cell r="DR17">
            <v>101.38999999999999</v>
          </cell>
          <cell r="DS17">
            <v>113.1275</v>
          </cell>
          <cell r="DT17">
            <v>74.819999999999993</v>
          </cell>
          <cell r="DU17">
            <v>79.523333333333326</v>
          </cell>
          <cell r="DV17">
            <v>107.39</v>
          </cell>
        </row>
        <row r="18">
          <cell r="D18">
            <v>1998</v>
          </cell>
          <cell r="E18">
            <v>182.16933850000001</v>
          </cell>
          <cell r="G18">
            <v>42.6</v>
          </cell>
          <cell r="H18">
            <v>36.475000000000001</v>
          </cell>
          <cell r="I18">
            <v>27.3</v>
          </cell>
          <cell r="J18">
            <v>105.8</v>
          </cell>
          <cell r="K18">
            <v>90.066666666666663</v>
          </cell>
          <cell r="L18">
            <v>90.85833333333332</v>
          </cell>
          <cell r="M18">
            <v>114</v>
          </cell>
          <cell r="N18">
            <v>106.5</v>
          </cell>
          <cell r="O18">
            <v>95.583333333333329</v>
          </cell>
          <cell r="P18">
            <v>103.9</v>
          </cell>
          <cell r="Q18">
            <v>101.8</v>
          </cell>
          <cell r="R18">
            <v>99.016666666666652</v>
          </cell>
          <cell r="S18" t="e">
            <v>#N/A</v>
          </cell>
          <cell r="T18" t="e">
            <v>#N/A</v>
          </cell>
          <cell r="U18">
            <v>102.50833333333334</v>
          </cell>
          <cell r="V18">
            <v>94.1</v>
          </cell>
          <cell r="W18">
            <v>97.3</v>
          </cell>
          <cell r="X18">
            <v>102.50833333333334</v>
          </cell>
          <cell r="Y18">
            <v>94.8</v>
          </cell>
          <cell r="Z18">
            <v>97.2</v>
          </cell>
          <cell r="AA18">
            <v>99.866666666666674</v>
          </cell>
          <cell r="AB18">
            <v>6463</v>
          </cell>
          <cell r="AC18">
            <v>6451.666666666667</v>
          </cell>
          <cell r="AD18">
            <v>6792.9166666666661</v>
          </cell>
          <cell r="AE18">
            <v>2.1</v>
          </cell>
          <cell r="AF18">
            <v>2.2000000000000002</v>
          </cell>
          <cell r="AG18">
            <v>4.1083333333333334</v>
          </cell>
          <cell r="AH18">
            <v>2.1</v>
          </cell>
          <cell r="AI18">
            <v>2.0666666666666664</v>
          </cell>
          <cell r="AJ18">
            <v>4.0999999999999996</v>
          </cell>
          <cell r="AK18">
            <v>727.3</v>
          </cell>
          <cell r="AL18">
            <v>3491.6</v>
          </cell>
          <cell r="AM18">
            <v>15784.8</v>
          </cell>
          <cell r="AN18">
            <v>517.4</v>
          </cell>
          <cell r="AO18">
            <v>3245.9</v>
          </cell>
          <cell r="AP18">
            <v>15707.8</v>
          </cell>
          <cell r="AQ18">
            <v>3.9924391557254291</v>
          </cell>
          <cell r="AR18">
            <v>21.496902479802699</v>
          </cell>
          <cell r="AS18">
            <v>107.86510587533479</v>
          </cell>
          <cell r="AT18">
            <v>2.8402145183175267</v>
          </cell>
          <cell r="AU18">
            <v>20.013223004623399</v>
          </cell>
          <cell r="AV18">
            <v>107.46812783424699</v>
          </cell>
          <cell r="AW18">
            <v>112062</v>
          </cell>
          <cell r="AX18">
            <v>121705</v>
          </cell>
          <cell r="AY18">
            <v>192800.41666666666</v>
          </cell>
          <cell r="AZ18">
            <v>492500</v>
          </cell>
          <cell r="BA18">
            <v>505207</v>
          </cell>
          <cell r="BB18">
            <v>594450.58333333326</v>
          </cell>
          <cell r="BC18">
            <v>89.7</v>
          </cell>
          <cell r="BD18">
            <v>96.766666666666666</v>
          </cell>
          <cell r="BE18">
            <v>95.799999999999983</v>
          </cell>
          <cell r="BF18">
            <v>96.5</v>
          </cell>
          <cell r="BG18">
            <v>100.13333333333333</v>
          </cell>
          <cell r="BH18">
            <v>95.95</v>
          </cell>
          <cell r="BI18">
            <v>974.91</v>
          </cell>
          <cell r="BJ18">
            <v>3192.5699999999997</v>
          </cell>
          <cell r="BK18">
            <v>13991.369999999999</v>
          </cell>
          <cell r="BL18">
            <v>5.3516689912117119</v>
          </cell>
          <cell r="BM18">
            <v>19.67196547960242</v>
          </cell>
          <cell r="BN18">
            <v>95.700557562763663</v>
          </cell>
          <cell r="BO18">
            <v>694.21</v>
          </cell>
          <cell r="BP18">
            <v>3247.3499999999995</v>
          </cell>
          <cell r="BQ18">
            <v>14052.32</v>
          </cell>
          <cell r="BR18">
            <v>3.8107949763455942</v>
          </cell>
          <cell r="BS18">
            <v>20.029156164214495</v>
          </cell>
          <cell r="BT18">
            <v>96.061555956709384</v>
          </cell>
          <cell r="BU18">
            <v>79.95</v>
          </cell>
          <cell r="BV18">
            <v>74.026666666666685</v>
          </cell>
          <cell r="BW18">
            <v>94.716666666666669</v>
          </cell>
          <cell r="BX18">
            <v>128.06</v>
          </cell>
          <cell r="BY18">
            <v>131.86000000000001</v>
          </cell>
          <cell r="BZ18">
            <v>132.71666666666664</v>
          </cell>
          <cell r="CA18">
            <v>112.01</v>
          </cell>
          <cell r="CB18">
            <v>95.353333333333339</v>
          </cell>
          <cell r="CC18">
            <v>111.33333333333334</v>
          </cell>
          <cell r="CD18">
            <v>135.94999999999999</v>
          </cell>
          <cell r="CE18">
            <v>138.71</v>
          </cell>
          <cell r="CF18">
            <v>141.19999999999999</v>
          </cell>
          <cell r="CG18">
            <v>72.88</v>
          </cell>
          <cell r="CH18">
            <v>75.823333333333338</v>
          </cell>
          <cell r="CI18">
            <v>101.68</v>
          </cell>
          <cell r="CJ18">
            <v>93.65</v>
          </cell>
          <cell r="CK18">
            <v>98.163333333333341</v>
          </cell>
          <cell r="CL18">
            <v>111.69583333333333</v>
          </cell>
          <cell r="CM18">
            <v>73.41</v>
          </cell>
          <cell r="CN18">
            <v>80.966666666666669</v>
          </cell>
          <cell r="CO18">
            <v>93.9</v>
          </cell>
          <cell r="CP18">
            <v>122.78</v>
          </cell>
          <cell r="CQ18">
            <v>102.86666666666666</v>
          </cell>
          <cell r="CR18">
            <v>114.61666666666667</v>
          </cell>
          <cell r="CS18">
            <v>96.26</v>
          </cell>
          <cell r="CT18">
            <v>97.720000000000013</v>
          </cell>
          <cell r="CU18">
            <v>124.03333333333333</v>
          </cell>
          <cell r="CV18">
            <v>125.12</v>
          </cell>
          <cell r="CW18">
            <v>102.49666666666667</v>
          </cell>
          <cell r="CX18">
            <v>136.5</v>
          </cell>
          <cell r="CY18">
            <v>103.12</v>
          </cell>
          <cell r="CZ18">
            <v>92.899999999999991</v>
          </cell>
          <cell r="DA18">
            <v>116.18333333333332</v>
          </cell>
          <cell r="DB18">
            <v>106.5</v>
          </cell>
          <cell r="DC18">
            <v>101.32</v>
          </cell>
          <cell r="DD18">
            <v>121.95</v>
          </cell>
          <cell r="DE18">
            <v>89.7</v>
          </cell>
          <cell r="DF18">
            <v>94.466666666666654</v>
          </cell>
          <cell r="DG18">
            <v>102.43333333333334</v>
          </cell>
          <cell r="DH18">
            <v>91.5</v>
          </cell>
          <cell r="DI18">
            <v>96.266666666666652</v>
          </cell>
          <cell r="DJ18">
            <v>101.75</v>
          </cell>
          <cell r="DL18">
            <v>112668</v>
          </cell>
          <cell r="DM18">
            <v>498499</v>
          </cell>
          <cell r="DO18">
            <v>469378</v>
          </cell>
          <cell r="DP18">
            <v>1994053</v>
          </cell>
          <cell r="DQ18">
            <v>99.2</v>
          </cell>
          <cell r="DR18">
            <v>95.193333333333328</v>
          </cell>
          <cell r="DS18">
            <v>111.65</v>
          </cell>
          <cell r="DT18">
            <v>70.2</v>
          </cell>
          <cell r="DU18">
            <v>74.110000000000014</v>
          </cell>
          <cell r="DV18">
            <v>101.68333333333332</v>
          </cell>
        </row>
        <row r="19">
          <cell r="D19">
            <v>1999</v>
          </cell>
          <cell r="E19">
            <v>175.47663420000001</v>
          </cell>
          <cell r="G19">
            <v>41.3</v>
          </cell>
          <cell r="H19">
            <v>40.275000000000006</v>
          </cell>
          <cell r="I19">
            <v>36.4</v>
          </cell>
          <cell r="J19">
            <v>106</v>
          </cell>
          <cell r="K19">
            <v>87.933333333333323</v>
          </cell>
          <cell r="L19">
            <v>93.908333333333331</v>
          </cell>
          <cell r="M19">
            <v>115.7</v>
          </cell>
          <cell r="N19">
            <v>103.86666666666667</v>
          </cell>
          <cell r="O19">
            <v>95.166666666666671</v>
          </cell>
          <cell r="P19">
            <v>106</v>
          </cell>
          <cell r="Q19">
            <v>99.333333333333329</v>
          </cell>
          <cell r="R19">
            <v>99.416666666666657</v>
          </cell>
          <cell r="S19" t="e">
            <v>#N/A</v>
          </cell>
          <cell r="T19" t="e">
            <v>#N/A</v>
          </cell>
          <cell r="U19">
            <v>102.17500000000001</v>
          </cell>
          <cell r="V19">
            <v>95.1</v>
          </cell>
          <cell r="W19">
            <v>98.633333333333326</v>
          </cell>
          <cell r="X19">
            <v>102.16666666666666</v>
          </cell>
          <cell r="Y19">
            <v>94.9</v>
          </cell>
          <cell r="Z19">
            <v>100.36666666666667</v>
          </cell>
          <cell r="AA19">
            <v>98.733333333333348</v>
          </cell>
          <cell r="AB19">
            <v>6465</v>
          </cell>
          <cell r="AC19">
            <v>6629.666666666667</v>
          </cell>
          <cell r="AD19">
            <v>6779.416666666667</v>
          </cell>
          <cell r="AE19">
            <v>2.2000000000000002</v>
          </cell>
          <cell r="AF19">
            <v>2.0666666666666669</v>
          </cell>
          <cell r="AG19">
            <v>4.6833333333333336</v>
          </cell>
          <cell r="AH19">
            <v>2.2000000000000002</v>
          </cell>
          <cell r="AI19">
            <v>2.1</v>
          </cell>
          <cell r="AJ19">
            <v>4.6749999999999998</v>
          </cell>
          <cell r="AK19">
            <v>238.9</v>
          </cell>
          <cell r="AL19">
            <v>3378.5</v>
          </cell>
          <cell r="AM19">
            <v>12197.3</v>
          </cell>
          <cell r="AN19">
            <v>296.7</v>
          </cell>
          <cell r="AO19">
            <v>3427.4</v>
          </cell>
          <cell r="AP19">
            <v>12502.5</v>
          </cell>
          <cell r="AQ19">
            <v>1.3614348205910596</v>
          </cell>
          <cell r="AR19">
            <v>20.397117471167171</v>
          </cell>
          <cell r="AS19">
            <v>100.77227481236025</v>
          </cell>
          <cell r="AT19">
            <v>1.6908234042250623</v>
          </cell>
          <cell r="AU19">
            <v>20.692584933805421</v>
          </cell>
          <cell r="AV19">
            <v>102.71919416174782</v>
          </cell>
          <cell r="AW19">
            <v>112208</v>
          </cell>
          <cell r="AX19">
            <v>121683.66666666667</v>
          </cell>
          <cell r="AY19">
            <v>213248.75</v>
          </cell>
          <cell r="AZ19">
            <v>495499</v>
          </cell>
          <cell r="BA19">
            <v>503926.66666666669</v>
          </cell>
          <cell r="BB19">
            <v>616297.41666666674</v>
          </cell>
          <cell r="BC19">
            <v>96.4</v>
          </cell>
          <cell r="BD19">
            <v>100.60000000000001</v>
          </cell>
          <cell r="BE19">
            <v>93.316666666666663</v>
          </cell>
          <cell r="BF19">
            <v>97.5</v>
          </cell>
          <cell r="BG19">
            <v>101.76666666666667</v>
          </cell>
          <cell r="BH19">
            <v>93.45</v>
          </cell>
          <cell r="BI19">
            <v>430.05</v>
          </cell>
          <cell r="BJ19">
            <v>3112.1099999999997</v>
          </cell>
          <cell r="BK19">
            <v>12279.560000000001</v>
          </cell>
          <cell r="BL19">
            <v>2.4507536399965892</v>
          </cell>
          <cell r="BM19">
            <v>18.790971155522183</v>
          </cell>
          <cell r="BN19">
            <v>101.93038653785261</v>
          </cell>
          <cell r="BO19">
            <v>447.73</v>
          </cell>
          <cell r="BP19">
            <v>3245.98</v>
          </cell>
          <cell r="BQ19">
            <v>12242.52</v>
          </cell>
          <cell r="BR19">
            <v>2.5515077949905196</v>
          </cell>
          <cell r="BS19">
            <v>19.597551688331521</v>
          </cell>
          <cell r="BT19">
            <v>100.67251251035154</v>
          </cell>
          <cell r="BU19">
            <v>84.46</v>
          </cell>
          <cell r="BV19">
            <v>73.103333333333339</v>
          </cell>
          <cell r="BW19">
            <v>91.558333333333337</v>
          </cell>
          <cell r="BX19">
            <v>123.04</v>
          </cell>
          <cell r="BY19">
            <v>126.18666666666667</v>
          </cell>
          <cell r="BZ19">
            <v>130.95833333333334</v>
          </cell>
          <cell r="CA19">
            <v>120.77</v>
          </cell>
          <cell r="CB19">
            <v>92.11666666666666</v>
          </cell>
          <cell r="CC19">
            <v>106.15</v>
          </cell>
          <cell r="CD19">
            <v>126.66</v>
          </cell>
          <cell r="CE19">
            <v>134.92999999999998</v>
          </cell>
          <cell r="CF19">
            <v>128.19999999999999</v>
          </cell>
          <cell r="CG19">
            <v>76.34</v>
          </cell>
          <cell r="CH19">
            <v>75.286666666666662</v>
          </cell>
          <cell r="CI19">
            <v>111.50416666666666</v>
          </cell>
          <cell r="CJ19">
            <v>95.53</v>
          </cell>
          <cell r="CK19">
            <v>96.563333333333333</v>
          </cell>
          <cell r="CL19">
            <v>114.00416666666666</v>
          </cell>
          <cell r="CM19">
            <v>85.56</v>
          </cell>
          <cell r="CN19">
            <v>77.650000000000006</v>
          </cell>
          <cell r="CO19">
            <v>93.533333333333331</v>
          </cell>
          <cell r="CP19">
            <v>123.69</v>
          </cell>
          <cell r="CQ19">
            <v>97.853333333333339</v>
          </cell>
          <cell r="CR19">
            <v>119.59166666666668</v>
          </cell>
          <cell r="CS19">
            <v>107.73</v>
          </cell>
          <cell r="CT19">
            <v>94.936666666666667</v>
          </cell>
          <cell r="CU19">
            <v>107.95</v>
          </cell>
          <cell r="CV19">
            <v>119.93</v>
          </cell>
          <cell r="CW19">
            <v>102.14999999999999</v>
          </cell>
          <cell r="CX19">
            <v>128.88333333333333</v>
          </cell>
          <cell r="CY19">
            <v>119.54</v>
          </cell>
          <cell r="CZ19">
            <v>94.88</v>
          </cell>
          <cell r="DA19">
            <v>111.78333333333332</v>
          </cell>
          <cell r="DB19">
            <v>103.24</v>
          </cell>
          <cell r="DC19">
            <v>102.05</v>
          </cell>
          <cell r="DD19">
            <v>114.49166666666666</v>
          </cell>
          <cell r="DE19">
            <v>90.4</v>
          </cell>
          <cell r="DF19">
            <v>95.09999999999998</v>
          </cell>
          <cell r="DG19">
            <v>102.39166666666667</v>
          </cell>
          <cell r="DH19">
            <v>91.9</v>
          </cell>
          <cell r="DI19">
            <v>96.433333333333337</v>
          </cell>
          <cell r="DJ19">
            <v>100.70833333333333</v>
          </cell>
          <cell r="DL19">
            <v>112493</v>
          </cell>
          <cell r="DM19">
            <v>495375</v>
          </cell>
          <cell r="DO19">
            <v>471776</v>
          </cell>
          <cell r="DP19">
            <v>1983110</v>
          </cell>
          <cell r="DQ19">
            <v>99.39</v>
          </cell>
          <cell r="DR19">
            <v>94.320000000000007</v>
          </cell>
          <cell r="DS19">
            <v>114.07499999999999</v>
          </cell>
          <cell r="DT19">
            <v>79.81</v>
          </cell>
          <cell r="DU19">
            <v>74.993333333333325</v>
          </cell>
          <cell r="DV19">
            <v>111.46666666666667</v>
          </cell>
        </row>
        <row r="20">
          <cell r="D20">
            <v>2000</v>
          </cell>
          <cell r="E20">
            <v>178.12350040000001</v>
          </cell>
          <cell r="G20">
            <v>39.799999999999997</v>
          </cell>
          <cell r="H20" t="str">
            <v>#N/A</v>
          </cell>
          <cell r="I20">
            <v>18.2</v>
          </cell>
          <cell r="J20">
            <v>104.4</v>
          </cell>
          <cell r="K20">
            <v>87.033333333333346</v>
          </cell>
          <cell r="L20" t="str">
            <v>#N/A</v>
          </cell>
          <cell r="M20">
            <v>114.9</v>
          </cell>
          <cell r="N20">
            <v>101.86666666666667</v>
          </cell>
          <cell r="O20" t="str">
            <v>#N/A</v>
          </cell>
          <cell r="P20">
            <v>105.3</v>
          </cell>
          <cell r="Q20">
            <v>99</v>
          </cell>
          <cell r="R20" t="str">
            <v>#N/A</v>
          </cell>
          <cell r="S20" t="e">
            <v>#N/A</v>
          </cell>
          <cell r="T20" t="e">
            <v>#N/A</v>
          </cell>
          <cell r="U20" t="str">
            <v>#N/A</v>
          </cell>
          <cell r="V20">
            <v>95</v>
          </cell>
          <cell r="W20">
            <v>98.2</v>
          </cell>
          <cell r="X20" t="str">
            <v>#N/A</v>
          </cell>
          <cell r="Y20">
            <v>95</v>
          </cell>
          <cell r="Z20">
            <v>100.06666666666668</v>
          </cell>
          <cell r="AA20" t="str">
            <v>#N/A</v>
          </cell>
          <cell r="AB20">
            <v>6424</v>
          </cell>
          <cell r="AC20">
            <v>6619</v>
          </cell>
          <cell r="AD20" t="str">
            <v>#N/A</v>
          </cell>
          <cell r="AE20">
            <v>2</v>
          </cell>
          <cell r="AF20">
            <v>2.1333333333333333</v>
          </cell>
          <cell r="AG20" t="str">
            <v>#N/A</v>
          </cell>
          <cell r="AH20">
            <v>2</v>
          </cell>
          <cell r="AI20">
            <v>2.166666666666667</v>
          </cell>
          <cell r="AJ20" t="str">
            <v>#N/A</v>
          </cell>
          <cell r="AK20">
            <v>170.3</v>
          </cell>
          <cell r="AL20">
            <v>3436.5</v>
          </cell>
          <cell r="AM20" t="str">
            <v>#N/A</v>
          </cell>
          <cell r="AN20">
            <v>276.7</v>
          </cell>
          <cell r="AO20">
            <v>3558.4</v>
          </cell>
          <cell r="AP20" t="str">
            <v>#N/A</v>
          </cell>
          <cell r="AQ20">
            <v>0.95607822447666202</v>
          </cell>
          <cell r="AR20">
            <v>19.928555240747095</v>
          </cell>
          <cell r="AS20" t="str">
            <v>#N/A</v>
          </cell>
          <cell r="AT20">
            <v>1.5534165866863909</v>
          </cell>
          <cell r="AU20">
            <v>20.555687407837738</v>
          </cell>
          <cell r="AV20" t="str">
            <v>#N/A</v>
          </cell>
          <cell r="AW20">
            <v>111467</v>
          </cell>
          <cell r="AX20">
            <v>122541</v>
          </cell>
          <cell r="AY20" t="str">
            <v>#N/A</v>
          </cell>
          <cell r="AZ20">
            <v>493871</v>
          </cell>
          <cell r="BA20">
            <v>502322.33333333331</v>
          </cell>
          <cell r="BB20" t="str">
            <v>#N/A</v>
          </cell>
          <cell r="BC20">
            <v>96.3</v>
          </cell>
          <cell r="BD20">
            <v>99.2</v>
          </cell>
          <cell r="BE20" t="str">
            <v>#N/A</v>
          </cell>
          <cell r="BF20">
            <v>97.7</v>
          </cell>
          <cell r="BG20">
            <v>100.56666666666668</v>
          </cell>
          <cell r="BH20" t="str">
            <v>#N/A</v>
          </cell>
          <cell r="BI20">
            <v>287.04000000000002</v>
          </cell>
          <cell r="BJ20">
            <v>3546.27</v>
          </cell>
          <cell r="BK20" t="str">
            <v>#N/A</v>
          </cell>
          <cell r="BL20">
            <v>1.6114661982018854</v>
          </cell>
          <cell r="BM20">
            <v>20.556620450115645</v>
          </cell>
          <cell r="BN20" t="str">
            <v>#N/A</v>
          </cell>
          <cell r="BO20">
            <v>506.65</v>
          </cell>
          <cell r="BP20">
            <v>3423.6499999999996</v>
          </cell>
          <cell r="BQ20" t="str">
            <v>#N/A</v>
          </cell>
          <cell r="BR20">
            <v>2.844374823435706</v>
          </cell>
          <cell r="BS20">
            <v>19.785619113872698</v>
          </cell>
          <cell r="BT20" t="str">
            <v>#N/A</v>
          </cell>
          <cell r="BU20">
            <v>91.4</v>
          </cell>
          <cell r="BV20">
            <v>73.623333333333335</v>
          </cell>
          <cell r="BW20" t="str">
            <v>#N/A</v>
          </cell>
          <cell r="BX20">
            <v>118.38</v>
          </cell>
          <cell r="BY20">
            <v>122.58999999999999</v>
          </cell>
          <cell r="BZ20" t="str">
            <v>#N/A</v>
          </cell>
          <cell r="CA20">
            <v>118.4</v>
          </cell>
          <cell r="CB20">
            <v>92.076666666666668</v>
          </cell>
          <cell r="CC20" t="str">
            <v>#N/A</v>
          </cell>
          <cell r="CD20">
            <v>121.06</v>
          </cell>
          <cell r="CE20">
            <v>132.55333333333331</v>
          </cell>
          <cell r="CF20" t="str">
            <v>#N/A</v>
          </cell>
          <cell r="CG20">
            <v>75.239999999999995</v>
          </cell>
          <cell r="CH20">
            <v>75.38000000000001</v>
          </cell>
          <cell r="CI20" t="str">
            <v>#N/A</v>
          </cell>
          <cell r="CJ20">
            <v>96.75</v>
          </cell>
          <cell r="CK20">
            <v>97.25333333333333</v>
          </cell>
          <cell r="CL20" t="str">
            <v>#N/A</v>
          </cell>
          <cell r="CM20">
            <v>80.06</v>
          </cell>
          <cell r="CN20">
            <v>77.983333333333334</v>
          </cell>
          <cell r="CO20" t="str">
            <v>#N/A</v>
          </cell>
          <cell r="CP20">
            <v>118.22</v>
          </cell>
          <cell r="CQ20">
            <v>107.24000000000001</v>
          </cell>
          <cell r="CR20" t="str">
            <v>#N/A</v>
          </cell>
          <cell r="CS20">
            <v>98.4</v>
          </cell>
          <cell r="CT20">
            <v>92.576666666666668</v>
          </cell>
          <cell r="CU20" t="str">
            <v>#N/A</v>
          </cell>
          <cell r="CV20">
            <v>109.79</v>
          </cell>
          <cell r="CW20">
            <v>109.94666666666666</v>
          </cell>
          <cell r="CX20" t="str">
            <v>#N/A</v>
          </cell>
          <cell r="CY20">
            <v>114.69</v>
          </cell>
          <cell r="CZ20">
            <v>93.929999999999993</v>
          </cell>
          <cell r="DA20" t="str">
            <v>#N/A</v>
          </cell>
          <cell r="DB20">
            <v>95.42</v>
          </cell>
          <cell r="DC20">
            <v>105.50666666666666</v>
          </cell>
          <cell r="DD20" t="str">
            <v>#N/A</v>
          </cell>
          <cell r="DE20">
            <v>90.4</v>
          </cell>
          <cell r="DF20">
            <v>95.266666666666666</v>
          </cell>
          <cell r="DG20" t="str">
            <v>#N/A</v>
          </cell>
          <cell r="DH20">
            <v>91.8</v>
          </cell>
          <cell r="DI20">
            <v>97.40000000000002</v>
          </cell>
          <cell r="DJ20" t="str">
            <v>#N/A</v>
          </cell>
          <cell r="DL20">
            <v>115260</v>
          </cell>
          <cell r="DM20" t="str">
            <v>#N/A</v>
          </cell>
          <cell r="DO20">
            <v>470177</v>
          </cell>
          <cell r="DP20" t="str">
            <v>#N/A</v>
          </cell>
          <cell r="DQ20">
            <v>94.23</v>
          </cell>
          <cell r="DR20">
            <v>98.759999999999991</v>
          </cell>
          <cell r="DS20" t="str">
            <v>#N/A</v>
          </cell>
          <cell r="DT20">
            <v>77.69</v>
          </cell>
          <cell r="DU20">
            <v>75.236666666666665</v>
          </cell>
          <cell r="DV20" t="str">
            <v>#N/A</v>
          </cell>
        </row>
        <row r="21">
          <cell r="D21">
            <v>2001</v>
          </cell>
          <cell r="E21">
            <v>182.6756422</v>
          </cell>
          <cell r="G21">
            <v>39</v>
          </cell>
          <cell r="H21" t="str">
            <v>#N/A</v>
          </cell>
          <cell r="I21">
            <v>45.5</v>
          </cell>
          <cell r="J21">
            <v>103.7</v>
          </cell>
          <cell r="K21">
            <v>85.666666666666671</v>
          </cell>
          <cell r="L21" t="str">
            <v>#N/A</v>
          </cell>
          <cell r="M21">
            <v>115.2</v>
          </cell>
          <cell r="N21">
            <v>98.666666666666671</v>
          </cell>
          <cell r="O21" t="str">
            <v>#N/A</v>
          </cell>
          <cell r="P21">
            <v>105.4</v>
          </cell>
          <cell r="Q21">
            <v>96.466666666666683</v>
          </cell>
          <cell r="R21" t="str">
            <v>#N/A</v>
          </cell>
          <cell r="S21" t="e">
            <v>#N/A</v>
          </cell>
          <cell r="T21" t="e">
            <v>#N/A</v>
          </cell>
          <cell r="U21" t="str">
            <v>#N/A</v>
          </cell>
          <cell r="V21">
            <v>94.9</v>
          </cell>
          <cell r="W21">
            <v>98.566666666666663</v>
          </cell>
          <cell r="X21" t="str">
            <v>#N/A</v>
          </cell>
          <cell r="Y21">
            <v>95.1</v>
          </cell>
          <cell r="Z21">
            <v>99.733333333333334</v>
          </cell>
          <cell r="AA21" t="str">
            <v>#N/A</v>
          </cell>
          <cell r="AB21">
            <v>6368</v>
          </cell>
          <cell r="AC21">
            <v>6613.333333333333</v>
          </cell>
          <cell r="AD21" t="str">
            <v>#N/A</v>
          </cell>
          <cell r="AE21">
            <v>1.9</v>
          </cell>
          <cell r="AF21">
            <v>2.2000000000000002</v>
          </cell>
          <cell r="AG21" t="str">
            <v>#N/A</v>
          </cell>
          <cell r="AH21">
            <v>2</v>
          </cell>
          <cell r="AI21">
            <v>2.2666666666666666</v>
          </cell>
          <cell r="AJ21" t="str">
            <v>#N/A</v>
          </cell>
          <cell r="AK21">
            <v>416.4</v>
          </cell>
          <cell r="AL21">
            <v>3928.3</v>
          </cell>
          <cell r="AM21" t="str">
            <v>#N/A</v>
          </cell>
          <cell r="AN21">
            <v>319.39999999999998</v>
          </cell>
          <cell r="AO21">
            <v>3933.6000000000004</v>
          </cell>
          <cell r="AP21" t="str">
            <v>#N/A</v>
          </cell>
          <cell r="AQ21">
            <v>2.2794500404389435</v>
          </cell>
          <cell r="AR21">
            <v>25.21926197118578</v>
          </cell>
          <cell r="AS21" t="str">
            <v>#N/A</v>
          </cell>
          <cell r="AT21">
            <v>1.7484542337084499</v>
          </cell>
          <cell r="AU21">
            <v>25.255289744748669</v>
          </cell>
          <cell r="AV21" t="str">
            <v>#N/A</v>
          </cell>
          <cell r="AW21">
            <v>112358</v>
          </cell>
          <cell r="AX21">
            <v>123640</v>
          </cell>
          <cell r="AY21" t="str">
            <v>#N/A</v>
          </cell>
          <cell r="AZ21">
            <v>494956</v>
          </cell>
          <cell r="BA21">
            <v>503098.66666666669</v>
          </cell>
          <cell r="BB21" t="str">
            <v>#N/A</v>
          </cell>
          <cell r="BC21">
            <v>125.4</v>
          </cell>
          <cell r="BD21">
            <v>107.2</v>
          </cell>
          <cell r="BE21" t="str">
            <v>#N/A</v>
          </cell>
          <cell r="BF21">
            <v>98.6</v>
          </cell>
          <cell r="BG21">
            <v>100.36666666666667</v>
          </cell>
          <cell r="BH21" t="str">
            <v>#N/A</v>
          </cell>
          <cell r="BI21">
            <v>716.29</v>
          </cell>
          <cell r="BJ21">
            <v>3633.9000000000005</v>
          </cell>
          <cell r="BK21" t="str">
            <v>#N/A</v>
          </cell>
          <cell r="BL21">
            <v>3.9211029526080954</v>
          </cell>
          <cell r="BM21">
            <v>23.292605697587685</v>
          </cell>
          <cell r="BN21" t="str">
            <v>#N/A</v>
          </cell>
          <cell r="BO21">
            <v>476.18</v>
          </cell>
          <cell r="BP21">
            <v>3578.9700000000003</v>
          </cell>
          <cell r="BQ21" t="str">
            <v>#N/A</v>
          </cell>
          <cell r="BR21">
            <v>2.6066967345250149</v>
          </cell>
          <cell r="BS21">
            <v>22.9363099990574</v>
          </cell>
          <cell r="BT21" t="str">
            <v>#N/A</v>
          </cell>
          <cell r="BU21">
            <v>82.3</v>
          </cell>
          <cell r="BV21">
            <v>76.196666666666658</v>
          </cell>
          <cell r="BW21" t="str">
            <v>#N/A</v>
          </cell>
          <cell r="BX21">
            <v>132.97</v>
          </cell>
          <cell r="BY21">
            <v>108.08666666666666</v>
          </cell>
          <cell r="BZ21" t="str">
            <v>#N/A</v>
          </cell>
          <cell r="CA21">
            <v>107.86</v>
          </cell>
          <cell r="CB21">
            <v>90.773333333333326</v>
          </cell>
          <cell r="CC21" t="str">
            <v>#N/A</v>
          </cell>
          <cell r="CD21">
            <v>136.33000000000001</v>
          </cell>
          <cell r="CE21">
            <v>115.45666666666666</v>
          </cell>
          <cell r="CF21" t="str">
            <v>#N/A</v>
          </cell>
          <cell r="CG21">
            <v>76.48</v>
          </cell>
          <cell r="CH21">
            <v>75.213333333333338</v>
          </cell>
          <cell r="CI21" t="str">
            <v>#N/A</v>
          </cell>
          <cell r="CJ21">
            <v>96.47</v>
          </cell>
          <cell r="CK21">
            <v>97.473333333333343</v>
          </cell>
          <cell r="CL21" t="str">
            <v>#N/A</v>
          </cell>
          <cell r="CM21">
            <v>89.42</v>
          </cell>
          <cell r="CN21">
            <v>76.42</v>
          </cell>
          <cell r="CO21" t="str">
            <v>#N/A</v>
          </cell>
          <cell r="CP21">
            <v>119.59</v>
          </cell>
          <cell r="CQ21">
            <v>111.72333333333334</v>
          </cell>
          <cell r="CR21" t="str">
            <v>#N/A</v>
          </cell>
          <cell r="CS21">
            <v>105.48</v>
          </cell>
          <cell r="CT21">
            <v>89.04</v>
          </cell>
          <cell r="CU21" t="str">
            <v>#N/A</v>
          </cell>
          <cell r="CV21">
            <v>114.4</v>
          </cell>
          <cell r="CW21">
            <v>113.21</v>
          </cell>
          <cell r="CX21" t="str">
            <v>#N/A</v>
          </cell>
          <cell r="CY21">
            <v>114.13</v>
          </cell>
          <cell r="CZ21">
            <v>92.660000000000011</v>
          </cell>
          <cell r="DA21" t="str">
            <v>#N/A</v>
          </cell>
          <cell r="DB21">
            <v>107.39</v>
          </cell>
          <cell r="DC21">
            <v>105.39</v>
          </cell>
          <cell r="DD21" t="str">
            <v>#N/A</v>
          </cell>
          <cell r="DE21">
            <v>91</v>
          </cell>
          <cell r="DF21">
            <v>95.59999999999998</v>
          </cell>
          <cell r="DG21" t="str">
            <v>#N/A</v>
          </cell>
          <cell r="DH21">
            <v>95.3</v>
          </cell>
          <cell r="DI21">
            <v>97.566666666666663</v>
          </cell>
          <cell r="DJ21" t="str">
            <v>#N/A</v>
          </cell>
          <cell r="DL21">
            <v>130599</v>
          </cell>
          <cell r="DM21" t="str">
            <v>#N/A</v>
          </cell>
          <cell r="DO21">
            <v>472605</v>
          </cell>
          <cell r="DP21" t="str">
            <v>#N/A</v>
          </cell>
          <cell r="DQ21">
            <v>104.27</v>
          </cell>
          <cell r="DR21">
            <v>100.14</v>
          </cell>
          <cell r="DS21" t="str">
            <v>#N/A</v>
          </cell>
          <cell r="DT21">
            <v>77.47</v>
          </cell>
          <cell r="DU21">
            <v>77.046666666666667</v>
          </cell>
          <cell r="DV21" t="str">
            <v>#N/A</v>
          </cell>
        </row>
        <row r="22">
          <cell r="D22">
            <v>2002</v>
          </cell>
          <cell r="E22">
            <v>181.3718734</v>
          </cell>
          <cell r="G22">
            <v>38.4</v>
          </cell>
          <cell r="H22" t="str">
            <v>#N/A</v>
          </cell>
          <cell r="I22">
            <v>18.2</v>
          </cell>
          <cell r="J22">
            <v>102.7</v>
          </cell>
          <cell r="K22">
            <v>87</v>
          </cell>
          <cell r="L22" t="str">
            <v>#N/A</v>
          </cell>
          <cell r="M22">
            <v>115.4</v>
          </cell>
          <cell r="N22">
            <v>99.5</v>
          </cell>
          <cell r="O22" t="str">
            <v>#N/A</v>
          </cell>
          <cell r="P22">
            <v>106.1</v>
          </cell>
          <cell r="Q22">
            <v>96.8</v>
          </cell>
          <cell r="R22" t="str">
            <v>#N/A</v>
          </cell>
          <cell r="S22" t="e">
            <v>#N/A</v>
          </cell>
          <cell r="T22" t="e">
            <v>#N/A</v>
          </cell>
          <cell r="U22" t="str">
            <v>#N/A</v>
          </cell>
          <cell r="V22">
            <v>95.5</v>
          </cell>
          <cell r="W22">
            <v>98.566666666666663</v>
          </cell>
          <cell r="X22" t="str">
            <v>#N/A</v>
          </cell>
          <cell r="Y22">
            <v>94.7</v>
          </cell>
          <cell r="Z22">
            <v>98.966666666666654</v>
          </cell>
          <cell r="AA22" t="str">
            <v>#N/A</v>
          </cell>
          <cell r="AB22">
            <v>6308</v>
          </cell>
          <cell r="AC22">
            <v>6471.333333333333</v>
          </cell>
          <cell r="AD22" t="str">
            <v>#N/A</v>
          </cell>
          <cell r="AE22">
            <v>2.1</v>
          </cell>
          <cell r="AF22">
            <v>2.4666666666666668</v>
          </cell>
          <cell r="AG22" t="str">
            <v>#N/A</v>
          </cell>
          <cell r="AH22">
            <v>2</v>
          </cell>
          <cell r="AI22">
            <v>2.2999999999999998</v>
          </cell>
          <cell r="AJ22" t="str">
            <v>#N/A</v>
          </cell>
          <cell r="AK22">
            <v>-14.3</v>
          </cell>
          <cell r="AL22">
            <v>4289.6000000000004</v>
          </cell>
          <cell r="AM22" t="str">
            <v>#N/A</v>
          </cell>
          <cell r="AN22">
            <v>652.1</v>
          </cell>
          <cell r="AO22">
            <v>4021</v>
          </cell>
          <cell r="AP22" t="str">
            <v>#N/A</v>
          </cell>
          <cell r="AQ22">
            <v>-7.8843536938401612E-2</v>
          </cell>
          <cell r="AR22">
            <v>30.325698371770216</v>
          </cell>
          <cell r="AS22" t="str">
            <v>#N/A</v>
          </cell>
          <cell r="AT22">
            <v>3.5953755550721462</v>
          </cell>
          <cell r="AU22">
            <v>27.982375237198767</v>
          </cell>
          <cell r="AV22" t="str">
            <v>#N/A</v>
          </cell>
          <cell r="AW22">
            <v>113499</v>
          </cell>
          <cell r="AX22">
            <v>124097</v>
          </cell>
          <cell r="AY22" t="str">
            <v>#N/A</v>
          </cell>
          <cell r="AZ22">
            <v>495986</v>
          </cell>
          <cell r="BA22">
            <v>504576.66666666669</v>
          </cell>
          <cell r="BB22" t="str">
            <v>#N/A</v>
          </cell>
          <cell r="BC22">
            <v>90.4</v>
          </cell>
          <cell r="BD22">
            <v>94.933333333333323</v>
          </cell>
          <cell r="BE22" t="str">
            <v>#N/A</v>
          </cell>
          <cell r="BF22">
            <v>98.5</v>
          </cell>
          <cell r="BG22">
            <v>99.133333333333326</v>
          </cell>
          <cell r="BH22" t="str">
            <v>#N/A</v>
          </cell>
          <cell r="BI22">
            <v>123.9</v>
          </cell>
          <cell r="BJ22">
            <v>3535.54</v>
          </cell>
          <cell r="BK22" t="str">
            <v>#N/A</v>
          </cell>
          <cell r="BL22">
            <v>0.68312686899775943</v>
          </cell>
          <cell r="BM22">
            <v>24.877059545632484</v>
          </cell>
          <cell r="BN22" t="str">
            <v>#N/A</v>
          </cell>
          <cell r="BO22">
            <v>693.91</v>
          </cell>
          <cell r="BP22">
            <v>3549.7700000000004</v>
          </cell>
          <cell r="BQ22" t="str">
            <v>#N/A</v>
          </cell>
          <cell r="BR22">
            <v>3.8258964137710669</v>
          </cell>
          <cell r="BS22">
            <v>24.661277859245622</v>
          </cell>
          <cell r="BT22" t="str">
            <v>#N/A</v>
          </cell>
          <cell r="BU22">
            <v>82.64</v>
          </cell>
          <cell r="BV22">
            <v>71.65666666666668</v>
          </cell>
          <cell r="BW22" t="str">
            <v>#N/A</v>
          </cell>
          <cell r="BX22">
            <v>113.85</v>
          </cell>
          <cell r="BY22">
            <v>118.34333333333332</v>
          </cell>
          <cell r="BZ22" t="str">
            <v>#N/A</v>
          </cell>
          <cell r="CA22">
            <v>109.76</v>
          </cell>
          <cell r="CB22">
            <v>82.526666666666657</v>
          </cell>
          <cell r="CC22" t="str">
            <v>#N/A</v>
          </cell>
          <cell r="CD22">
            <v>120.29</v>
          </cell>
          <cell r="CE22">
            <v>124.91666666666667</v>
          </cell>
          <cell r="CF22" t="str">
            <v>#N/A</v>
          </cell>
          <cell r="CG22">
            <v>74.28</v>
          </cell>
          <cell r="CH22">
            <v>77.523333333333326</v>
          </cell>
          <cell r="CI22" t="str">
            <v>#N/A</v>
          </cell>
          <cell r="CJ22">
            <v>96.85</v>
          </cell>
          <cell r="CK22">
            <v>97.043333333333337</v>
          </cell>
          <cell r="CL22" t="str">
            <v>#N/A</v>
          </cell>
          <cell r="CM22">
            <v>76.69</v>
          </cell>
          <cell r="CN22">
            <v>81.509999999999991</v>
          </cell>
          <cell r="CO22" t="str">
            <v>#N/A</v>
          </cell>
          <cell r="CP22">
            <v>96.79</v>
          </cell>
          <cell r="CQ22">
            <v>103.55333333333334</v>
          </cell>
          <cell r="CR22" t="str">
            <v>#N/A</v>
          </cell>
          <cell r="CS22">
            <v>98.08</v>
          </cell>
          <cell r="CT22">
            <v>94.113333333333344</v>
          </cell>
          <cell r="CU22" t="str">
            <v>#N/A</v>
          </cell>
          <cell r="CV22">
            <v>95.51</v>
          </cell>
          <cell r="CW22">
            <v>107.87</v>
          </cell>
          <cell r="CX22" t="str">
            <v>#N/A</v>
          </cell>
          <cell r="CY22">
            <v>107.55</v>
          </cell>
          <cell r="CZ22">
            <v>89.070000000000007</v>
          </cell>
          <cell r="DA22" t="str">
            <v>#N/A</v>
          </cell>
          <cell r="DB22">
            <v>85.28</v>
          </cell>
          <cell r="DC22">
            <v>101.71333333333332</v>
          </cell>
          <cell r="DD22" t="str">
            <v>#N/A</v>
          </cell>
          <cell r="DE22">
            <v>91.1</v>
          </cell>
          <cell r="DF22">
            <v>95.966666666666654</v>
          </cell>
          <cell r="DG22" t="str">
            <v>#N/A</v>
          </cell>
          <cell r="DH22">
            <v>91.6</v>
          </cell>
          <cell r="DI22">
            <v>96.766666666666666</v>
          </cell>
          <cell r="DJ22" t="str">
            <v>#N/A</v>
          </cell>
          <cell r="DL22">
            <v>113529</v>
          </cell>
          <cell r="DM22" t="str">
            <v>#N/A</v>
          </cell>
          <cell r="DO22">
            <v>472197</v>
          </cell>
          <cell r="DP22" t="str">
            <v>#N/A</v>
          </cell>
          <cell r="DQ22">
            <v>80.150000000000006</v>
          </cell>
          <cell r="DR22">
            <v>94.803333333333327</v>
          </cell>
          <cell r="DS22" t="str">
            <v>#N/A</v>
          </cell>
          <cell r="DT22">
            <v>73.430000000000007</v>
          </cell>
          <cell r="DU22">
            <v>75.166666666666671</v>
          </cell>
          <cell r="DV22" t="str">
            <v>#N/A</v>
          </cell>
        </row>
        <row r="23">
          <cell r="D23">
            <v>2003</v>
          </cell>
          <cell r="E23">
            <v>180.41944649999999</v>
          </cell>
          <cell r="G23">
            <v>41.2</v>
          </cell>
          <cell r="H23" t="str">
            <v>#N/A</v>
          </cell>
          <cell r="I23">
            <v>18.2</v>
          </cell>
          <cell r="J23">
            <v>100.4</v>
          </cell>
          <cell r="K23">
            <v>87.033333333333317</v>
          </cell>
          <cell r="L23" t="str">
            <v>#N/A</v>
          </cell>
          <cell r="M23">
            <v>114.9</v>
          </cell>
          <cell r="N23">
            <v>98.899999999999991</v>
          </cell>
          <cell r="O23" t="str">
            <v>#N/A</v>
          </cell>
          <cell r="P23">
            <v>106.5</v>
          </cell>
          <cell r="Q23">
            <v>96.333333333333329</v>
          </cell>
          <cell r="R23" t="str">
            <v>#N/A</v>
          </cell>
          <cell r="S23" t="e">
            <v>#N/A</v>
          </cell>
          <cell r="T23" t="e">
            <v>#N/A</v>
          </cell>
          <cell r="U23" t="str">
            <v>#N/A</v>
          </cell>
          <cell r="V23">
            <v>95.2</v>
          </cell>
          <cell r="W23">
            <v>99.433333333333337</v>
          </cell>
          <cell r="X23" t="str">
            <v>#N/A</v>
          </cell>
          <cell r="Y23">
            <v>94.5</v>
          </cell>
          <cell r="Z23">
            <v>101.36666666666667</v>
          </cell>
          <cell r="AA23" t="str">
            <v>#N/A</v>
          </cell>
          <cell r="AB23">
            <v>6307</v>
          </cell>
          <cell r="AC23">
            <v>6674</v>
          </cell>
          <cell r="AD23" t="str">
            <v>#N/A</v>
          </cell>
          <cell r="AE23">
            <v>2.2000000000000002</v>
          </cell>
          <cell r="AF23">
            <v>2.4333333333333336</v>
          </cell>
          <cell r="AG23" t="str">
            <v>#N/A</v>
          </cell>
          <cell r="AH23">
            <v>2.1</v>
          </cell>
          <cell r="AI23">
            <v>2.4333333333333331</v>
          </cell>
          <cell r="AJ23" t="str">
            <v>#N/A</v>
          </cell>
          <cell r="AK23">
            <v>767.2</v>
          </cell>
          <cell r="AL23">
            <v>3437.8</v>
          </cell>
          <cell r="AM23" t="str">
            <v>#N/A</v>
          </cell>
          <cell r="AN23">
            <v>604</v>
          </cell>
          <cell r="AO23">
            <v>3474.5000000000005</v>
          </cell>
          <cell r="AP23" t="str">
            <v>#N/A</v>
          </cell>
          <cell r="AQ23">
            <v>4.2523132338730463</v>
          </cell>
          <cell r="AR23">
            <v>25.887640025633218</v>
          </cell>
          <cell r="AS23" t="str">
            <v>#N/A</v>
          </cell>
          <cell r="AT23">
            <v>3.3477544229136078</v>
          </cell>
          <cell r="AU23">
            <v>26.158874903405962</v>
          </cell>
          <cell r="AV23" t="str">
            <v>#N/A</v>
          </cell>
          <cell r="AW23">
            <v>112686</v>
          </cell>
          <cell r="AX23">
            <v>125636.66666666667</v>
          </cell>
          <cell r="AY23" t="str">
            <v>#N/A</v>
          </cell>
          <cell r="AZ23">
            <v>496448</v>
          </cell>
          <cell r="BA23">
            <v>509182.33333333331</v>
          </cell>
          <cell r="BB23" t="str">
            <v>#N/A</v>
          </cell>
          <cell r="BC23">
            <v>86.1</v>
          </cell>
          <cell r="BD23">
            <v>98.100000000000009</v>
          </cell>
          <cell r="BE23" t="str">
            <v>#N/A</v>
          </cell>
          <cell r="BF23">
            <v>98.4</v>
          </cell>
          <cell r="BG23">
            <v>99.533333333333346</v>
          </cell>
          <cell r="BH23" t="str">
            <v>#N/A</v>
          </cell>
          <cell r="BI23">
            <v>662.02</v>
          </cell>
          <cell r="BJ23">
            <v>3105.75</v>
          </cell>
          <cell r="BK23" t="str">
            <v>#N/A</v>
          </cell>
          <cell r="BL23">
            <v>3.6693383825451433</v>
          </cell>
          <cell r="BM23">
            <v>23.39142789682672</v>
          </cell>
          <cell r="BN23" t="str">
            <v>#N/A</v>
          </cell>
          <cell r="BO23">
            <v>552.02</v>
          </cell>
          <cell r="BP23">
            <v>3234.9100000000003</v>
          </cell>
          <cell r="BQ23" t="str">
            <v>#N/A</v>
          </cell>
          <cell r="BR23">
            <v>3.0596480075112082</v>
          </cell>
          <cell r="BS23">
            <v>24.324833370385861</v>
          </cell>
          <cell r="BT23" t="str">
            <v>#N/A</v>
          </cell>
          <cell r="BU23">
            <v>73.45</v>
          </cell>
          <cell r="BV23">
            <v>71.456666666666663</v>
          </cell>
          <cell r="BW23" t="str">
            <v>#N/A</v>
          </cell>
          <cell r="BX23">
            <v>129.29</v>
          </cell>
          <cell r="BY23">
            <v>103.8</v>
          </cell>
          <cell r="BZ23" t="str">
            <v>#N/A</v>
          </cell>
          <cell r="CA23">
            <v>99.81</v>
          </cell>
          <cell r="CB23">
            <v>77.63000000000001</v>
          </cell>
          <cell r="CC23" t="str">
            <v>#N/A</v>
          </cell>
          <cell r="CD23">
            <v>136.33000000000001</v>
          </cell>
          <cell r="CE23">
            <v>102.51333333333334</v>
          </cell>
          <cell r="CF23" t="str">
            <v>#N/A</v>
          </cell>
          <cell r="CG23">
            <v>77.95</v>
          </cell>
          <cell r="CH23">
            <v>76.436666666666667</v>
          </cell>
          <cell r="CI23" t="str">
            <v>#N/A</v>
          </cell>
          <cell r="CJ23">
            <v>93.27</v>
          </cell>
          <cell r="CK23">
            <v>94.83</v>
          </cell>
          <cell r="CL23" t="str">
            <v>#N/A</v>
          </cell>
          <cell r="CM23">
            <v>82.2</v>
          </cell>
          <cell r="CN23">
            <v>82.936666666666667</v>
          </cell>
          <cell r="CO23" t="str">
            <v>#N/A</v>
          </cell>
          <cell r="CP23">
            <v>103.4</v>
          </cell>
          <cell r="CQ23">
            <v>98.54</v>
          </cell>
          <cell r="CR23" t="str">
            <v>#N/A</v>
          </cell>
          <cell r="CS23">
            <v>101.4</v>
          </cell>
          <cell r="CT23">
            <v>89.823333333333338</v>
          </cell>
          <cell r="CU23" t="str">
            <v>#N/A</v>
          </cell>
          <cell r="CV23">
            <v>102.76</v>
          </cell>
          <cell r="CW23">
            <v>96.006666666666661</v>
          </cell>
          <cell r="CX23" t="str">
            <v>#N/A</v>
          </cell>
          <cell r="CY23">
            <v>99.22</v>
          </cell>
          <cell r="CZ23">
            <v>84.926666666666677</v>
          </cell>
          <cell r="DA23" t="str">
            <v>#N/A</v>
          </cell>
          <cell r="DB23">
            <v>94.5</v>
          </cell>
          <cell r="DC23">
            <v>94.426666666666662</v>
          </cell>
          <cell r="DD23" t="str">
            <v>#N/A</v>
          </cell>
          <cell r="DE23">
            <v>91.4</v>
          </cell>
          <cell r="DF23">
            <v>96.166666666666671</v>
          </cell>
          <cell r="DG23" t="str">
            <v>#N/A</v>
          </cell>
          <cell r="DH23">
            <v>93.3</v>
          </cell>
          <cell r="DI23">
            <v>96.866666666666674</v>
          </cell>
          <cell r="DJ23" t="str">
            <v>#N/A</v>
          </cell>
          <cell r="DL23">
            <v>113125</v>
          </cell>
          <cell r="DM23" t="str">
            <v>#N/A</v>
          </cell>
          <cell r="DO23">
            <v>474278</v>
          </cell>
          <cell r="DP23" t="str">
            <v>#N/A</v>
          </cell>
          <cell r="DQ23">
            <v>88.97</v>
          </cell>
          <cell r="DR23">
            <v>93.67</v>
          </cell>
          <cell r="DS23" t="str">
            <v>#N/A</v>
          </cell>
          <cell r="DT23">
            <v>70.709999999999994</v>
          </cell>
          <cell r="DU23">
            <v>76.823333333333323</v>
          </cell>
          <cell r="DV23" t="str">
            <v>#N/A</v>
          </cell>
        </row>
        <row r="24">
          <cell r="E24">
            <v>175.5732419</v>
          </cell>
          <cell r="G24">
            <v>38.299999999999997</v>
          </cell>
          <cell r="I24">
            <v>0</v>
          </cell>
          <cell r="J24">
            <v>97.7</v>
          </cell>
          <cell r="K24">
            <v>87.333333333333329</v>
          </cell>
          <cell r="M24">
            <v>112.9</v>
          </cell>
          <cell r="N24">
            <v>97.866666666666674</v>
          </cell>
          <cell r="P24">
            <v>105.5</v>
          </cell>
          <cell r="Q24">
            <v>95.133333333333326</v>
          </cell>
          <cell r="S24" t="e">
            <v>#N/A</v>
          </cell>
          <cell r="T24" t="e">
            <v>#N/A</v>
          </cell>
          <cell r="V24">
            <v>95.7</v>
          </cell>
          <cell r="W24">
            <v>99.933333333333323</v>
          </cell>
          <cell r="Y24">
            <v>94.7</v>
          </cell>
          <cell r="Z24">
            <v>101.06666666666668</v>
          </cell>
          <cell r="AB24">
            <v>6418</v>
          </cell>
          <cell r="AC24">
            <v>6668.333333333333</v>
          </cell>
          <cell r="AE24">
            <v>2.4</v>
          </cell>
          <cell r="AF24">
            <v>2.5</v>
          </cell>
          <cell r="AH24">
            <v>2.2000000000000002</v>
          </cell>
          <cell r="AI24">
            <v>2.5333333333333332</v>
          </cell>
          <cell r="AK24">
            <v>614.70000000000005</v>
          </cell>
          <cell r="AL24">
            <v>3404.3</v>
          </cell>
          <cell r="AN24">
            <v>284.3</v>
          </cell>
          <cell r="AO24">
            <v>3542.9</v>
          </cell>
          <cell r="AQ24">
            <v>3.5011029775830553</v>
          </cell>
          <cell r="AR24">
            <v>27.891481105257071</v>
          </cell>
          <cell r="AT24">
            <v>1.61926724666807</v>
          </cell>
          <cell r="AU24">
            <v>29.17524156504075</v>
          </cell>
          <cell r="AW24">
            <v>113165</v>
          </cell>
          <cell r="AX24">
            <v>126484.66666666667</v>
          </cell>
          <cell r="AZ24">
            <v>496197</v>
          </cell>
          <cell r="BA24">
            <v>510944.66666666669</v>
          </cell>
          <cell r="BC24">
            <v>106.4</v>
          </cell>
          <cell r="BD24">
            <v>97.399999999999991</v>
          </cell>
          <cell r="BF24">
            <v>99.9</v>
          </cell>
          <cell r="BG24">
            <v>98.733333333333334</v>
          </cell>
          <cell r="BI24">
            <v>1140.23</v>
          </cell>
          <cell r="BJ24">
            <v>3372.2</v>
          </cell>
          <cell r="BL24">
            <v>6.4943267417106343</v>
          </cell>
          <cell r="BM24">
            <v>27.640916158183046</v>
          </cell>
          <cell r="BO24">
            <v>757.77</v>
          </cell>
          <cell r="BP24">
            <v>3297.02</v>
          </cell>
          <cell r="BR24">
            <v>4.3159765793445768</v>
          </cell>
          <cell r="BS24">
            <v>27.133736994180047</v>
          </cell>
          <cell r="BU24">
            <v>82.3</v>
          </cell>
          <cell r="BV24">
            <v>72.756666666666661</v>
          </cell>
          <cell r="BX24">
            <v>154.41</v>
          </cell>
          <cell r="BY24">
            <v>103.31</v>
          </cell>
          <cell r="CA24">
            <v>107.63</v>
          </cell>
          <cell r="CB24">
            <v>75.856666666666669</v>
          </cell>
          <cell r="CD24">
            <v>162.16999999999999</v>
          </cell>
          <cell r="CE24">
            <v>96.40333333333335</v>
          </cell>
          <cell r="CG24">
            <v>76.41</v>
          </cell>
          <cell r="CH24">
            <v>79.296666666666667</v>
          </cell>
          <cell r="CJ24">
            <v>94.4</v>
          </cell>
          <cell r="CK24">
            <v>95.676666666666677</v>
          </cell>
          <cell r="CM24">
            <v>78.25</v>
          </cell>
          <cell r="CN24">
            <v>78.963333333333324</v>
          </cell>
          <cell r="CP24">
            <v>114.69</v>
          </cell>
          <cell r="CQ24">
            <v>106.02333333333333</v>
          </cell>
          <cell r="CS24">
            <v>100.65</v>
          </cell>
          <cell r="CT24">
            <v>82.68</v>
          </cell>
          <cell r="CV24">
            <v>116.82</v>
          </cell>
          <cell r="CW24">
            <v>103.14666666666669</v>
          </cell>
          <cell r="CY24">
            <v>107.31</v>
          </cell>
          <cell r="CZ24">
            <v>82.766666666666666</v>
          </cell>
          <cell r="DB24">
            <v>114.46</v>
          </cell>
          <cell r="DC24">
            <v>95.34999999999998</v>
          </cell>
          <cell r="DE24">
            <v>91.4</v>
          </cell>
          <cell r="DF24">
            <v>96.666666666666671</v>
          </cell>
          <cell r="DH24">
            <v>93.7</v>
          </cell>
          <cell r="DI24">
            <v>98.066666666666663</v>
          </cell>
          <cell r="DL24">
            <v>116928</v>
          </cell>
          <cell r="DO24">
            <v>477291</v>
          </cell>
          <cell r="DQ24">
            <v>106.43</v>
          </cell>
          <cell r="DR24">
            <v>97.100000000000009</v>
          </cell>
          <cell r="DT24">
            <v>79.010000000000005</v>
          </cell>
          <cell r="DU24">
            <v>79.913333333333327</v>
          </cell>
        </row>
        <row r="25">
          <cell r="E25">
            <v>165.93065720000001</v>
          </cell>
          <cell r="G25">
            <v>35.700000000000003</v>
          </cell>
          <cell r="I25">
            <v>36.4</v>
          </cell>
          <cell r="J25">
            <v>98.8</v>
          </cell>
          <cell r="K25">
            <v>87.5</v>
          </cell>
          <cell r="M25">
            <v>113.6</v>
          </cell>
          <cell r="N25">
            <v>94.766666666666666</v>
          </cell>
          <cell r="P25">
            <v>105.9</v>
          </cell>
          <cell r="Q25">
            <v>94.233333333333348</v>
          </cell>
          <cell r="S25" t="e">
            <v>#N/A</v>
          </cell>
          <cell r="T25" t="e">
            <v>#N/A</v>
          </cell>
          <cell r="V25">
            <v>96.3</v>
          </cell>
          <cell r="W25">
            <v>99.633333333333326</v>
          </cell>
          <cell r="Y25">
            <v>98</v>
          </cell>
          <cell r="Z25">
            <v>100.56666666666668</v>
          </cell>
          <cell r="AB25">
            <v>6519</v>
          </cell>
          <cell r="AC25">
            <v>6647.666666666667</v>
          </cell>
          <cell r="AE25">
            <v>2.2000000000000002</v>
          </cell>
          <cell r="AF25">
            <v>2.6</v>
          </cell>
          <cell r="AH25">
            <v>2.1</v>
          </cell>
          <cell r="AI25">
            <v>2.7333333333333329</v>
          </cell>
          <cell r="AK25">
            <v>980</v>
          </cell>
          <cell r="AL25">
            <v>3537.2999999999997</v>
          </cell>
          <cell r="AN25">
            <v>890.7</v>
          </cell>
          <cell r="AO25">
            <v>3437.3999999999996</v>
          </cell>
          <cell r="AQ25">
            <v>5.9060815917747114</v>
          </cell>
          <cell r="AR25">
            <v>28.611472484909655</v>
          </cell>
          <cell r="AT25">
            <v>5.3679049732589137</v>
          </cell>
          <cell r="AU25">
            <v>27.822512294174892</v>
          </cell>
          <cell r="AW25">
            <v>113577</v>
          </cell>
          <cell r="AX25">
            <v>127859.66666666667</v>
          </cell>
          <cell r="AZ25">
            <v>497248</v>
          </cell>
          <cell r="BA25">
            <v>511382.66666666669</v>
          </cell>
          <cell r="BC25">
            <v>101.2</v>
          </cell>
          <cell r="BD25">
            <v>105.46666666666665</v>
          </cell>
          <cell r="BF25">
            <v>99.5</v>
          </cell>
          <cell r="BG25">
            <v>98.966666666666683</v>
          </cell>
          <cell r="BI25">
            <v>866.2</v>
          </cell>
          <cell r="BJ25">
            <v>3362.6099999999997</v>
          </cell>
          <cell r="BL25">
            <v>5.220252933464546</v>
          </cell>
          <cell r="BM25">
            <v>27.189757805413336</v>
          </cell>
          <cell r="BO25">
            <v>875.95</v>
          </cell>
          <cell r="BP25">
            <v>3255.5200000000004</v>
          </cell>
          <cell r="BR25">
            <v>5.2790124186888354</v>
          </cell>
          <cell r="BS25">
            <v>26.352574980410239</v>
          </cell>
          <cell r="BU25">
            <v>71.02</v>
          </cell>
          <cell r="BV25">
            <v>75.15666666666668</v>
          </cell>
          <cell r="BX25">
            <v>127.57</v>
          </cell>
          <cell r="BY25">
            <v>96.036666666666676</v>
          </cell>
          <cell r="CA25">
            <v>91.52</v>
          </cell>
          <cell r="CB25">
            <v>77.906666666666666</v>
          </cell>
          <cell r="CD25">
            <v>132.26</v>
          </cell>
          <cell r="CE25">
            <v>92.206666666666663</v>
          </cell>
          <cell r="CG25">
            <v>67.08</v>
          </cell>
          <cell r="CH25">
            <v>79.766666666666666</v>
          </cell>
          <cell r="CJ25">
            <v>88.85</v>
          </cell>
          <cell r="CK25">
            <v>93.17</v>
          </cell>
          <cell r="CM25">
            <v>76.69</v>
          </cell>
          <cell r="CN25">
            <v>78.773333333333326</v>
          </cell>
          <cell r="CP25">
            <v>90.18</v>
          </cell>
          <cell r="CQ25">
            <v>105.79666666666667</v>
          </cell>
          <cell r="CS25">
            <v>98.83</v>
          </cell>
          <cell r="CT25">
            <v>81.716666666666683</v>
          </cell>
          <cell r="CV25">
            <v>94.59</v>
          </cell>
          <cell r="CW25">
            <v>107.18333333333334</v>
          </cell>
          <cell r="CY25">
            <v>93.18</v>
          </cell>
          <cell r="CZ25">
            <v>83.36666666666666</v>
          </cell>
          <cell r="DB25">
            <v>95.81</v>
          </cell>
          <cell r="DC25">
            <v>95.713333333333324</v>
          </cell>
          <cell r="DE25">
            <v>92</v>
          </cell>
          <cell r="DF25">
            <v>97</v>
          </cell>
          <cell r="DH25">
            <v>93.8</v>
          </cell>
          <cell r="DI25">
            <v>98.033333333333346</v>
          </cell>
          <cell r="DL25">
            <v>131799</v>
          </cell>
          <cell r="DO25">
            <v>477734</v>
          </cell>
          <cell r="DQ25">
            <v>88.31</v>
          </cell>
          <cell r="DR25">
            <v>95.31</v>
          </cell>
          <cell r="DT25">
            <v>69.09</v>
          </cell>
          <cell r="DU25">
            <v>81.043333333333337</v>
          </cell>
        </row>
        <row r="26">
          <cell r="E26">
            <v>165.6250312</v>
          </cell>
          <cell r="G26">
            <v>38.5</v>
          </cell>
          <cell r="I26">
            <v>36.4</v>
          </cell>
          <cell r="J26">
            <v>97.6</v>
          </cell>
          <cell r="K26">
            <v>90</v>
          </cell>
          <cell r="M26">
            <v>114.5</v>
          </cell>
          <cell r="N26">
            <v>94.733333333333334</v>
          </cell>
          <cell r="P26">
            <v>107</v>
          </cell>
          <cell r="Q26">
            <v>94.466666666666654</v>
          </cell>
          <cell r="S26" t="e">
            <v>#N/A</v>
          </cell>
          <cell r="T26" t="e">
            <v>#N/A</v>
          </cell>
          <cell r="V26">
            <v>96.7</v>
          </cell>
          <cell r="W26">
            <v>99.766666666666652</v>
          </cell>
          <cell r="Y26">
            <v>98.2</v>
          </cell>
          <cell r="Z26">
            <v>99.5</v>
          </cell>
          <cell r="AB26">
            <v>6583</v>
          </cell>
          <cell r="AC26">
            <v>6526.333333333333</v>
          </cell>
          <cell r="AE26">
            <v>2.1</v>
          </cell>
          <cell r="AF26">
            <v>3</v>
          </cell>
          <cell r="AH26">
            <v>2.1</v>
          </cell>
          <cell r="AI26">
            <v>2.8666666666666667</v>
          </cell>
          <cell r="AK26">
            <v>625.4</v>
          </cell>
          <cell r="AL26">
            <v>3842.2</v>
          </cell>
          <cell r="AN26">
            <v>761.3</v>
          </cell>
          <cell r="AO26">
            <v>3779.8</v>
          </cell>
          <cell r="AQ26">
            <v>3.7759992886872285</v>
          </cell>
          <cell r="AR26">
            <v>31.912002598470167</v>
          </cell>
          <cell r="AT26">
            <v>4.5965274360050961</v>
          </cell>
          <cell r="AU26">
            <v>31.211526350898179</v>
          </cell>
          <cell r="AW26">
            <v>113737</v>
          </cell>
          <cell r="AX26">
            <v>130074.66666666667</v>
          </cell>
          <cell r="AZ26">
            <v>498392</v>
          </cell>
          <cell r="BA26">
            <v>513114.66666666669</v>
          </cell>
          <cell r="BC26">
            <v>98.2</v>
          </cell>
          <cell r="BD26">
            <v>95.133333333333326</v>
          </cell>
          <cell r="BF26">
            <v>100.7</v>
          </cell>
          <cell r="BG26">
            <v>99.033333333333346</v>
          </cell>
          <cell r="BI26">
            <v>575.27</v>
          </cell>
          <cell r="BJ26">
            <v>3322.77</v>
          </cell>
          <cell r="BL26">
            <v>3.4733276475905051</v>
          </cell>
          <cell r="BM26">
            <v>27.601913451851733</v>
          </cell>
          <cell r="BO26">
            <v>782.4</v>
          </cell>
          <cell r="BP26">
            <v>3353.1099999999997</v>
          </cell>
          <cell r="BR26">
            <v>4.7239236384216303</v>
          </cell>
          <cell r="BS26">
            <v>27.710375170010309</v>
          </cell>
          <cell r="BU26">
            <v>86.46</v>
          </cell>
          <cell r="BV26">
            <v>76.976666666666674</v>
          </cell>
          <cell r="BX26">
            <v>132.11000000000001</v>
          </cell>
          <cell r="BY26">
            <v>99.266666666666652</v>
          </cell>
          <cell r="CA26">
            <v>105.61</v>
          </cell>
          <cell r="CB26">
            <v>77.589999999999989</v>
          </cell>
          <cell r="CD26">
            <v>132.77000000000001</v>
          </cell>
          <cell r="CE26">
            <v>99.67</v>
          </cell>
          <cell r="CG26">
            <v>81.7</v>
          </cell>
          <cell r="CH26">
            <v>84.203333333333333</v>
          </cell>
          <cell r="CJ26">
            <v>98.91</v>
          </cell>
          <cell r="CK26">
            <v>94.46</v>
          </cell>
          <cell r="CM26">
            <v>89.09</v>
          </cell>
          <cell r="CN26">
            <v>86.413333333333341</v>
          </cell>
          <cell r="CP26">
            <v>96.56</v>
          </cell>
          <cell r="CQ26">
            <v>99.906666666666652</v>
          </cell>
          <cell r="CS26">
            <v>112.66</v>
          </cell>
          <cell r="CT26">
            <v>93.220000000000013</v>
          </cell>
          <cell r="CV26">
            <v>98.62</v>
          </cell>
          <cell r="CW26">
            <v>105.41333333333334</v>
          </cell>
          <cell r="CY26">
            <v>106.31</v>
          </cell>
          <cell r="CZ26">
            <v>84.296666666666667</v>
          </cell>
          <cell r="DB26">
            <v>97.38</v>
          </cell>
          <cell r="DC26">
            <v>96.036666666666676</v>
          </cell>
          <cell r="DE26">
            <v>92.4</v>
          </cell>
          <cell r="DF26">
            <v>97.633333333333326</v>
          </cell>
          <cell r="DH26">
            <v>93.8</v>
          </cell>
          <cell r="DI26">
            <v>98.2</v>
          </cell>
          <cell r="DL26">
            <v>114894</v>
          </cell>
          <cell r="DO26">
            <v>477106</v>
          </cell>
          <cell r="DQ26">
            <v>91.6</v>
          </cell>
          <cell r="DR26">
            <v>92.026666666666657</v>
          </cell>
          <cell r="DT26">
            <v>80.77</v>
          </cell>
          <cell r="DU26">
            <v>81.726666666666659</v>
          </cell>
        </row>
        <row r="27">
          <cell r="E27">
            <v>161.02928850000001</v>
          </cell>
          <cell r="G27">
            <v>41.2</v>
          </cell>
          <cell r="I27">
            <v>27.3</v>
          </cell>
          <cell r="J27">
            <v>95.7</v>
          </cell>
          <cell r="K27">
            <v>94.266666666666652</v>
          </cell>
          <cell r="M27">
            <v>110.5</v>
          </cell>
          <cell r="N27">
            <v>95.433333333333337</v>
          </cell>
          <cell r="P27">
            <v>103.9</v>
          </cell>
          <cell r="Q27">
            <v>95.733333333333334</v>
          </cell>
          <cell r="S27" t="e">
            <v>#N/A</v>
          </cell>
          <cell r="T27" t="e">
            <v>#N/A</v>
          </cell>
          <cell r="V27">
            <v>96.4</v>
          </cell>
          <cell r="W27">
            <v>100.23333333333333</v>
          </cell>
          <cell r="Y27">
            <v>98.3</v>
          </cell>
          <cell r="Z27">
            <v>101.2</v>
          </cell>
          <cell r="AB27">
            <v>6610</v>
          </cell>
          <cell r="AC27">
            <v>6724.333333333333</v>
          </cell>
          <cell r="AE27">
            <v>2</v>
          </cell>
          <cell r="AF27">
            <v>2.7999999999999994</v>
          </cell>
          <cell r="AH27">
            <v>2.1</v>
          </cell>
          <cell r="AI27">
            <v>2.7999999999999994</v>
          </cell>
          <cell r="AK27">
            <v>850.6</v>
          </cell>
          <cell r="AL27">
            <v>3434.1000000000004</v>
          </cell>
          <cell r="AN27">
            <v>831.7</v>
          </cell>
          <cell r="AO27">
            <v>3509.8999999999996</v>
          </cell>
          <cell r="AQ27">
            <v>5.2822688836509393</v>
          </cell>
          <cell r="AR27">
            <v>28.686573923531313</v>
          </cell>
          <cell r="AT27">
            <v>5.1648989307929529</v>
          </cell>
          <cell r="AU27">
            <v>29.277561678292059</v>
          </cell>
          <cell r="AW27">
            <v>117754</v>
          </cell>
          <cell r="AX27">
            <v>132107.33333333334</v>
          </cell>
          <cell r="AZ27">
            <v>499585</v>
          </cell>
          <cell r="BA27">
            <v>517731.66666666669</v>
          </cell>
          <cell r="BC27">
            <v>98.9</v>
          </cell>
          <cell r="BD27">
            <v>97.933333333333337</v>
          </cell>
          <cell r="BF27">
            <v>101</v>
          </cell>
          <cell r="BG27">
            <v>99.466666666666654</v>
          </cell>
          <cell r="BI27">
            <v>1008.87</v>
          </cell>
          <cell r="BJ27">
            <v>3013.79</v>
          </cell>
          <cell r="BL27">
            <v>6.2651335629542944</v>
          </cell>
          <cell r="BM27">
            <v>25.146090019812156</v>
          </cell>
          <cell r="BO27">
            <v>900.85</v>
          </cell>
          <cell r="BP27">
            <v>3150.36</v>
          </cell>
          <cell r="BR27">
            <v>5.5943239170432033</v>
          </cell>
          <cell r="BS27">
            <v>26.275336020239841</v>
          </cell>
          <cell r="BU27">
            <v>74.14</v>
          </cell>
          <cell r="BV27">
            <v>79.836666666666659</v>
          </cell>
          <cell r="BX27">
            <v>125.98</v>
          </cell>
          <cell r="BY27">
            <v>93.713333333333324</v>
          </cell>
          <cell r="CA27">
            <v>92.95</v>
          </cell>
          <cell r="CB27">
            <v>78.34333333333332</v>
          </cell>
          <cell r="CD27">
            <v>130.35</v>
          </cell>
          <cell r="CE27">
            <v>92.543333333333337</v>
          </cell>
          <cell r="CG27">
            <v>73.91</v>
          </cell>
          <cell r="CH27">
            <v>86.61</v>
          </cell>
          <cell r="CJ27">
            <v>94.03</v>
          </cell>
          <cell r="CK27">
            <v>95.29</v>
          </cell>
          <cell r="CM27">
            <v>80.959999999999994</v>
          </cell>
          <cell r="CN27">
            <v>90.46</v>
          </cell>
          <cell r="CP27">
            <v>99.75</v>
          </cell>
          <cell r="CQ27">
            <v>99.413333333333341</v>
          </cell>
          <cell r="CS27">
            <v>103.87</v>
          </cell>
          <cell r="CT27">
            <v>91.90000000000002</v>
          </cell>
          <cell r="CV27">
            <v>103.92</v>
          </cell>
          <cell r="CW27">
            <v>102.03666666666668</v>
          </cell>
          <cell r="CY27">
            <v>96.23</v>
          </cell>
          <cell r="CZ27">
            <v>86.74666666666667</v>
          </cell>
          <cell r="DB27">
            <v>102.25</v>
          </cell>
          <cell r="DC27">
            <v>94.92</v>
          </cell>
          <cell r="DE27">
            <v>92.7</v>
          </cell>
          <cell r="DF27">
            <v>98.3</v>
          </cell>
          <cell r="DH27">
            <v>94.3</v>
          </cell>
          <cell r="DI27">
            <v>100</v>
          </cell>
          <cell r="DL27">
            <v>114471</v>
          </cell>
          <cell r="DO27">
            <v>479695</v>
          </cell>
          <cell r="DQ27">
            <v>94.79</v>
          </cell>
          <cell r="DR27">
            <v>94.326666666666668</v>
          </cell>
          <cell r="DT27">
            <v>71.88</v>
          </cell>
          <cell r="DU27">
            <v>86.926666666666662</v>
          </cell>
        </row>
        <row r="28">
          <cell r="E28">
            <v>158.42323160000001</v>
          </cell>
          <cell r="G28">
            <v>43.6</v>
          </cell>
          <cell r="I28">
            <v>27.3</v>
          </cell>
          <cell r="J28">
            <v>96.2</v>
          </cell>
          <cell r="K28">
            <v>98.5</v>
          </cell>
          <cell r="M28">
            <v>113.1</v>
          </cell>
          <cell r="N28">
            <v>98.266666666666652</v>
          </cell>
          <cell r="P28">
            <v>106.2</v>
          </cell>
          <cell r="Q28">
            <v>98.066666666666663</v>
          </cell>
          <cell r="S28" t="e">
            <v>#N/A</v>
          </cell>
          <cell r="T28" t="e">
            <v>#N/A</v>
          </cell>
          <cell r="V28">
            <v>96.3</v>
          </cell>
          <cell r="W28">
            <v>99.933333333333337</v>
          </cell>
          <cell r="Y28">
            <v>98.4</v>
          </cell>
          <cell r="Z28">
            <v>100.93333333333334</v>
          </cell>
          <cell r="AB28">
            <v>6576</v>
          </cell>
          <cell r="AC28">
            <v>6693</v>
          </cell>
          <cell r="AE28">
            <v>2</v>
          </cell>
          <cell r="AF28">
            <v>2.9333333333333336</v>
          </cell>
          <cell r="AH28">
            <v>2.1</v>
          </cell>
          <cell r="AI28">
            <v>2.9666666666666668</v>
          </cell>
          <cell r="AK28">
            <v>647.4</v>
          </cell>
          <cell r="AL28">
            <v>2909.8</v>
          </cell>
          <cell r="AN28">
            <v>685.7</v>
          </cell>
          <cell r="AO28">
            <v>3008.7</v>
          </cell>
          <cell r="AQ28">
            <v>4.0865218659003792</v>
          </cell>
          <cell r="AR28">
            <v>23.955354783986262</v>
          </cell>
          <cell r="AT28">
            <v>4.3282793380412272</v>
          </cell>
          <cell r="AU28">
            <v>24.766620333496803</v>
          </cell>
          <cell r="AW28">
            <v>118572</v>
          </cell>
          <cell r="AX28">
            <v>134325</v>
          </cell>
          <cell r="AZ28">
            <v>501860</v>
          </cell>
          <cell r="BA28">
            <v>521668.66666666669</v>
          </cell>
          <cell r="BC28">
            <v>108</v>
          </cell>
          <cell r="BD28">
            <v>99.966666666666654</v>
          </cell>
          <cell r="BF28">
            <v>101.3</v>
          </cell>
          <cell r="BG28">
            <v>101.26666666666667</v>
          </cell>
          <cell r="BI28">
            <v>914.69</v>
          </cell>
          <cell r="BJ28">
            <v>3008.85</v>
          </cell>
          <cell r="BL28">
            <v>5.7737112843997815</v>
          </cell>
          <cell r="BM28">
            <v>24.776905190391744</v>
          </cell>
          <cell r="BO28">
            <v>824.92</v>
          </cell>
          <cell r="BP28">
            <v>2963.36</v>
          </cell>
          <cell r="BR28">
            <v>5.2070645931704371</v>
          </cell>
          <cell r="BS28">
            <v>24.398135637305241</v>
          </cell>
          <cell r="BU28">
            <v>88.02</v>
          </cell>
          <cell r="BV28">
            <v>88.566666666666663</v>
          </cell>
          <cell r="BX28">
            <v>127.33</v>
          </cell>
          <cell r="BY28">
            <v>97.673333333333332</v>
          </cell>
          <cell r="CA28">
            <v>109.28</v>
          </cell>
          <cell r="CB28">
            <v>86.513333333333321</v>
          </cell>
          <cell r="CD28">
            <v>127.55</v>
          </cell>
          <cell r="CE28">
            <v>94.706666666666663</v>
          </cell>
          <cell r="CG28">
            <v>78.47</v>
          </cell>
          <cell r="CH28">
            <v>90.353333333333339</v>
          </cell>
          <cell r="CJ28">
            <v>95.91</v>
          </cell>
          <cell r="CK28">
            <v>98.17</v>
          </cell>
          <cell r="CM28">
            <v>85.15</v>
          </cell>
          <cell r="CN28">
            <v>90.516666666666666</v>
          </cell>
          <cell r="CP28">
            <v>108.76</v>
          </cell>
          <cell r="CQ28">
            <v>110.32</v>
          </cell>
          <cell r="CS28">
            <v>109.76</v>
          </cell>
          <cell r="CT28">
            <v>89.54</v>
          </cell>
          <cell r="CV28">
            <v>112.67</v>
          </cell>
          <cell r="CW28">
            <v>108.25666666666666</v>
          </cell>
          <cell r="CY28">
            <v>105.67</v>
          </cell>
          <cell r="CZ28">
            <v>90.37</v>
          </cell>
          <cell r="DB28">
            <v>106.7</v>
          </cell>
          <cell r="DC28">
            <v>97.633333333333326</v>
          </cell>
          <cell r="DE28">
            <v>93.1</v>
          </cell>
          <cell r="DF28">
            <v>98.733333333333334</v>
          </cell>
          <cell r="DH28">
            <v>95.4</v>
          </cell>
          <cell r="DI28">
            <v>97.666666666666671</v>
          </cell>
          <cell r="DL28">
            <v>118042</v>
          </cell>
          <cell r="DO28">
            <v>481801</v>
          </cell>
          <cell r="DQ28">
            <v>99.76</v>
          </cell>
          <cell r="DR28">
            <v>99.396666666666661</v>
          </cell>
          <cell r="DT28">
            <v>79.45</v>
          </cell>
          <cell r="DU28">
            <v>91.023333333333355</v>
          </cell>
        </row>
        <row r="29">
          <cell r="E29">
            <v>160.94926340000001</v>
          </cell>
          <cell r="G29">
            <v>45.5</v>
          </cell>
          <cell r="I29">
            <v>27.3</v>
          </cell>
          <cell r="J29">
            <v>94.5</v>
          </cell>
          <cell r="K29">
            <v>100.2</v>
          </cell>
          <cell r="M29">
            <v>111</v>
          </cell>
          <cell r="N29">
            <v>101</v>
          </cell>
          <cell r="P29">
            <v>104.5</v>
          </cell>
          <cell r="Q29">
            <v>99.066666666666677</v>
          </cell>
          <cell r="S29" t="e">
            <v>#N/A</v>
          </cell>
          <cell r="T29" t="e">
            <v>#N/A</v>
          </cell>
          <cell r="V29">
            <v>96.4</v>
          </cell>
          <cell r="W29">
            <v>100.46666666666665</v>
          </cell>
          <cell r="Y29">
            <v>98.2</v>
          </cell>
          <cell r="Z29">
            <v>100.53333333333335</v>
          </cell>
          <cell r="AB29">
            <v>6564</v>
          </cell>
          <cell r="AC29">
            <v>6636</v>
          </cell>
          <cell r="AE29">
            <v>2.1</v>
          </cell>
          <cell r="AF29">
            <v>2.8333333333333335</v>
          </cell>
          <cell r="AH29">
            <v>2.1</v>
          </cell>
          <cell r="AI29">
            <v>2.9333333333333336</v>
          </cell>
          <cell r="AK29">
            <v>646.70000000000005</v>
          </cell>
          <cell r="AL29">
            <v>3156.3999999999996</v>
          </cell>
          <cell r="AN29">
            <v>917</v>
          </cell>
          <cell r="AO29">
            <v>2995.1</v>
          </cell>
          <cell r="AQ29">
            <v>4.0180364068693217</v>
          </cell>
          <cell r="AR29">
            <v>25.77313673868931</v>
          </cell>
          <cell r="AT29">
            <v>5.6974476342959139</v>
          </cell>
          <cell r="AU29">
            <v>24.429127851306525</v>
          </cell>
          <cell r="AW29">
            <v>118687</v>
          </cell>
          <cell r="AX29">
            <v>134886.66666666666</v>
          </cell>
          <cell r="AZ29">
            <v>501842</v>
          </cell>
          <cell r="BA29">
            <v>525376</v>
          </cell>
          <cell r="BC29">
            <v>95.5</v>
          </cell>
          <cell r="BD29">
            <v>107.10000000000001</v>
          </cell>
          <cell r="BF29">
            <v>101.5</v>
          </cell>
          <cell r="BG29">
            <v>100.5</v>
          </cell>
          <cell r="BI29">
            <v>780.96</v>
          </cell>
          <cell r="BJ29">
            <v>3047.8</v>
          </cell>
          <cell r="BL29">
            <v>4.8522123276769218</v>
          </cell>
          <cell r="BM29">
            <v>24.880724019789209</v>
          </cell>
          <cell r="BO29">
            <v>1005.45</v>
          </cell>
          <cell r="BP29">
            <v>2866.02</v>
          </cell>
          <cell r="BR29">
            <v>6.2469996989125702</v>
          </cell>
          <cell r="BS29">
            <v>23.384416993049484</v>
          </cell>
          <cell r="BU29">
            <v>79.52</v>
          </cell>
          <cell r="BV29">
            <v>97.963333333333324</v>
          </cell>
          <cell r="BX29">
            <v>116.54</v>
          </cell>
          <cell r="BY29">
            <v>100.41000000000001</v>
          </cell>
          <cell r="CA29">
            <v>97.09</v>
          </cell>
          <cell r="CB29">
            <v>96.063333333333333</v>
          </cell>
          <cell r="CD29">
            <v>116.47</v>
          </cell>
          <cell r="CE29">
            <v>100.94333333333333</v>
          </cell>
          <cell r="CG29">
            <v>75.459999999999994</v>
          </cell>
          <cell r="CH29">
            <v>94.473333333333315</v>
          </cell>
          <cell r="CJ29">
            <v>97.69</v>
          </cell>
          <cell r="CK29">
            <v>99.33</v>
          </cell>
          <cell r="CM29">
            <v>83.84</v>
          </cell>
          <cell r="CN29">
            <v>89.146666666666661</v>
          </cell>
          <cell r="CP29">
            <v>105.45</v>
          </cell>
          <cell r="CQ29">
            <v>110.46999999999998</v>
          </cell>
          <cell r="CS29">
            <v>106.01</v>
          </cell>
          <cell r="CT29">
            <v>88.469999999999985</v>
          </cell>
          <cell r="CV29">
            <v>108.99</v>
          </cell>
          <cell r="CW29">
            <v>109.10000000000001</v>
          </cell>
          <cell r="CY29">
            <v>99.54</v>
          </cell>
          <cell r="CZ29">
            <v>94.916666666666671</v>
          </cell>
          <cell r="DB29">
            <v>98.18</v>
          </cell>
          <cell r="DC29">
            <v>101.45666666666666</v>
          </cell>
          <cell r="DE29">
            <v>93.4</v>
          </cell>
          <cell r="DF29">
            <v>99.333333333333329</v>
          </cell>
          <cell r="DH29">
            <v>96.3</v>
          </cell>
          <cell r="DI29">
            <v>99.666666666666671</v>
          </cell>
          <cell r="DL29">
            <v>131853</v>
          </cell>
          <cell r="DO29">
            <v>479577</v>
          </cell>
          <cell r="DQ29">
            <v>92.16</v>
          </cell>
          <cell r="DR29">
            <v>101.76333333333332</v>
          </cell>
          <cell r="DT29">
            <v>75.92</v>
          </cell>
          <cell r="DU29">
            <v>96.089999999999989</v>
          </cell>
        </row>
        <row r="30">
          <cell r="E30">
            <v>162.4965368</v>
          </cell>
          <cell r="G30">
            <v>43.8</v>
          </cell>
          <cell r="I30">
            <v>45.5</v>
          </cell>
          <cell r="J30">
            <v>93.8</v>
          </cell>
          <cell r="K30">
            <v>101.23333333333333</v>
          </cell>
          <cell r="M30">
            <v>110</v>
          </cell>
          <cell r="N30">
            <v>101</v>
          </cell>
          <cell r="P30">
            <v>104.6</v>
          </cell>
          <cell r="Q30">
            <v>99.8</v>
          </cell>
          <cell r="S30" t="e">
            <v>#N/A</v>
          </cell>
          <cell r="T30">
            <v>100.26666666666667</v>
          </cell>
          <cell r="V30">
            <v>96.6</v>
          </cell>
          <cell r="W30">
            <v>99.966666666666683</v>
          </cell>
          <cell r="Y30">
            <v>97.9</v>
          </cell>
          <cell r="Z30">
            <v>99.40000000000002</v>
          </cell>
          <cell r="AB30">
            <v>6578</v>
          </cell>
          <cell r="AC30">
            <v>6544.333333333333</v>
          </cell>
          <cell r="AE30">
            <v>2.1</v>
          </cell>
          <cell r="AF30">
            <v>3.1333333333333329</v>
          </cell>
          <cell r="AH30">
            <v>2.1</v>
          </cell>
          <cell r="AI30">
            <v>3.0333333333333332</v>
          </cell>
          <cell r="AK30">
            <v>1239.3</v>
          </cell>
          <cell r="AL30">
            <v>2928.1000000000004</v>
          </cell>
          <cell r="AN30">
            <v>1102</v>
          </cell>
          <cell r="AO30">
            <v>2936.2</v>
          </cell>
          <cell r="AQ30">
            <v>7.6266240770738687</v>
          </cell>
          <cell r="AR30">
            <v>24.086764382920052</v>
          </cell>
          <cell r="AT30">
            <v>6.7816829927664033</v>
          </cell>
          <cell r="AU30">
            <v>23.993076390616203</v>
          </cell>
          <cell r="AW30">
            <v>119335</v>
          </cell>
          <cell r="AX30">
            <v>136557.33333333334</v>
          </cell>
          <cell r="AZ30">
            <v>503728</v>
          </cell>
          <cell r="BA30">
            <v>530420</v>
          </cell>
          <cell r="BC30">
            <v>94.1</v>
          </cell>
          <cell r="BD30">
            <v>95.899999999999991</v>
          </cell>
          <cell r="BF30">
            <v>100.8</v>
          </cell>
          <cell r="BG30">
            <v>99.666666666666671</v>
          </cell>
          <cell r="BI30">
            <v>1311.7</v>
          </cell>
          <cell r="BJ30">
            <v>2691.09</v>
          </cell>
          <cell r="BL30">
            <v>8.0721720341303911</v>
          </cell>
          <cell r="BM30">
            <v>22.145007163138033</v>
          </cell>
          <cell r="BO30">
            <v>1030.1199999999999</v>
          </cell>
          <cell r="BP30">
            <v>2725.42</v>
          </cell>
          <cell r="BR30">
            <v>6.3393351039097334</v>
          </cell>
          <cell r="BS30">
            <v>22.326532424877236</v>
          </cell>
          <cell r="BU30">
            <v>68.25</v>
          </cell>
          <cell r="BV30">
            <v>95.39</v>
          </cell>
          <cell r="BX30">
            <v>131.86000000000001</v>
          </cell>
          <cell r="BY30">
            <v>100.28333333333335</v>
          </cell>
          <cell r="CA30">
            <v>84.78</v>
          </cell>
          <cell r="CB30">
            <v>95.90333333333335</v>
          </cell>
          <cell r="CD30">
            <v>133.53</v>
          </cell>
          <cell r="CE30">
            <v>99.796666666666667</v>
          </cell>
          <cell r="CG30">
            <v>73.62</v>
          </cell>
          <cell r="CH30">
            <v>96.589999999999989</v>
          </cell>
          <cell r="CJ30">
            <v>94.5</v>
          </cell>
          <cell r="CK30">
            <v>99.336666666666659</v>
          </cell>
          <cell r="CM30">
            <v>71.52</v>
          </cell>
          <cell r="CN30">
            <v>94.839999999999989</v>
          </cell>
          <cell r="CP30">
            <v>117.54</v>
          </cell>
          <cell r="CQ30">
            <v>99.68</v>
          </cell>
          <cell r="CS30">
            <v>91.43</v>
          </cell>
          <cell r="CT30">
            <v>93.936666666666667</v>
          </cell>
          <cell r="CV30">
            <v>122.93</v>
          </cell>
          <cell r="CW30">
            <v>103.68666666666667</v>
          </cell>
          <cell r="CY30">
            <v>93.21</v>
          </cell>
          <cell r="CZ30">
            <v>95.51</v>
          </cell>
          <cell r="DB30">
            <v>108.71</v>
          </cell>
          <cell r="DC30">
            <v>98.473333333333343</v>
          </cell>
          <cell r="DE30">
            <v>93.7</v>
          </cell>
          <cell r="DF30">
            <v>99.433333333333323</v>
          </cell>
          <cell r="DH30">
            <v>95.1</v>
          </cell>
          <cell r="DI30">
            <v>99.86666666666666</v>
          </cell>
          <cell r="DL30">
            <v>114476</v>
          </cell>
          <cell r="DO30">
            <v>474382</v>
          </cell>
          <cell r="DQ30">
            <v>100.42</v>
          </cell>
          <cell r="DR30">
            <v>97.143333333333331</v>
          </cell>
          <cell r="DT30">
            <v>71.3</v>
          </cell>
          <cell r="DU30">
            <v>93.88333333333334</v>
          </cell>
        </row>
        <row r="31">
          <cell r="E31">
            <v>158.34373199999999</v>
          </cell>
          <cell r="G31">
            <v>41.4</v>
          </cell>
          <cell r="I31">
            <v>36.4</v>
          </cell>
          <cell r="J31">
            <v>93.5</v>
          </cell>
          <cell r="K31">
            <v>99.09999999999998</v>
          </cell>
          <cell r="M31">
            <v>110.1</v>
          </cell>
          <cell r="N31">
            <v>101.03333333333335</v>
          </cell>
          <cell r="P31">
            <v>103.9</v>
          </cell>
          <cell r="Q31">
            <v>100.33333333333333</v>
          </cell>
          <cell r="S31" t="e">
            <v>#N/A</v>
          </cell>
          <cell r="T31">
            <v>99.966666666666654</v>
          </cell>
          <cell r="V31">
            <v>97.7</v>
          </cell>
          <cell r="W31">
            <v>100.19999999999999</v>
          </cell>
          <cell r="Y31">
            <v>97.9</v>
          </cell>
          <cell r="Z31">
            <v>100.5</v>
          </cell>
          <cell r="AB31">
            <v>6554</v>
          </cell>
          <cell r="AC31">
            <v>6728</v>
          </cell>
          <cell r="AE31">
            <v>2</v>
          </cell>
          <cell r="AF31">
            <v>3.1</v>
          </cell>
          <cell r="AH31">
            <v>2</v>
          </cell>
          <cell r="AI31">
            <v>3.0666666666666664</v>
          </cell>
          <cell r="AK31">
            <v>756</v>
          </cell>
          <cell r="AL31">
            <v>2589.9</v>
          </cell>
          <cell r="AN31">
            <v>790.1</v>
          </cell>
          <cell r="AO31">
            <v>2651.1000000000004</v>
          </cell>
          <cell r="AQ31">
            <v>4.7744232780871938</v>
          </cell>
          <cell r="AR31">
            <v>23.028221443861597</v>
          </cell>
          <cell r="AT31">
            <v>4.9897775555776347</v>
          </cell>
          <cell r="AU31">
            <v>23.577182727868241</v>
          </cell>
          <cell r="AW31">
            <v>120256</v>
          </cell>
          <cell r="AX31">
            <v>140164.66666666666</v>
          </cell>
          <cell r="AZ31">
            <v>505368</v>
          </cell>
          <cell r="BA31">
            <v>533367</v>
          </cell>
          <cell r="BC31">
            <v>100.4</v>
          </cell>
          <cell r="BD31">
            <v>98.233333333333334</v>
          </cell>
          <cell r="BF31">
            <v>102.1</v>
          </cell>
          <cell r="BG31">
            <v>99.899999999999991</v>
          </cell>
          <cell r="BI31">
            <v>948.65</v>
          </cell>
          <cell r="BJ31">
            <v>2505.34</v>
          </cell>
          <cell r="BL31">
            <v>5.9910802152875871</v>
          </cell>
          <cell r="BM31">
            <v>22.27420390888771</v>
          </cell>
          <cell r="BO31">
            <v>952.28</v>
          </cell>
          <cell r="BP31">
            <v>2641.86</v>
          </cell>
          <cell r="BR31">
            <v>6.0140050254720538</v>
          </cell>
          <cell r="BS31">
            <v>23.492653998313401</v>
          </cell>
          <cell r="BU31">
            <v>80.3</v>
          </cell>
          <cell r="BV31">
            <v>98.106666666666669</v>
          </cell>
          <cell r="BX31">
            <v>127.82</v>
          </cell>
          <cell r="BY31">
            <v>97.306666666666672</v>
          </cell>
          <cell r="CA31">
            <v>103.25</v>
          </cell>
          <cell r="CB31">
            <v>92.546666666666667</v>
          </cell>
          <cell r="CD31">
            <v>131.37</v>
          </cell>
          <cell r="CE31">
            <v>93.09333333333332</v>
          </cell>
          <cell r="CG31">
            <v>79.790000000000006</v>
          </cell>
          <cell r="CH31">
            <v>101.28666666666668</v>
          </cell>
          <cell r="CJ31">
            <v>98.63</v>
          </cell>
          <cell r="CK31">
            <v>103.24333333333333</v>
          </cell>
          <cell r="CM31">
            <v>87.04</v>
          </cell>
          <cell r="CN31">
            <v>102.64</v>
          </cell>
          <cell r="CP31">
            <v>118.79</v>
          </cell>
          <cell r="CQ31">
            <v>104.05</v>
          </cell>
          <cell r="CS31">
            <v>106.33</v>
          </cell>
          <cell r="CT31">
            <v>94.113333333333344</v>
          </cell>
          <cell r="CV31">
            <v>120.05</v>
          </cell>
          <cell r="CW31">
            <v>94.969999999999985</v>
          </cell>
          <cell r="CY31">
            <v>106.5</v>
          </cell>
          <cell r="CZ31">
            <v>93.283333333333317</v>
          </cell>
          <cell r="DB31">
            <v>108.31</v>
          </cell>
          <cell r="DC31">
            <v>94.990000000000009</v>
          </cell>
          <cell r="DE31">
            <v>93.8</v>
          </cell>
          <cell r="DF31">
            <v>99.666666666666671</v>
          </cell>
          <cell r="DH31">
            <v>95.2</v>
          </cell>
          <cell r="DI31">
            <v>100.2</v>
          </cell>
          <cell r="DL31">
            <v>115091</v>
          </cell>
          <cell r="DO31">
            <v>480981</v>
          </cell>
          <cell r="DQ31">
            <v>102.58</v>
          </cell>
          <cell r="DR31">
            <v>102.23666666666668</v>
          </cell>
          <cell r="DT31">
            <v>83.27</v>
          </cell>
          <cell r="DU31">
            <v>101.44</v>
          </cell>
        </row>
        <row r="32">
          <cell r="E32">
            <v>163.05763540000001</v>
          </cell>
          <cell r="G32">
            <v>41.2</v>
          </cell>
          <cell r="I32">
            <v>18.2</v>
          </cell>
          <cell r="J32">
            <v>92.7</v>
          </cell>
          <cell r="K32">
            <v>98.5</v>
          </cell>
          <cell r="M32">
            <v>109.4</v>
          </cell>
          <cell r="N32">
            <v>98.399999999999991</v>
          </cell>
          <cell r="P32">
            <v>104.6</v>
          </cell>
          <cell r="Q32">
            <v>99.033333333333317</v>
          </cell>
          <cell r="S32" t="e">
            <v>#N/A</v>
          </cell>
          <cell r="T32">
            <v>99.966666666666654</v>
          </cell>
          <cell r="V32">
            <v>97.9</v>
          </cell>
          <cell r="W32">
            <v>99.966666666666654</v>
          </cell>
          <cell r="Y32">
            <v>98</v>
          </cell>
          <cell r="Z32">
            <v>100.26666666666665</v>
          </cell>
          <cell r="AB32">
            <v>6543</v>
          </cell>
          <cell r="AC32">
            <v>6734.333333333333</v>
          </cell>
          <cell r="AE32">
            <v>2</v>
          </cell>
          <cell r="AF32">
            <v>3.1333333333333333</v>
          </cell>
          <cell r="AH32">
            <v>2.1</v>
          </cell>
          <cell r="AI32">
            <v>3.1666666666666665</v>
          </cell>
          <cell r="AK32">
            <v>859.8</v>
          </cell>
          <cell r="AL32">
            <v>2559.1</v>
          </cell>
          <cell r="AN32">
            <v>935.6</v>
          </cell>
          <cell r="AO32">
            <v>2629.8</v>
          </cell>
          <cell r="AQ32">
            <v>5.2729821445699683</v>
          </cell>
          <cell r="AR32">
            <v>20.64445690823144</v>
          </cell>
          <cell r="AT32">
            <v>5.7378484466848825</v>
          </cell>
          <cell r="AU32">
            <v>21.344998569897427</v>
          </cell>
          <cell r="AW32">
            <v>121759</v>
          </cell>
          <cell r="AX32">
            <v>145858.66666666666</v>
          </cell>
          <cell r="AZ32">
            <v>505854</v>
          </cell>
          <cell r="BA32">
            <v>535776.66666666663</v>
          </cell>
          <cell r="BC32">
            <v>100.8</v>
          </cell>
          <cell r="BD32">
            <v>99.2</v>
          </cell>
          <cell r="BF32">
            <v>103.6</v>
          </cell>
          <cell r="BG32">
            <v>100.53333333333335</v>
          </cell>
          <cell r="BI32">
            <v>835.4</v>
          </cell>
          <cell r="BJ32">
            <v>2461.92</v>
          </cell>
          <cell r="BL32">
            <v>5.1233418045751931</v>
          </cell>
          <cell r="BM32">
            <v>19.871922831815684</v>
          </cell>
          <cell r="BO32">
            <v>1073.42</v>
          </cell>
          <cell r="BP32">
            <v>2425.86</v>
          </cell>
          <cell r="BR32">
            <v>6.5830710556225815</v>
          </cell>
          <cell r="BS32">
            <v>19.664923998224243</v>
          </cell>
          <cell r="BU32">
            <v>80.819999999999993</v>
          </cell>
          <cell r="BV32">
            <v>100.99666666666667</v>
          </cell>
          <cell r="BX32">
            <v>114.95</v>
          </cell>
          <cell r="BY32">
            <v>100.44666666666667</v>
          </cell>
          <cell r="CA32">
            <v>101.11</v>
          </cell>
          <cell r="CB32">
            <v>99.49666666666667</v>
          </cell>
          <cell r="CD32">
            <v>118.51</v>
          </cell>
          <cell r="CE32">
            <v>97.93</v>
          </cell>
          <cell r="CG32">
            <v>77.66</v>
          </cell>
          <cell r="CH32">
            <v>100.36333333333334</v>
          </cell>
          <cell r="CJ32">
            <v>100.23</v>
          </cell>
          <cell r="CK32">
            <v>98.926666666666662</v>
          </cell>
          <cell r="CM32">
            <v>86.14</v>
          </cell>
          <cell r="CN32">
            <v>99.24666666666667</v>
          </cell>
          <cell r="CP32">
            <v>113.66</v>
          </cell>
          <cell r="CQ32">
            <v>100.09666666666665</v>
          </cell>
          <cell r="CS32">
            <v>104.19</v>
          </cell>
          <cell r="CT32">
            <v>98.08</v>
          </cell>
          <cell r="CV32">
            <v>113.25</v>
          </cell>
          <cell r="CW32">
            <v>97.733333333333334</v>
          </cell>
          <cell r="CY32">
            <v>102.62</v>
          </cell>
          <cell r="CZ32">
            <v>98.99666666666667</v>
          </cell>
          <cell r="DB32">
            <v>102.09</v>
          </cell>
          <cell r="DC32">
            <v>98.916666666666671</v>
          </cell>
          <cell r="DE32">
            <v>94.2</v>
          </cell>
          <cell r="DF32">
            <v>100.23333333333333</v>
          </cell>
          <cell r="DH32">
            <v>95.5</v>
          </cell>
          <cell r="DI32">
            <v>99.433333333333323</v>
          </cell>
          <cell r="DL32">
            <v>118981</v>
          </cell>
          <cell r="DO32">
            <v>486441</v>
          </cell>
          <cell r="DQ32">
            <v>97.32</v>
          </cell>
          <cell r="DR32">
            <v>100.03333333333335</v>
          </cell>
          <cell r="DT32">
            <v>80.11</v>
          </cell>
          <cell r="DU32">
            <v>101.02666666666666</v>
          </cell>
        </row>
        <row r="33">
          <cell r="E33">
            <v>166.64325690000001</v>
          </cell>
          <cell r="G33">
            <v>43.3</v>
          </cell>
          <cell r="I33">
            <v>22.7</v>
          </cell>
          <cell r="J33">
            <v>90.4</v>
          </cell>
          <cell r="K33">
            <v>101.2</v>
          </cell>
          <cell r="M33">
            <v>107.8</v>
          </cell>
          <cell r="N33">
            <v>99.566666666666663</v>
          </cell>
          <cell r="P33">
            <v>103.2</v>
          </cell>
          <cell r="Q33">
            <v>100.83333333333333</v>
          </cell>
          <cell r="S33" t="e">
            <v>#N/A</v>
          </cell>
          <cell r="T33">
            <v>99.933333333333337</v>
          </cell>
          <cell r="V33">
            <v>97.4</v>
          </cell>
          <cell r="W33">
            <v>99.899999999999991</v>
          </cell>
          <cell r="Y33">
            <v>98.1</v>
          </cell>
          <cell r="Z33">
            <v>99.833333333333329</v>
          </cell>
          <cell r="AB33">
            <v>6504</v>
          </cell>
          <cell r="AC33">
            <v>6659</v>
          </cell>
          <cell r="AE33">
            <v>2</v>
          </cell>
          <cell r="AF33">
            <v>3.2333333333333329</v>
          </cell>
          <cell r="AH33">
            <v>2.1</v>
          </cell>
          <cell r="AI33">
            <v>3.3333333333333335</v>
          </cell>
          <cell r="AK33">
            <v>1202.9000000000001</v>
          </cell>
          <cell r="AL33">
            <v>2309.1</v>
          </cell>
          <cell r="AN33">
            <v>1153.5999999999999</v>
          </cell>
          <cell r="AO33">
            <v>2252.5</v>
          </cell>
          <cell r="AQ33">
            <v>7.2184138883089721</v>
          </cell>
          <cell r="AR33">
            <v>17.291258730844682</v>
          </cell>
          <cell r="AT33">
            <v>6.9225723348185459</v>
          </cell>
          <cell r="AU33">
            <v>16.860854683419149</v>
          </cell>
          <cell r="AW33">
            <v>122048</v>
          </cell>
          <cell r="AX33">
            <v>152409.66666666666</v>
          </cell>
          <cell r="AZ33">
            <v>505522</v>
          </cell>
          <cell r="BA33">
            <v>541231</v>
          </cell>
          <cell r="BC33">
            <v>128.5</v>
          </cell>
          <cell r="BD33">
            <v>106.66666666666667</v>
          </cell>
          <cell r="BF33">
            <v>102.9</v>
          </cell>
          <cell r="BG33">
            <v>100.09999999999998</v>
          </cell>
          <cell r="BI33">
            <v>1291.8599999999999</v>
          </cell>
          <cell r="BJ33">
            <v>2323.8000000000002</v>
          </cell>
          <cell r="BL33">
            <v>7.7522488700231342</v>
          </cell>
          <cell r="BM33">
            <v>17.412822273531773</v>
          </cell>
          <cell r="BO33">
            <v>1049.52</v>
          </cell>
          <cell r="BP33">
            <v>2069.09</v>
          </cell>
          <cell r="BR33">
            <v>6.2980046089101602</v>
          </cell>
          <cell r="BS33">
            <v>15.485413491094222</v>
          </cell>
          <cell r="BU33">
            <v>73.28</v>
          </cell>
          <cell r="BV33">
            <v>105.50666666666666</v>
          </cell>
          <cell r="BX33">
            <v>126.72</v>
          </cell>
          <cell r="BY33">
            <v>101.95666666666666</v>
          </cell>
          <cell r="CA33">
            <v>97.56</v>
          </cell>
          <cell r="CB33">
            <v>112.04666666666667</v>
          </cell>
          <cell r="CD33">
            <v>132.51</v>
          </cell>
          <cell r="CE33">
            <v>109.17333333333333</v>
          </cell>
          <cell r="CG33">
            <v>74.72</v>
          </cell>
          <cell r="CH33">
            <v>103.93</v>
          </cell>
          <cell r="CJ33">
            <v>96.85</v>
          </cell>
          <cell r="CK33">
            <v>99.326666666666668</v>
          </cell>
          <cell r="CM33">
            <v>71.03</v>
          </cell>
          <cell r="CN33">
            <v>103.26666666666667</v>
          </cell>
          <cell r="CP33">
            <v>114.8</v>
          </cell>
          <cell r="CQ33">
            <v>96.18</v>
          </cell>
          <cell r="CS33">
            <v>86.07</v>
          </cell>
          <cell r="CT33">
            <v>113.87333333333333</v>
          </cell>
          <cell r="CV33">
            <v>114.75</v>
          </cell>
          <cell r="CW33">
            <v>103.61000000000001</v>
          </cell>
          <cell r="CY33">
            <v>96.04</v>
          </cell>
          <cell r="CZ33">
            <v>112.21</v>
          </cell>
          <cell r="DB33">
            <v>110.28</v>
          </cell>
          <cell r="DC33">
            <v>107.62333333333333</v>
          </cell>
          <cell r="DE33">
            <v>94.3</v>
          </cell>
          <cell r="DF33">
            <v>100.60000000000001</v>
          </cell>
          <cell r="DH33">
            <v>99.7</v>
          </cell>
          <cell r="DI33">
            <v>100.46666666666665</v>
          </cell>
          <cell r="DL33">
            <v>134673</v>
          </cell>
          <cell r="DO33">
            <v>490596</v>
          </cell>
          <cell r="DQ33">
            <v>104.27</v>
          </cell>
          <cell r="DR33">
            <v>102.16000000000001</v>
          </cell>
          <cell r="DT33">
            <v>75.19</v>
          </cell>
          <cell r="DU33">
            <v>105.93666666666667</v>
          </cell>
        </row>
        <row r="34">
          <cell r="E34">
            <v>162.0062949</v>
          </cell>
          <cell r="G34">
            <v>44.4</v>
          </cell>
          <cell r="I34">
            <v>27.3</v>
          </cell>
          <cell r="J34">
            <v>90.8</v>
          </cell>
          <cell r="K34">
            <v>102.89999999999999</v>
          </cell>
          <cell r="M34">
            <v>107.8</v>
          </cell>
          <cell r="N34">
            <v>99.766666666666666</v>
          </cell>
          <cell r="P34">
            <v>102.5</v>
          </cell>
          <cell r="Q34">
            <v>101.43333333333334</v>
          </cell>
          <cell r="S34" t="e">
            <v>#N/A</v>
          </cell>
          <cell r="T34">
            <v>99.933333333333337</v>
          </cell>
          <cell r="V34">
            <v>97.2</v>
          </cell>
          <cell r="W34">
            <v>99.633333333333326</v>
          </cell>
          <cell r="Y34">
            <v>97.4</v>
          </cell>
          <cell r="Z34">
            <v>99</v>
          </cell>
          <cell r="AB34">
            <v>6405</v>
          </cell>
          <cell r="AC34">
            <v>6566.666666666667</v>
          </cell>
          <cell r="AE34">
            <v>2.2000000000000002</v>
          </cell>
          <cell r="AF34">
            <v>3.4666666666666668</v>
          </cell>
          <cell r="AH34">
            <v>2.1</v>
          </cell>
          <cell r="AI34">
            <v>3.3666666666666671</v>
          </cell>
          <cell r="AK34">
            <v>332.3</v>
          </cell>
          <cell r="AL34">
            <v>2023.6</v>
          </cell>
          <cell r="AN34">
            <v>947.1</v>
          </cell>
          <cell r="AO34">
            <v>2054.5</v>
          </cell>
          <cell r="AQ34">
            <v>2.0511548653409766</v>
          </cell>
          <cell r="AR34">
            <v>14.896869941409442</v>
          </cell>
          <cell r="AT34">
            <v>5.8460691332062558</v>
          </cell>
          <cell r="AU34">
            <v>15.103482875826124</v>
          </cell>
          <cell r="AW34">
            <v>121643</v>
          </cell>
          <cell r="AX34">
            <v>157685.33333333334</v>
          </cell>
          <cell r="AZ34">
            <v>505379</v>
          </cell>
          <cell r="BA34">
            <v>545872.66666666663</v>
          </cell>
          <cell r="BC34">
            <v>94.3</v>
          </cell>
          <cell r="BD34">
            <v>97.86666666666666</v>
          </cell>
          <cell r="BF34">
            <v>100.8</v>
          </cell>
          <cell r="BG34">
            <v>100.36666666666667</v>
          </cell>
          <cell r="BI34">
            <v>475.09</v>
          </cell>
          <cell r="BJ34">
            <v>1825.41</v>
          </cell>
          <cell r="BL34">
            <v>2.9325403700717558</v>
          </cell>
          <cell r="BM34">
            <v>13.437202327385211</v>
          </cell>
          <cell r="BO34">
            <v>1024.6099999999999</v>
          </cell>
          <cell r="BP34">
            <v>1960.4299999999998</v>
          </cell>
          <cell r="BR34">
            <v>6.3245073324616836</v>
          </cell>
          <cell r="BS34">
            <v>14.414087067825614</v>
          </cell>
          <cell r="BU34">
            <v>79.430000000000007</v>
          </cell>
          <cell r="BV34">
            <v>104.32333333333334</v>
          </cell>
          <cell r="BX34">
            <v>118.5</v>
          </cell>
          <cell r="BY34">
            <v>98.653333333333322</v>
          </cell>
          <cell r="CA34">
            <v>103.01</v>
          </cell>
          <cell r="CB34">
            <v>110.94333333333333</v>
          </cell>
          <cell r="CD34">
            <v>126.28</v>
          </cell>
          <cell r="CE34">
            <v>106.12</v>
          </cell>
          <cell r="CG34">
            <v>78.91</v>
          </cell>
          <cell r="CH34">
            <v>102.68</v>
          </cell>
          <cell r="CJ34">
            <v>99.29</v>
          </cell>
          <cell r="CK34">
            <v>98.36</v>
          </cell>
          <cell r="CM34">
            <v>77.930000000000007</v>
          </cell>
          <cell r="CN34">
            <v>102.77666666666666</v>
          </cell>
          <cell r="CP34">
            <v>92.11</v>
          </cell>
          <cell r="CQ34">
            <v>94.546666666666667</v>
          </cell>
          <cell r="CS34">
            <v>92.29</v>
          </cell>
          <cell r="CT34">
            <v>118.16000000000001</v>
          </cell>
          <cell r="CV34">
            <v>90.09</v>
          </cell>
          <cell r="CW34">
            <v>104.45333333333333</v>
          </cell>
          <cell r="CY34">
            <v>96.85</v>
          </cell>
          <cell r="CZ34">
            <v>113.31333333333335</v>
          </cell>
          <cell r="DB34">
            <v>87.3</v>
          </cell>
          <cell r="DC34">
            <v>103.65666666666665</v>
          </cell>
          <cell r="DE34">
            <v>94.3</v>
          </cell>
          <cell r="DF34">
            <v>101.03333333333335</v>
          </cell>
          <cell r="DH34">
            <v>96.1</v>
          </cell>
          <cell r="DI34">
            <v>100.60000000000001</v>
          </cell>
          <cell r="DL34">
            <v>121005</v>
          </cell>
          <cell r="DO34">
            <v>499136</v>
          </cell>
          <cell r="DQ34">
            <v>82.68</v>
          </cell>
          <cell r="DR34">
            <v>95.350000000000009</v>
          </cell>
          <cell r="DT34">
            <v>77.98</v>
          </cell>
          <cell r="DU34">
            <v>99.63</v>
          </cell>
        </row>
        <row r="35">
          <cell r="E35">
            <v>161.0689653</v>
          </cell>
          <cell r="G35">
            <v>44.3</v>
          </cell>
          <cell r="I35">
            <v>27.3</v>
          </cell>
          <cell r="J35">
            <v>90.4</v>
          </cell>
          <cell r="K35">
            <v>105.63333333333333</v>
          </cell>
          <cell r="M35">
            <v>106.5</v>
          </cell>
          <cell r="N35">
            <v>99.166666666666671</v>
          </cell>
          <cell r="P35">
            <v>102.2</v>
          </cell>
          <cell r="Q35">
            <v>100.76666666666667</v>
          </cell>
          <cell r="S35" t="e">
            <v>#N/A</v>
          </cell>
          <cell r="T35">
            <v>100.13333333333333</v>
          </cell>
          <cell r="V35">
            <v>97.1</v>
          </cell>
          <cell r="W35">
            <v>100.33333333333333</v>
          </cell>
          <cell r="Y35">
            <v>97.1</v>
          </cell>
          <cell r="Z35">
            <v>100.16666666666667</v>
          </cell>
          <cell r="AB35">
            <v>6448</v>
          </cell>
          <cell r="AC35">
            <v>6772.333333333333</v>
          </cell>
          <cell r="AE35">
            <v>2.1</v>
          </cell>
          <cell r="AF35">
            <v>3.4333333333333336</v>
          </cell>
          <cell r="AH35">
            <v>2</v>
          </cell>
          <cell r="AI35">
            <v>3.4</v>
          </cell>
          <cell r="AK35">
            <v>1323.1</v>
          </cell>
          <cell r="AL35">
            <v>1575.8</v>
          </cell>
          <cell r="AN35">
            <v>1156.9000000000001</v>
          </cell>
          <cell r="AO35">
            <v>1603.3000000000002</v>
          </cell>
          <cell r="AQ35">
            <v>8.2144936955151593</v>
          </cell>
          <cell r="AR35">
            <v>11.655560099289341</v>
          </cell>
          <cell r="AT35">
            <v>7.1826375605332089</v>
          </cell>
          <cell r="AU35">
            <v>11.891591368716693</v>
          </cell>
          <cell r="AW35">
            <v>121250</v>
          </cell>
          <cell r="AX35">
            <v>162072.33333333334</v>
          </cell>
          <cell r="AZ35">
            <v>504761</v>
          </cell>
          <cell r="BA35">
            <v>550506</v>
          </cell>
          <cell r="BC35">
            <v>90</v>
          </cell>
          <cell r="BD35">
            <v>98.966666666666654</v>
          </cell>
          <cell r="BF35">
            <v>99</v>
          </cell>
          <cell r="BG35">
            <v>100.8</v>
          </cell>
          <cell r="BI35">
            <v>1280.71</v>
          </cell>
          <cell r="BJ35">
            <v>1276.05</v>
          </cell>
          <cell r="BL35">
            <v>7.9513145044087521</v>
          </cell>
          <cell r="BM35">
            <v>9.4191416090649973</v>
          </cell>
          <cell r="BO35">
            <v>1186.5</v>
          </cell>
          <cell r="BP35">
            <v>1407.33</v>
          </cell>
          <cell r="BR35">
            <v>7.3664097722989466</v>
          </cell>
          <cell r="BS35">
            <v>10.428967483734487</v>
          </cell>
          <cell r="BU35">
            <v>64.86</v>
          </cell>
          <cell r="BV35">
            <v>111.69</v>
          </cell>
          <cell r="BX35">
            <v>135.05000000000001</v>
          </cell>
          <cell r="BY35">
            <v>94.036666666666676</v>
          </cell>
          <cell r="CA35">
            <v>82.88</v>
          </cell>
          <cell r="CB35">
            <v>120.73</v>
          </cell>
          <cell r="CD35">
            <v>141.55000000000001</v>
          </cell>
          <cell r="CE35">
            <v>98.86333333333333</v>
          </cell>
          <cell r="CG35">
            <v>76.12</v>
          </cell>
          <cell r="CH35">
            <v>107.18666666666667</v>
          </cell>
          <cell r="CJ35">
            <v>101.08</v>
          </cell>
          <cell r="CK35">
            <v>98.780000000000015</v>
          </cell>
          <cell r="CM35">
            <v>75.63</v>
          </cell>
          <cell r="CN35">
            <v>109.18333333333332</v>
          </cell>
          <cell r="CP35">
            <v>107.16</v>
          </cell>
          <cell r="CQ35">
            <v>92.643333333333331</v>
          </cell>
          <cell r="CS35">
            <v>91</v>
          </cell>
          <cell r="CT35">
            <v>125.84333333333335</v>
          </cell>
          <cell r="CV35">
            <v>105.65</v>
          </cell>
          <cell r="CW35">
            <v>100.88333333333333</v>
          </cell>
          <cell r="CY35">
            <v>85.52</v>
          </cell>
          <cell r="CZ35">
            <v>119.66000000000001</v>
          </cell>
          <cell r="DB35">
            <v>101.97</v>
          </cell>
          <cell r="DC35">
            <v>103.18666666666667</v>
          </cell>
          <cell r="DE35">
            <v>94.5</v>
          </cell>
          <cell r="DF35">
            <v>101.03333333333335</v>
          </cell>
          <cell r="DH35">
            <v>96.1</v>
          </cell>
          <cell r="DI35">
            <v>101.2</v>
          </cell>
          <cell r="DL35">
            <v>119237</v>
          </cell>
          <cell r="DO35">
            <v>500167</v>
          </cell>
          <cell r="DQ35">
            <v>96.57</v>
          </cell>
          <cell r="DR35">
            <v>97.773333333333326</v>
          </cell>
          <cell r="DT35">
            <v>68.87</v>
          </cell>
          <cell r="DU35">
            <v>107.02333333333333</v>
          </cell>
        </row>
        <row r="36">
          <cell r="E36">
            <v>163.4902045</v>
          </cell>
          <cell r="G36">
            <v>43.2</v>
          </cell>
          <cell r="I36">
            <v>36.4</v>
          </cell>
          <cell r="J36">
            <v>89</v>
          </cell>
          <cell r="K36">
            <v>107.26666666666665</v>
          </cell>
          <cell r="M36">
            <v>105.2</v>
          </cell>
          <cell r="N36">
            <v>101.43333333333334</v>
          </cell>
          <cell r="P36">
            <v>100.7</v>
          </cell>
          <cell r="Q36">
            <v>102.53333333333335</v>
          </cell>
          <cell r="S36" t="e">
            <v>#N/A</v>
          </cell>
          <cell r="T36">
            <v>100.2</v>
          </cell>
          <cell r="V36">
            <v>97.6</v>
          </cell>
          <cell r="W36">
            <v>100.16666666666667</v>
          </cell>
          <cell r="Y36">
            <v>97.1</v>
          </cell>
          <cell r="Z36">
            <v>99.7</v>
          </cell>
          <cell r="AB36">
            <v>6502</v>
          </cell>
          <cell r="AC36">
            <v>6789.333333333333</v>
          </cell>
          <cell r="AE36">
            <v>2.2999999999999998</v>
          </cell>
          <cell r="AF36">
            <v>3.2666666666666671</v>
          </cell>
          <cell r="AH36">
            <v>2.1</v>
          </cell>
          <cell r="AI36">
            <v>3.3333333333333335</v>
          </cell>
          <cell r="AK36">
            <v>1836.2</v>
          </cell>
          <cell r="AL36">
            <v>1729</v>
          </cell>
          <cell r="AN36">
            <v>1141.9000000000001</v>
          </cell>
          <cell r="AO36">
            <v>1827.8999999999999</v>
          </cell>
          <cell r="AQ36">
            <v>11.231253918946562</v>
          </cell>
          <cell r="AR36">
            <v>12.443023389126802</v>
          </cell>
          <cell r="AT36">
            <v>6.9845163108839348</v>
          </cell>
          <cell r="AU36">
            <v>13.162394906277642</v>
          </cell>
          <cell r="AW36">
            <v>122222</v>
          </cell>
          <cell r="AX36">
            <v>165420</v>
          </cell>
          <cell r="AZ36">
            <v>505481</v>
          </cell>
          <cell r="BA36">
            <v>555309.66666666663</v>
          </cell>
          <cell r="BC36">
            <v>106</v>
          </cell>
          <cell r="BD36">
            <v>98.8</v>
          </cell>
          <cell r="BF36">
            <v>100.6</v>
          </cell>
          <cell r="BG36">
            <v>100.36666666666667</v>
          </cell>
          <cell r="BI36">
            <v>1436.77</v>
          </cell>
          <cell r="BJ36">
            <v>1625.19</v>
          </cell>
          <cell r="BL36">
            <v>8.7881106051219113</v>
          </cell>
          <cell r="BM36">
            <v>11.690729133226231</v>
          </cell>
          <cell r="BO36">
            <v>1036.24</v>
          </cell>
          <cell r="BP36">
            <v>1587.1</v>
          </cell>
          <cell r="BR36">
            <v>6.3382390594538647</v>
          </cell>
          <cell r="BS36">
            <v>11.429495800578348</v>
          </cell>
          <cell r="BU36">
            <v>77.790000000000006</v>
          </cell>
          <cell r="BV36">
            <v>106.83666666666666</v>
          </cell>
          <cell r="BX36">
            <v>142.03</v>
          </cell>
          <cell r="BY36">
            <v>93.339999999999989</v>
          </cell>
          <cell r="CA36">
            <v>100.17</v>
          </cell>
          <cell r="CB36">
            <v>116.78333333333335</v>
          </cell>
          <cell r="CD36">
            <v>148.30000000000001</v>
          </cell>
          <cell r="CE36">
            <v>98.95</v>
          </cell>
          <cell r="CG36">
            <v>72.44</v>
          </cell>
          <cell r="CH36">
            <v>106.38666666666667</v>
          </cell>
          <cell r="CJ36">
            <v>94.12</v>
          </cell>
          <cell r="CK36">
            <v>101</v>
          </cell>
          <cell r="CM36">
            <v>89.34</v>
          </cell>
          <cell r="CN36">
            <v>104.00999999999999</v>
          </cell>
          <cell r="CP36">
            <v>109.33</v>
          </cell>
          <cell r="CQ36">
            <v>99.523333333333326</v>
          </cell>
          <cell r="CS36">
            <v>109.87</v>
          </cell>
          <cell r="CT36">
            <v>121.73333333333333</v>
          </cell>
          <cell r="CV36">
            <v>111.75</v>
          </cell>
          <cell r="CW36">
            <v>108.71666666666665</v>
          </cell>
          <cell r="CY36">
            <v>96.33</v>
          </cell>
          <cell r="CZ36">
            <v>120.82333333333334</v>
          </cell>
          <cell r="DB36">
            <v>114.69</v>
          </cell>
          <cell r="DC36">
            <v>107.43666666666667</v>
          </cell>
          <cell r="DE36">
            <v>94.6</v>
          </cell>
          <cell r="DF36">
            <v>101.60000000000001</v>
          </cell>
          <cell r="DH36">
            <v>96.6</v>
          </cell>
          <cell r="DI36">
            <v>101.36666666666667</v>
          </cell>
          <cell r="DL36">
            <v>122082</v>
          </cell>
          <cell r="DO36">
            <v>499031</v>
          </cell>
          <cell r="DQ36">
            <v>106.33</v>
          </cell>
          <cell r="DR36">
            <v>102.08666666666666</v>
          </cell>
          <cell r="DT36">
            <v>75.48</v>
          </cell>
          <cell r="DU36">
            <v>106.87333333333333</v>
          </cell>
        </row>
        <row r="37">
          <cell r="E37">
            <v>165.79211430000001</v>
          </cell>
          <cell r="G37">
            <v>41.4</v>
          </cell>
          <cell r="I37">
            <v>9.1</v>
          </cell>
          <cell r="J37">
            <v>88.3</v>
          </cell>
          <cell r="K37">
            <v>108.40000000000002</v>
          </cell>
          <cell r="M37">
            <v>104.6</v>
          </cell>
          <cell r="N37">
            <v>103.46666666666665</v>
          </cell>
          <cell r="P37">
            <v>100.2</v>
          </cell>
          <cell r="Q37">
            <v>104.76666666666667</v>
          </cell>
          <cell r="S37" t="e">
            <v>#N/A</v>
          </cell>
          <cell r="T37">
            <v>100.33333333333333</v>
          </cell>
          <cell r="V37">
            <v>98.6</v>
          </cell>
          <cell r="W37">
            <v>100.43333333333332</v>
          </cell>
          <cell r="Y37">
            <v>100.3</v>
          </cell>
          <cell r="Z37">
            <v>99.466666666666654</v>
          </cell>
          <cell r="AB37">
            <v>6583</v>
          </cell>
          <cell r="AC37">
            <v>6714.666666666667</v>
          </cell>
          <cell r="AE37">
            <v>2.1</v>
          </cell>
          <cell r="AF37">
            <v>3.2333333333333329</v>
          </cell>
          <cell r="AH37">
            <v>2.1</v>
          </cell>
          <cell r="AI37">
            <v>3.3666666666666667</v>
          </cell>
          <cell r="AK37">
            <v>1156.5999999999999</v>
          </cell>
          <cell r="AL37">
            <v>1829.4</v>
          </cell>
          <cell r="AN37">
            <v>996.8</v>
          </cell>
          <cell r="AO37">
            <v>1716.6000000000001</v>
          </cell>
          <cell r="AQ37">
            <v>6.9762063466247737</v>
          </cell>
          <cell r="AR37">
            <v>12.833977386833089</v>
          </cell>
          <cell r="AT37">
            <v>6.0123486826176507</v>
          </cell>
          <cell r="AU37">
            <v>12.052725248206508</v>
          </cell>
          <cell r="AW37">
            <v>121752</v>
          </cell>
          <cell r="AX37">
            <v>168631.33333333334</v>
          </cell>
          <cell r="AZ37">
            <v>504802</v>
          </cell>
          <cell r="BA37">
            <v>558884.66666666663</v>
          </cell>
          <cell r="BC37">
            <v>103.6</v>
          </cell>
          <cell r="BD37">
            <v>108.5</v>
          </cell>
          <cell r="BF37">
            <v>102.3</v>
          </cell>
          <cell r="BG37">
            <v>101.86666666666667</v>
          </cell>
          <cell r="BI37">
            <v>947.47</v>
          </cell>
          <cell r="BJ37">
            <v>2011.23</v>
          </cell>
          <cell r="BL37">
            <v>5.7148073899676417</v>
          </cell>
          <cell r="BM37">
            <v>14.117080024284482</v>
          </cell>
          <cell r="BO37">
            <v>942.67</v>
          </cell>
          <cell r="BP37">
            <v>1697.33</v>
          </cell>
          <cell r="BR37">
            <v>5.6858554701476534</v>
          </cell>
          <cell r="BS37">
            <v>11.911850807099039</v>
          </cell>
          <cell r="BU37">
            <v>77.09</v>
          </cell>
          <cell r="BV37">
            <v>106.48666666666668</v>
          </cell>
          <cell r="BX37">
            <v>132.6</v>
          </cell>
          <cell r="BY37">
            <v>101.38666666666666</v>
          </cell>
          <cell r="CA37">
            <v>97.8</v>
          </cell>
          <cell r="CB37">
            <v>119.86</v>
          </cell>
          <cell r="CD37">
            <v>142.69999999999999</v>
          </cell>
          <cell r="CE37">
            <v>111.04333333333334</v>
          </cell>
          <cell r="CG37">
            <v>77.37</v>
          </cell>
          <cell r="CH37">
            <v>106.57000000000001</v>
          </cell>
          <cell r="CJ37">
            <v>96.19</v>
          </cell>
          <cell r="CK37">
            <v>106.36</v>
          </cell>
          <cell r="CM37">
            <v>77.510000000000005</v>
          </cell>
          <cell r="CN37">
            <v>100.58999999999999</v>
          </cell>
          <cell r="CP37">
            <v>101.24</v>
          </cell>
          <cell r="CQ37">
            <v>103.55333333333333</v>
          </cell>
          <cell r="CS37">
            <v>96.15</v>
          </cell>
          <cell r="CT37">
            <v>122.12666666666667</v>
          </cell>
          <cell r="CV37">
            <v>106.45</v>
          </cell>
          <cell r="CW37">
            <v>115.70666666666666</v>
          </cell>
          <cell r="CY37">
            <v>101.92</v>
          </cell>
          <cell r="CZ37">
            <v>127.91666666666667</v>
          </cell>
          <cell r="DB37">
            <v>104.8</v>
          </cell>
          <cell r="DC37">
            <v>116.54333333333334</v>
          </cell>
          <cell r="DE37">
            <v>94.8</v>
          </cell>
          <cell r="DF37">
            <v>101.96666666666665</v>
          </cell>
          <cell r="DH37">
            <v>96.1</v>
          </cell>
          <cell r="DI37">
            <v>101.66666666666667</v>
          </cell>
          <cell r="DL37">
            <v>137986</v>
          </cell>
          <cell r="DO37">
            <v>504999</v>
          </cell>
          <cell r="DQ37">
            <v>96.48</v>
          </cell>
          <cell r="DR37">
            <v>109.55666666666667</v>
          </cell>
          <cell r="DT37">
            <v>79.739999999999995</v>
          </cell>
          <cell r="DU37">
            <v>108.85333333333334</v>
          </cell>
        </row>
        <row r="38">
          <cell r="E38">
            <v>165.72706500000001</v>
          </cell>
          <cell r="G38">
            <v>35.5</v>
          </cell>
          <cell r="I38">
            <v>18.2</v>
          </cell>
          <cell r="J38">
            <v>87.4</v>
          </cell>
          <cell r="K38">
            <v>106.96666666666665</v>
          </cell>
          <cell r="M38">
            <v>102.9</v>
          </cell>
          <cell r="N38">
            <v>105.8</v>
          </cell>
          <cell r="P38">
            <v>97.9</v>
          </cell>
          <cell r="Q38">
            <v>106.73333333333335</v>
          </cell>
          <cell r="S38" t="e">
            <v>#N/A</v>
          </cell>
          <cell r="T38">
            <v>100.56666666666666</v>
          </cell>
          <cell r="V38">
            <v>98.7</v>
          </cell>
          <cell r="W38">
            <v>100.19999999999999</v>
          </cell>
          <cell r="Y38">
            <v>100.4</v>
          </cell>
          <cell r="Z38">
            <v>98.8</v>
          </cell>
          <cell r="AB38">
            <v>6653</v>
          </cell>
          <cell r="AC38">
            <v>6670.666666666667</v>
          </cell>
          <cell r="AE38">
            <v>2.1</v>
          </cell>
          <cell r="AF38">
            <v>3.4333333333333336</v>
          </cell>
          <cell r="AH38">
            <v>2.1</v>
          </cell>
          <cell r="AI38">
            <v>3.3333333333333335</v>
          </cell>
          <cell r="AK38">
            <v>1137.5</v>
          </cell>
          <cell r="AL38">
            <v>2037.3000000000002</v>
          </cell>
          <cell r="AN38">
            <v>1344.2</v>
          </cell>
          <cell r="AO38">
            <v>2166.5</v>
          </cell>
          <cell r="AQ38">
            <v>6.8636948346366955</v>
          </cell>
          <cell r="AR38">
            <v>14.339138329875221</v>
          </cell>
          <cell r="AT38">
            <v>8.1109262388735353</v>
          </cell>
          <cell r="AU38">
            <v>15.196976619282866</v>
          </cell>
          <cell r="AW38">
            <v>121564</v>
          </cell>
          <cell r="AX38">
            <v>172998.33333333334</v>
          </cell>
          <cell r="AZ38">
            <v>503356</v>
          </cell>
          <cell r="BA38">
            <v>561158</v>
          </cell>
          <cell r="BC38">
            <v>99</v>
          </cell>
          <cell r="BD38">
            <v>103.53333333333335</v>
          </cell>
          <cell r="BF38">
            <v>101.7</v>
          </cell>
          <cell r="BG38">
            <v>106.7</v>
          </cell>
          <cell r="BI38">
            <v>1021.03</v>
          </cell>
          <cell r="BJ38">
            <v>1456.45</v>
          </cell>
          <cell r="BL38">
            <v>6.1609128237442681</v>
          </cell>
          <cell r="BM38">
            <v>10.257251936872226</v>
          </cell>
          <cell r="BO38">
            <v>1253.5</v>
          </cell>
          <cell r="BP38">
            <v>1750.9299999999998</v>
          </cell>
          <cell r="BR38">
            <v>7.5636408573337128</v>
          </cell>
          <cell r="BS38">
            <v>12.288316731168536</v>
          </cell>
          <cell r="BU38">
            <v>67.989999999999995</v>
          </cell>
          <cell r="BV38">
            <v>109.47666666666667</v>
          </cell>
          <cell r="BX38">
            <v>121.45</v>
          </cell>
          <cell r="BY38">
            <v>107.19333333333333</v>
          </cell>
          <cell r="CA38">
            <v>85.6</v>
          </cell>
          <cell r="CB38">
            <v>127.63333333333333</v>
          </cell>
          <cell r="CD38">
            <v>130.09</v>
          </cell>
          <cell r="CE38">
            <v>113.96</v>
          </cell>
          <cell r="CG38">
            <v>71.709999999999994</v>
          </cell>
          <cell r="CH38">
            <v>107.91333333333334</v>
          </cell>
          <cell r="CJ38">
            <v>97.22</v>
          </cell>
          <cell r="CK38">
            <v>108.35666666666667</v>
          </cell>
          <cell r="CM38">
            <v>74.97</v>
          </cell>
          <cell r="CN38">
            <v>103.72333333333334</v>
          </cell>
          <cell r="CP38">
            <v>92.11</v>
          </cell>
          <cell r="CQ38">
            <v>103.75333333333333</v>
          </cell>
          <cell r="CS38">
            <v>92.08</v>
          </cell>
          <cell r="CT38">
            <v>134.20666666666668</v>
          </cell>
          <cell r="CV38">
            <v>97.12</v>
          </cell>
          <cell r="CW38">
            <v>121.95666666666666</v>
          </cell>
          <cell r="CY38">
            <v>89.3</v>
          </cell>
          <cell r="CZ38">
            <v>134.60999999999999</v>
          </cell>
          <cell r="DB38">
            <v>97.34</v>
          </cell>
          <cell r="DC38">
            <v>116.27333333333333</v>
          </cell>
          <cell r="DE38">
            <v>95.1</v>
          </cell>
          <cell r="DF38">
            <v>102.43333333333334</v>
          </cell>
          <cell r="DH38">
            <v>96.5</v>
          </cell>
          <cell r="DI38">
            <v>103.63333333333333</v>
          </cell>
          <cell r="DL38">
            <v>125087</v>
          </cell>
          <cell r="DO38">
            <v>514443</v>
          </cell>
          <cell r="DQ38">
            <v>89.44</v>
          </cell>
          <cell r="DR38">
            <v>104.50333333333333</v>
          </cell>
          <cell r="DT38">
            <v>70.34</v>
          </cell>
          <cell r="DU38">
            <v>105.53333333333335</v>
          </cell>
        </row>
        <row r="39">
          <cell r="E39">
            <v>165.37505429999999</v>
          </cell>
          <cell r="G39">
            <v>40</v>
          </cell>
          <cell r="I39">
            <v>36.4</v>
          </cell>
          <cell r="J39">
            <v>88.1</v>
          </cell>
          <cell r="K39">
            <v>104</v>
          </cell>
          <cell r="M39">
            <v>104.1</v>
          </cell>
          <cell r="N39">
            <v>105.5</v>
          </cell>
          <cell r="P39">
            <v>99.9</v>
          </cell>
          <cell r="Q39">
            <v>106.56666666666666</v>
          </cell>
          <cell r="S39" t="e">
            <v>#N/A</v>
          </cell>
          <cell r="T39">
            <v>102.03333333333335</v>
          </cell>
          <cell r="V39">
            <v>98.6</v>
          </cell>
          <cell r="W39">
            <v>102.33333333333333</v>
          </cell>
          <cell r="Y39">
            <v>100.4</v>
          </cell>
          <cell r="Z39">
            <v>100.46666666666665</v>
          </cell>
          <cell r="AB39">
            <v>6653</v>
          </cell>
          <cell r="AC39">
            <v>6863</v>
          </cell>
          <cell r="AE39">
            <v>2</v>
          </cell>
          <cell r="AF39">
            <v>3.4</v>
          </cell>
          <cell r="AH39">
            <v>2.1</v>
          </cell>
          <cell r="AI39">
            <v>3.3333333333333335</v>
          </cell>
          <cell r="AK39">
            <v>1084.4000000000001</v>
          </cell>
          <cell r="AL39">
            <v>2916.9</v>
          </cell>
          <cell r="AN39">
            <v>1086.4000000000001</v>
          </cell>
          <cell r="AO39">
            <v>2972.9</v>
          </cell>
          <cell r="AQ39">
            <v>6.5572162899057034</v>
          </cell>
          <cell r="AR39">
            <v>21.354483947676464</v>
          </cell>
          <cell r="AT39">
            <v>6.5693100123142347</v>
          </cell>
          <cell r="AU39">
            <v>21.766803896377812</v>
          </cell>
          <cell r="AW39">
            <v>121735</v>
          </cell>
          <cell r="AX39">
            <v>176083.33333333334</v>
          </cell>
          <cell r="AZ39">
            <v>503622</v>
          </cell>
          <cell r="BA39">
            <v>567093</v>
          </cell>
          <cell r="BC39">
            <v>99.2</v>
          </cell>
          <cell r="BD39">
            <v>96.59999999999998</v>
          </cell>
          <cell r="BF39">
            <v>101.3</v>
          </cell>
          <cell r="BG39">
            <v>98.366666666666674</v>
          </cell>
          <cell r="BI39">
            <v>1143.6099999999999</v>
          </cell>
          <cell r="BJ39">
            <v>2498.56</v>
          </cell>
          <cell r="BL39">
            <v>6.9152509418102728</v>
          </cell>
          <cell r="BM39">
            <v>18.371466957096292</v>
          </cell>
          <cell r="BO39">
            <v>1049.81</v>
          </cell>
          <cell r="BP39">
            <v>2650.55</v>
          </cell>
          <cell r="BR39">
            <v>6.348055360850152</v>
          </cell>
          <cell r="BS39">
            <v>19.443453015119726</v>
          </cell>
          <cell r="BU39">
            <v>74.23</v>
          </cell>
          <cell r="BV39">
            <v>101.3</v>
          </cell>
          <cell r="BX39">
            <v>124.51</v>
          </cell>
          <cell r="BY39">
            <v>113.59999999999998</v>
          </cell>
          <cell r="CA39">
            <v>92.95</v>
          </cell>
          <cell r="CB39">
            <v>113.96666666666665</v>
          </cell>
          <cell r="CD39">
            <v>132</v>
          </cell>
          <cell r="CE39">
            <v>118.06666666666666</v>
          </cell>
          <cell r="CG39">
            <v>76.78</v>
          </cell>
          <cell r="CH39">
            <v>106.96</v>
          </cell>
          <cell r="CJ39">
            <v>96.28</v>
          </cell>
          <cell r="CK39">
            <v>113.18666666666667</v>
          </cell>
          <cell r="CM39">
            <v>80.47</v>
          </cell>
          <cell r="CN39">
            <v>104.16666666666667</v>
          </cell>
          <cell r="CP39">
            <v>100.21</v>
          </cell>
          <cell r="CQ39">
            <v>106.10000000000001</v>
          </cell>
          <cell r="CS39">
            <v>96.58</v>
          </cell>
          <cell r="CT39">
            <v>130.66666666666666</v>
          </cell>
          <cell r="CV39">
            <v>102.88</v>
          </cell>
          <cell r="CW39">
            <v>122.23333333333333</v>
          </cell>
          <cell r="CY39">
            <v>93.42</v>
          </cell>
          <cell r="CZ39">
            <v>128.69999999999999</v>
          </cell>
          <cell r="DB39">
            <v>104.01</v>
          </cell>
          <cell r="DC39">
            <v>121.8</v>
          </cell>
          <cell r="DE39">
            <v>95.4</v>
          </cell>
          <cell r="DF39">
            <v>102.86666666666667</v>
          </cell>
          <cell r="DH39">
            <v>96.7</v>
          </cell>
          <cell r="DI39">
            <v>102.53333333333335</v>
          </cell>
          <cell r="DL39">
            <v>121365</v>
          </cell>
          <cell r="DO39">
            <v>507213</v>
          </cell>
          <cell r="DQ39">
            <v>97.04</v>
          </cell>
          <cell r="DR39">
            <v>112.17</v>
          </cell>
          <cell r="DT39">
            <v>74.900000000000006</v>
          </cell>
          <cell r="DU39">
            <v>106.39999999999999</v>
          </cell>
        </row>
        <row r="40">
          <cell r="E40">
            <v>172.2760188</v>
          </cell>
          <cell r="G40">
            <v>40.9</v>
          </cell>
          <cell r="I40">
            <v>27.3</v>
          </cell>
          <cell r="J40">
            <v>87.9</v>
          </cell>
          <cell r="K40">
            <v>102.40000000000002</v>
          </cell>
          <cell r="M40">
            <v>102.7</v>
          </cell>
          <cell r="N40">
            <v>104.2</v>
          </cell>
          <cell r="P40">
            <v>99.7</v>
          </cell>
          <cell r="Q40">
            <v>106.56666666666668</v>
          </cell>
          <cell r="S40" t="e">
            <v>#N/A</v>
          </cell>
          <cell r="T40">
            <v>102.33333333333333</v>
          </cell>
          <cell r="V40">
            <v>97.9</v>
          </cell>
          <cell r="W40">
            <v>102.3</v>
          </cell>
          <cell r="Y40">
            <v>100.3</v>
          </cell>
          <cell r="Z40">
            <v>100</v>
          </cell>
          <cell r="AB40">
            <v>6614</v>
          </cell>
          <cell r="AC40">
            <v>6842</v>
          </cell>
          <cell r="AE40">
            <v>2</v>
          </cell>
          <cell r="AF40">
            <v>3.4</v>
          </cell>
          <cell r="AH40">
            <v>2.1</v>
          </cell>
          <cell r="AI40">
            <v>3.4</v>
          </cell>
          <cell r="AK40">
            <v>1142.2</v>
          </cell>
          <cell r="AL40">
            <v>2822.3</v>
          </cell>
          <cell r="AN40">
            <v>1144</v>
          </cell>
          <cell r="AO40">
            <v>2762</v>
          </cell>
          <cell r="AQ40">
            <v>6.6300580194276</v>
          </cell>
          <cell r="AR40">
            <v>21.849912898028563</v>
          </cell>
          <cell r="AT40">
            <v>6.6405063686089774</v>
          </cell>
          <cell r="AU40">
            <v>21.44720972666488</v>
          </cell>
          <cell r="AW40">
            <v>121901</v>
          </cell>
          <cell r="AX40">
            <v>178728.66666666666</v>
          </cell>
          <cell r="AZ40">
            <v>502527</v>
          </cell>
          <cell r="BA40">
            <v>572583.66666666663</v>
          </cell>
          <cell r="BC40">
            <v>108.6</v>
          </cell>
          <cell r="BD40">
            <v>97.266666666666666</v>
          </cell>
          <cell r="BF40">
            <v>101.5</v>
          </cell>
          <cell r="BG40">
            <v>99.066666666666663</v>
          </cell>
          <cell r="BI40">
            <v>1158.45</v>
          </cell>
          <cell r="BJ40">
            <v>2621.7</v>
          </cell>
          <cell r="BL40">
            <v>6.7243833939817055</v>
          </cell>
          <cell r="BM40">
            <v>20.29225655370098</v>
          </cell>
          <cell r="BO40">
            <v>1082.78</v>
          </cell>
          <cell r="BP40">
            <v>2557.7800000000002</v>
          </cell>
          <cell r="BR40">
            <v>6.2851464036734521</v>
          </cell>
          <cell r="BS40">
            <v>19.901021354653906</v>
          </cell>
          <cell r="BU40">
            <v>79.430000000000007</v>
          </cell>
          <cell r="BV40">
            <v>110.3</v>
          </cell>
          <cell r="BX40">
            <v>125.86</v>
          </cell>
          <cell r="BY40">
            <v>116.60000000000001</v>
          </cell>
          <cell r="CA40">
            <v>100.52</v>
          </cell>
          <cell r="CB40">
            <v>119.56666666666666</v>
          </cell>
          <cell r="CD40">
            <v>132.88999999999999</v>
          </cell>
          <cell r="CE40">
            <v>114.73333333333335</v>
          </cell>
          <cell r="CG40">
            <v>76.260000000000005</v>
          </cell>
          <cell r="CH40">
            <v>108.79333333333334</v>
          </cell>
          <cell r="CJ40">
            <v>97.41</v>
          </cell>
          <cell r="CK40">
            <v>114.08333333333333</v>
          </cell>
          <cell r="CM40">
            <v>81.95</v>
          </cell>
          <cell r="CN40">
            <v>104.60000000000001</v>
          </cell>
          <cell r="CP40">
            <v>109.67</v>
          </cell>
          <cell r="CQ40">
            <v>110.86666666666667</v>
          </cell>
          <cell r="CS40">
            <v>97.65</v>
          </cell>
          <cell r="CT40">
            <v>125.56666666666668</v>
          </cell>
          <cell r="CV40">
            <v>111.64</v>
          </cell>
          <cell r="CW40">
            <v>123.3</v>
          </cell>
          <cell r="CY40">
            <v>96.92</v>
          </cell>
          <cell r="CZ40">
            <v>127.03333333333335</v>
          </cell>
          <cell r="DB40">
            <v>107.09</v>
          </cell>
          <cell r="DC40">
            <v>121.73333333333333</v>
          </cell>
          <cell r="DE40">
            <v>95.1</v>
          </cell>
          <cell r="DF40">
            <v>102.83333333333333</v>
          </cell>
          <cell r="DH40">
            <v>99</v>
          </cell>
          <cell r="DI40">
            <v>102.93333333333334</v>
          </cell>
          <cell r="DL40">
            <v>124669</v>
          </cell>
          <cell r="DO40">
            <v>510142</v>
          </cell>
          <cell r="DQ40">
            <v>101.36</v>
          </cell>
          <cell r="DR40">
            <v>115.34333333333332</v>
          </cell>
          <cell r="DT40">
            <v>77.39</v>
          </cell>
          <cell r="DU40">
            <v>109.18333333333334</v>
          </cell>
        </row>
        <row r="41">
          <cell r="E41">
            <v>177.02629010000001</v>
          </cell>
          <cell r="G41">
            <v>36.6</v>
          </cell>
          <cell r="I41">
            <v>27.3</v>
          </cell>
          <cell r="J41">
            <v>85.9</v>
          </cell>
          <cell r="K41">
            <v>97.600000000000009</v>
          </cell>
          <cell r="M41">
            <v>99.6</v>
          </cell>
          <cell r="N41">
            <v>101.76666666666667</v>
          </cell>
          <cell r="P41">
            <v>96.8</v>
          </cell>
          <cell r="Q41">
            <v>104.10000000000001</v>
          </cell>
          <cell r="S41" t="e">
            <v>#N/A</v>
          </cell>
          <cell r="T41">
            <v>102.53333333333335</v>
          </cell>
          <cell r="V41">
            <v>98.1</v>
          </cell>
          <cell r="W41">
            <v>102.56666666666666</v>
          </cell>
          <cell r="Y41">
            <v>100</v>
          </cell>
          <cell r="Z41">
            <v>99.966666666666654</v>
          </cell>
          <cell r="AB41">
            <v>6618</v>
          </cell>
          <cell r="AC41">
            <v>6772</v>
          </cell>
          <cell r="AE41">
            <v>2.2000000000000002</v>
          </cell>
          <cell r="AF41">
            <v>3.3666666666666671</v>
          </cell>
          <cell r="AH41">
            <v>2.2000000000000002</v>
          </cell>
          <cell r="AI41">
            <v>3.5</v>
          </cell>
          <cell r="AK41">
            <v>819.5</v>
          </cell>
          <cell r="AL41">
            <v>3659.7999999999997</v>
          </cell>
          <cell r="AN41">
            <v>1208.8</v>
          </cell>
          <cell r="AO41">
            <v>3511.5</v>
          </cell>
          <cell r="AQ41">
            <v>4.6292559118596133</v>
          </cell>
          <cell r="AR41">
            <v>25.98274725426559</v>
          </cell>
          <cell r="AT41">
            <v>6.8283643029358148</v>
          </cell>
          <cell r="AU41">
            <v>24.965925800516153</v>
          </cell>
          <cell r="AW41">
            <v>122855</v>
          </cell>
          <cell r="AX41">
            <v>183124.66666666666</v>
          </cell>
          <cell r="AZ41">
            <v>503012</v>
          </cell>
          <cell r="BA41">
            <v>577427</v>
          </cell>
          <cell r="BC41">
            <v>94.9</v>
          </cell>
          <cell r="BD41">
            <v>104.90000000000002</v>
          </cell>
          <cell r="BF41">
            <v>100.3</v>
          </cell>
          <cell r="BG41">
            <v>98.666666666666671</v>
          </cell>
          <cell r="BI41">
            <v>889.23</v>
          </cell>
          <cell r="BJ41">
            <v>3405.1000000000004</v>
          </cell>
          <cell r="BL41">
            <v>5.023152208057259</v>
          </cell>
          <cell r="BM41">
            <v>24.202856616394151</v>
          </cell>
          <cell r="BO41">
            <v>1132.42</v>
          </cell>
          <cell r="BP41">
            <v>2996.2</v>
          </cell>
          <cell r="BR41">
            <v>6.3969029648664595</v>
          </cell>
          <cell r="BS41">
            <v>21.349895784440331</v>
          </cell>
          <cell r="BU41">
            <v>71.63</v>
          </cell>
          <cell r="BV41">
            <v>100.13333333333334</v>
          </cell>
          <cell r="BX41">
            <v>110.91</v>
          </cell>
          <cell r="BY41">
            <v>129.4</v>
          </cell>
          <cell r="CA41">
            <v>90.58</v>
          </cell>
          <cell r="CB41">
            <v>113.53333333333335</v>
          </cell>
          <cell r="CD41">
            <v>119.27</v>
          </cell>
          <cell r="CE41">
            <v>134.06666666666666</v>
          </cell>
          <cell r="CG41">
            <v>73.099999999999994</v>
          </cell>
          <cell r="CH41">
            <v>106</v>
          </cell>
          <cell r="CJ41">
            <v>95.53</v>
          </cell>
          <cell r="CK41">
            <v>116.51</v>
          </cell>
          <cell r="CM41">
            <v>76.78</v>
          </cell>
          <cell r="CN41">
            <v>103.2</v>
          </cell>
          <cell r="CP41">
            <v>97.13</v>
          </cell>
          <cell r="CQ41">
            <v>115</v>
          </cell>
          <cell r="CS41">
            <v>91.43</v>
          </cell>
          <cell r="CT41">
            <v>126.7</v>
          </cell>
          <cell r="CV41">
            <v>99.19</v>
          </cell>
          <cell r="CW41">
            <v>132.63333333333333</v>
          </cell>
          <cell r="CY41">
            <v>92.4</v>
          </cell>
          <cell r="CZ41">
            <v>128.96666666666667</v>
          </cell>
          <cell r="DB41">
            <v>95.88</v>
          </cell>
          <cell r="DC41">
            <v>130.76666666666665</v>
          </cell>
          <cell r="DE41">
            <v>95.2</v>
          </cell>
          <cell r="DF41">
            <v>102.76666666666667</v>
          </cell>
          <cell r="DH41">
            <v>96.8</v>
          </cell>
          <cell r="DI41">
            <v>102.26666666666667</v>
          </cell>
          <cell r="DL41">
            <v>138524</v>
          </cell>
          <cell r="DO41">
            <v>507539</v>
          </cell>
          <cell r="DQ41">
            <v>89.53</v>
          </cell>
          <cell r="DR41">
            <v>120.49333333333334</v>
          </cell>
          <cell r="DT41">
            <v>73.72</v>
          </cell>
          <cell r="DU41">
            <v>108.44333333333333</v>
          </cell>
        </row>
        <row r="42">
          <cell r="E42">
            <v>170.11869290000001</v>
          </cell>
          <cell r="G42">
            <v>37.799999999999997</v>
          </cell>
          <cell r="I42">
            <v>36.4</v>
          </cell>
          <cell r="J42">
            <v>87.3</v>
          </cell>
          <cell r="K42">
            <v>93.733333333333334</v>
          </cell>
          <cell r="M42">
            <v>103.3</v>
          </cell>
          <cell r="N42">
            <v>99.066666666666663</v>
          </cell>
          <cell r="P42">
            <v>100.5</v>
          </cell>
          <cell r="Q42">
            <v>102.26666666666667</v>
          </cell>
          <cell r="S42" t="e">
            <v>#N/A</v>
          </cell>
          <cell r="T42">
            <v>102.60000000000001</v>
          </cell>
          <cell r="V42">
            <v>98.6</v>
          </cell>
          <cell r="W42">
            <v>102.16666666666667</v>
          </cell>
          <cell r="Y42">
            <v>99.9</v>
          </cell>
          <cell r="Z42">
            <v>99.166666666666671</v>
          </cell>
          <cell r="AB42">
            <v>6625</v>
          </cell>
          <cell r="AC42">
            <v>6698.333333333333</v>
          </cell>
          <cell r="AE42">
            <v>2.2000000000000002</v>
          </cell>
          <cell r="AF42">
            <v>3.8000000000000003</v>
          </cell>
          <cell r="AH42">
            <v>2.2000000000000002</v>
          </cell>
          <cell r="AI42">
            <v>3.6999999999999997</v>
          </cell>
          <cell r="AK42">
            <v>1474.8</v>
          </cell>
          <cell r="AL42">
            <v>3550.2</v>
          </cell>
          <cell r="AN42">
            <v>1205.5999999999999</v>
          </cell>
          <cell r="AO42">
            <v>3828.3999999999996</v>
          </cell>
          <cell r="AQ42">
            <v>8.669241309459883</v>
          </cell>
          <cell r="AR42">
            <v>25.62127657960735</v>
          </cell>
          <cell r="AT42">
            <v>7.0868167362929455</v>
          </cell>
          <cell r="AU42">
            <v>27.58676511634296</v>
          </cell>
          <cell r="AW42">
            <v>122867</v>
          </cell>
          <cell r="AX42">
            <v>189653.33333333334</v>
          </cell>
          <cell r="AZ42">
            <v>501428</v>
          </cell>
          <cell r="BA42">
            <v>586921.66666666663</v>
          </cell>
          <cell r="BC42">
            <v>94.1</v>
          </cell>
          <cell r="BD42">
            <v>95.066666666666663</v>
          </cell>
          <cell r="BF42">
            <v>99.9</v>
          </cell>
          <cell r="BG42">
            <v>98.033333333333346</v>
          </cell>
          <cell r="BI42">
            <v>1498.59</v>
          </cell>
          <cell r="BJ42">
            <v>2924.37</v>
          </cell>
          <cell r="BL42">
            <v>8.8090848480766795</v>
          </cell>
          <cell r="BM42">
            <v>21.091922104437906</v>
          </cell>
          <cell r="BO42">
            <v>1208.45</v>
          </cell>
          <cell r="BP42">
            <v>3325.3999999999996</v>
          </cell>
          <cell r="BR42">
            <v>7.1035697453327886</v>
          </cell>
          <cell r="BS42">
            <v>23.933578245999271</v>
          </cell>
          <cell r="BU42">
            <v>69.81</v>
          </cell>
          <cell r="BV42">
            <v>101.16666666666667</v>
          </cell>
          <cell r="BX42">
            <v>131</v>
          </cell>
          <cell r="BY42">
            <v>128.29999999999998</v>
          </cell>
          <cell r="CA42">
            <v>85.13</v>
          </cell>
          <cell r="CB42">
            <v>115.63333333333333</v>
          </cell>
          <cell r="CD42">
            <v>145.5</v>
          </cell>
          <cell r="CE42">
            <v>135.56666666666666</v>
          </cell>
          <cell r="CG42">
            <v>76.78</v>
          </cell>
          <cell r="CH42">
            <v>103.87333333333333</v>
          </cell>
          <cell r="CJ42">
            <v>98.82</v>
          </cell>
          <cell r="CK42">
            <v>114.02</v>
          </cell>
          <cell r="CM42">
            <v>75.22</v>
          </cell>
          <cell r="CN42">
            <v>101</v>
          </cell>
          <cell r="CP42">
            <v>114.92</v>
          </cell>
          <cell r="CQ42">
            <v>113.5</v>
          </cell>
          <cell r="CS42">
            <v>88.65</v>
          </cell>
          <cell r="CT42">
            <v>133</v>
          </cell>
          <cell r="CV42">
            <v>119.01</v>
          </cell>
          <cell r="CW42">
            <v>135.16666666666666</v>
          </cell>
          <cell r="CY42">
            <v>92.47</v>
          </cell>
          <cell r="CZ42">
            <v>121.96666666666665</v>
          </cell>
          <cell r="DB42">
            <v>113.55</v>
          </cell>
          <cell r="DC42">
            <v>120.83333333333333</v>
          </cell>
          <cell r="DE42">
            <v>95.5</v>
          </cell>
          <cell r="DF42">
            <v>102.60000000000001</v>
          </cell>
          <cell r="DH42">
            <v>96.4</v>
          </cell>
          <cell r="DI42">
            <v>103.3</v>
          </cell>
          <cell r="DL42">
            <v>123074</v>
          </cell>
          <cell r="DO42">
            <v>505315</v>
          </cell>
          <cell r="DQ42">
            <v>105.39</v>
          </cell>
          <cell r="DR42">
            <v>109.53333333333335</v>
          </cell>
          <cell r="DT42">
            <v>74.599999999999994</v>
          </cell>
          <cell r="DU42">
            <v>102</v>
          </cell>
        </row>
        <row r="43">
          <cell r="E43">
            <v>160.53564979999999</v>
          </cell>
          <cell r="G43">
            <v>36.1</v>
          </cell>
          <cell r="I43">
            <v>9.1</v>
          </cell>
          <cell r="J43">
            <v>85.9</v>
          </cell>
          <cell r="K43">
            <v>90.333333333333329</v>
          </cell>
          <cell r="M43">
            <v>99.4</v>
          </cell>
          <cell r="N43">
            <v>94.633333333333326</v>
          </cell>
          <cell r="P43">
            <v>97.4</v>
          </cell>
          <cell r="Q43">
            <v>98.133333333333326</v>
          </cell>
          <cell r="S43" t="e">
            <v>#N/A</v>
          </cell>
          <cell r="T43">
            <v>102.33333333333333</v>
          </cell>
          <cell r="V43">
            <v>98.7</v>
          </cell>
          <cell r="W43">
            <v>102.66666666666667</v>
          </cell>
          <cell r="Y43">
            <v>99.7</v>
          </cell>
          <cell r="Z43">
            <v>100.59999999999998</v>
          </cell>
          <cell r="AB43">
            <v>6642</v>
          </cell>
          <cell r="AC43">
            <v>6868.333333333333</v>
          </cell>
          <cell r="AE43">
            <v>2.2000000000000002</v>
          </cell>
          <cell r="AF43">
            <v>4.2333333333333334</v>
          </cell>
          <cell r="AH43">
            <v>2.2000000000000002</v>
          </cell>
          <cell r="AI43">
            <v>4.0666666666666664</v>
          </cell>
          <cell r="AK43">
            <v>1283.0999999999999</v>
          </cell>
          <cell r="AL43">
            <v>3858.6</v>
          </cell>
          <cell r="AN43">
            <v>1283.4000000000001</v>
          </cell>
          <cell r="AO43">
            <v>3839</v>
          </cell>
          <cell r="AQ43">
            <v>7.9926172261334072</v>
          </cell>
          <cell r="AR43">
            <v>25.764595547235032</v>
          </cell>
          <cell r="AT43">
            <v>7.9944859699318958</v>
          </cell>
          <cell r="AU43">
            <v>25.646864506995747</v>
          </cell>
          <cell r="AW43">
            <v>122997</v>
          </cell>
          <cell r="AX43">
            <v>190587</v>
          </cell>
          <cell r="AZ43">
            <v>502146</v>
          </cell>
          <cell r="BA43">
            <v>590497.33333333337</v>
          </cell>
          <cell r="BC43">
            <v>98.4</v>
          </cell>
          <cell r="BD43">
            <v>94.466666666666654</v>
          </cell>
          <cell r="BF43">
            <v>99.7</v>
          </cell>
          <cell r="BG43">
            <v>96.333333333333329</v>
          </cell>
          <cell r="BI43">
            <v>1312.64</v>
          </cell>
          <cell r="BJ43">
            <v>3654.2299999999996</v>
          </cell>
          <cell r="BL43">
            <v>8.1766261988245326</v>
          </cell>
          <cell r="BM43">
            <v>24.481971139176483</v>
          </cell>
          <cell r="BO43">
            <v>1313.38</v>
          </cell>
          <cell r="BP43">
            <v>3798.88</v>
          </cell>
          <cell r="BR43">
            <v>8.1812357668608016</v>
          </cell>
          <cell r="BS43">
            <v>25.468433497114788</v>
          </cell>
          <cell r="BU43">
            <v>71.98</v>
          </cell>
          <cell r="BV43">
            <v>92.833333333333329</v>
          </cell>
          <cell r="BX43">
            <v>116.54</v>
          </cell>
          <cell r="BY43">
            <v>134.86666666666665</v>
          </cell>
          <cell r="CA43">
            <v>85.72</v>
          </cell>
          <cell r="CB43">
            <v>108.53333333333335</v>
          </cell>
          <cell r="CD43">
            <v>127.55</v>
          </cell>
          <cell r="CE43">
            <v>143.46666666666667</v>
          </cell>
          <cell r="CG43">
            <v>74.650000000000006</v>
          </cell>
          <cell r="CH43">
            <v>100.22666666666667</v>
          </cell>
          <cell r="CJ43">
            <v>100.04</v>
          </cell>
          <cell r="CK43">
            <v>112.50666666666666</v>
          </cell>
          <cell r="CM43">
            <v>77.760000000000005</v>
          </cell>
          <cell r="CN43">
            <v>95.899999999999991</v>
          </cell>
          <cell r="CP43">
            <v>120.62</v>
          </cell>
          <cell r="CQ43">
            <v>111.96666666666665</v>
          </cell>
          <cell r="CS43">
            <v>89.72</v>
          </cell>
          <cell r="CT43">
            <v>128.03333333333333</v>
          </cell>
          <cell r="CV43">
            <v>119.35</v>
          </cell>
          <cell r="CW43">
            <v>136.16666666666666</v>
          </cell>
          <cell r="CY43">
            <v>93.1</v>
          </cell>
          <cell r="CZ43">
            <v>115.13333333333333</v>
          </cell>
          <cell r="DB43">
            <v>108.65</v>
          </cell>
          <cell r="DC43">
            <v>122.66666666666667</v>
          </cell>
          <cell r="DE43">
            <v>95.6</v>
          </cell>
          <cell r="DF43">
            <v>102.43333333333334</v>
          </cell>
          <cell r="DH43">
            <v>96.9</v>
          </cell>
          <cell r="DI43">
            <v>101.83333333333333</v>
          </cell>
          <cell r="DL43">
            <v>120245</v>
          </cell>
          <cell r="DO43">
            <v>501931</v>
          </cell>
          <cell r="DQ43">
            <v>103.61</v>
          </cell>
          <cell r="DR43">
            <v>111.53333333333335</v>
          </cell>
          <cell r="DT43">
            <v>77.83</v>
          </cell>
          <cell r="DU43">
            <v>99.399999999999991</v>
          </cell>
        </row>
        <row r="44">
          <cell r="E44">
            <v>153.46715029999999</v>
          </cell>
          <cell r="G44">
            <v>35</v>
          </cell>
          <cell r="I44">
            <v>18.2</v>
          </cell>
          <cell r="J44">
            <v>85</v>
          </cell>
          <cell r="K44">
            <v>90.09999999999998</v>
          </cell>
          <cell r="M44">
            <v>98.6</v>
          </cell>
          <cell r="N44">
            <v>94.666666666666671</v>
          </cell>
          <cell r="P44">
            <v>96.2</v>
          </cell>
          <cell r="Q44">
            <v>98.2</v>
          </cell>
          <cell r="S44" t="e">
            <v>#N/A</v>
          </cell>
          <cell r="T44">
            <v>102.10000000000001</v>
          </cell>
          <cell r="V44">
            <v>98.5</v>
          </cell>
          <cell r="W44">
            <v>102.09999999999998</v>
          </cell>
          <cell r="Y44">
            <v>99.7</v>
          </cell>
          <cell r="Z44">
            <v>100.03333333333335</v>
          </cell>
          <cell r="AB44">
            <v>6632</v>
          </cell>
          <cell r="AC44">
            <v>6836.666666666667</v>
          </cell>
          <cell r="AE44">
            <v>2.2000000000000002</v>
          </cell>
          <cell r="AF44">
            <v>4.166666666666667</v>
          </cell>
          <cell r="AH44">
            <v>2.2999999999999998</v>
          </cell>
          <cell r="AI44">
            <v>4.2333333333333334</v>
          </cell>
          <cell r="AK44">
            <v>1235</v>
          </cell>
          <cell r="AL44">
            <v>4451.8999999999996</v>
          </cell>
          <cell r="AN44">
            <v>1471.5</v>
          </cell>
          <cell r="AO44">
            <v>4145.3</v>
          </cell>
          <cell r="AQ44">
            <v>8.0473247700618842</v>
          </cell>
          <cell r="AR44">
            <v>28.526771982895632</v>
          </cell>
          <cell r="AT44">
            <v>9.588371173397622</v>
          </cell>
          <cell r="AU44">
            <v>26.51229171320788</v>
          </cell>
          <cell r="AW44">
            <v>123542</v>
          </cell>
          <cell r="AX44">
            <v>193591.66666666666</v>
          </cell>
          <cell r="AZ44">
            <v>503124</v>
          </cell>
          <cell r="BA44">
            <v>596861.66666666663</v>
          </cell>
          <cell r="BC44">
            <v>97.2</v>
          </cell>
          <cell r="BD44">
            <v>93.333333333333329</v>
          </cell>
          <cell r="BF44">
            <v>99.8</v>
          </cell>
          <cell r="BG44">
            <v>95.133333333333326</v>
          </cell>
          <cell r="BI44">
            <v>932.29</v>
          </cell>
          <cell r="BJ44">
            <v>3742.75</v>
          </cell>
          <cell r="BL44">
            <v>6.0748505343165942</v>
          </cell>
          <cell r="BM44">
            <v>24.005556612938371</v>
          </cell>
          <cell r="BO44">
            <v>1146.92</v>
          </cell>
          <cell r="BP44">
            <v>3638.66</v>
          </cell>
          <cell r="BR44">
            <v>7.4733908706715599</v>
          </cell>
          <cell r="BS44">
            <v>23.286540412860674</v>
          </cell>
          <cell r="BU44">
            <v>75.53</v>
          </cell>
          <cell r="BV44">
            <v>94.233333333333334</v>
          </cell>
          <cell r="BX44">
            <v>95.1</v>
          </cell>
          <cell r="BY44">
            <v>132.66666666666666</v>
          </cell>
          <cell r="CA44">
            <v>89.39</v>
          </cell>
          <cell r="CB44">
            <v>114.13333333333334</v>
          </cell>
          <cell r="CD44">
            <v>100.69</v>
          </cell>
          <cell r="CE44">
            <v>144.06666666666669</v>
          </cell>
          <cell r="CG44">
            <v>74.209999999999994</v>
          </cell>
          <cell r="CH44">
            <v>101.48333333333333</v>
          </cell>
          <cell r="CJ44">
            <v>95.44</v>
          </cell>
          <cell r="CK44">
            <v>111.33999999999999</v>
          </cell>
          <cell r="CM44">
            <v>77.680000000000007</v>
          </cell>
          <cell r="CN44">
            <v>91.666666666666671</v>
          </cell>
          <cell r="CP44">
            <v>104.54</v>
          </cell>
          <cell r="CQ44">
            <v>115.60000000000001</v>
          </cell>
          <cell r="CS44">
            <v>90.68</v>
          </cell>
          <cell r="CT44">
            <v>127.66666666666667</v>
          </cell>
          <cell r="CV44">
            <v>106.11</v>
          </cell>
          <cell r="CW44">
            <v>144.26666666666668</v>
          </cell>
          <cell r="CY44">
            <v>92.03</v>
          </cell>
          <cell r="CZ44">
            <v>119.56666666666666</v>
          </cell>
          <cell r="DB44">
            <v>96.85</v>
          </cell>
          <cell r="DC44">
            <v>126.86666666666667</v>
          </cell>
          <cell r="DE44">
            <v>95.6</v>
          </cell>
          <cell r="DF44">
            <v>102.26666666666667</v>
          </cell>
          <cell r="DH44">
            <v>96.5</v>
          </cell>
          <cell r="DI44">
            <v>101.06666666666666</v>
          </cell>
          <cell r="DL44">
            <v>120450</v>
          </cell>
          <cell r="DO44">
            <v>493989</v>
          </cell>
          <cell r="DQ44">
            <v>92.54</v>
          </cell>
          <cell r="DR44">
            <v>112.7</v>
          </cell>
          <cell r="DT44">
            <v>76.58</v>
          </cell>
          <cell r="DU44">
            <v>101.76666666666667</v>
          </cell>
        </row>
        <row r="45">
          <cell r="E45">
            <v>153.627938</v>
          </cell>
          <cell r="G45">
            <v>37</v>
          </cell>
          <cell r="I45">
            <v>18.2</v>
          </cell>
          <cell r="J45">
            <v>86.1</v>
          </cell>
          <cell r="K45">
            <v>89.266666666666652</v>
          </cell>
          <cell r="M45">
            <v>98</v>
          </cell>
          <cell r="N45">
            <v>93.966666666666654</v>
          </cell>
          <cell r="P45">
            <v>95.8</v>
          </cell>
          <cell r="Q45">
            <v>97.466666666666654</v>
          </cell>
          <cell r="S45" t="e">
            <v>#N/A</v>
          </cell>
          <cell r="T45">
            <v>103</v>
          </cell>
          <cell r="V45">
            <v>98.5</v>
          </cell>
          <cell r="W45">
            <v>103.10000000000001</v>
          </cell>
          <cell r="Y45">
            <v>99.8</v>
          </cell>
          <cell r="Z45">
            <v>99.666666666666671</v>
          </cell>
          <cell r="AB45">
            <v>6566</v>
          </cell>
          <cell r="AC45">
            <v>6768.333333333333</v>
          </cell>
          <cell r="AE45">
            <v>2.2000000000000002</v>
          </cell>
          <cell r="AF45">
            <v>4.2333333333333334</v>
          </cell>
          <cell r="AH45">
            <v>2.2999999999999998</v>
          </cell>
          <cell r="AI45">
            <v>4.4000000000000004</v>
          </cell>
          <cell r="AK45">
            <v>1410.2</v>
          </cell>
          <cell r="AL45">
            <v>3924.1</v>
          </cell>
          <cell r="AN45">
            <v>1178.7</v>
          </cell>
          <cell r="AO45">
            <v>3895.0999999999995</v>
          </cell>
          <cell r="AQ45">
            <v>9.1793199749904861</v>
          </cell>
          <cell r="AR45">
            <v>27.95246176559678</v>
          </cell>
          <cell r="AT45">
            <v>7.6724326014191506</v>
          </cell>
          <cell r="AU45">
            <v>27.722206497700391</v>
          </cell>
          <cell r="AW45">
            <v>124381</v>
          </cell>
          <cell r="AX45">
            <v>197369.66666666666</v>
          </cell>
          <cell r="AZ45">
            <v>504026</v>
          </cell>
          <cell r="BA45">
            <v>603521.66666666663</v>
          </cell>
          <cell r="BC45">
            <v>126</v>
          </cell>
          <cell r="BD45">
            <v>100.33333333333333</v>
          </cell>
          <cell r="BF45">
            <v>101.6</v>
          </cell>
          <cell r="BG45">
            <v>94.3</v>
          </cell>
          <cell r="BI45">
            <v>1388.97</v>
          </cell>
          <cell r="BJ45">
            <v>3670.0199999999995</v>
          </cell>
          <cell r="BL45">
            <v>9.0411289644465587</v>
          </cell>
          <cell r="BM45">
            <v>26.1211077062109</v>
          </cell>
          <cell r="BO45">
            <v>1118.67</v>
          </cell>
          <cell r="BP45">
            <v>3289.38</v>
          </cell>
          <cell r="BR45">
            <v>7.2816833615250376</v>
          </cell>
          <cell r="BS45">
            <v>23.373003800734651</v>
          </cell>
          <cell r="BU45">
            <v>81.08</v>
          </cell>
          <cell r="BV45">
            <v>90.633333333333326</v>
          </cell>
          <cell r="BX45">
            <v>112.62</v>
          </cell>
          <cell r="BY45">
            <v>135.03333333333333</v>
          </cell>
          <cell r="CA45">
            <v>97.21</v>
          </cell>
          <cell r="CB45">
            <v>107.03333333333335</v>
          </cell>
          <cell r="CD45">
            <v>118.13</v>
          </cell>
          <cell r="CE45">
            <v>141.69999999999999</v>
          </cell>
          <cell r="CG45">
            <v>76.78</v>
          </cell>
          <cell r="CH45">
            <v>101.13666666666666</v>
          </cell>
          <cell r="CJ45">
            <v>96.94</v>
          </cell>
          <cell r="CK45">
            <v>108.91666666666667</v>
          </cell>
          <cell r="CM45">
            <v>73.819999999999993</v>
          </cell>
          <cell r="CN45">
            <v>87.033333333333346</v>
          </cell>
          <cell r="CP45">
            <v>110.01</v>
          </cell>
          <cell r="CQ45">
            <v>117.40000000000002</v>
          </cell>
          <cell r="CS45">
            <v>86.72</v>
          </cell>
          <cell r="CT45">
            <v>107.43333333333334</v>
          </cell>
          <cell r="CV45">
            <v>114.17</v>
          </cell>
          <cell r="CW45">
            <v>130.4</v>
          </cell>
          <cell r="CY45">
            <v>92.85</v>
          </cell>
          <cell r="CZ45">
            <v>108.06666666666668</v>
          </cell>
          <cell r="DB45">
            <v>110.67</v>
          </cell>
          <cell r="DC45">
            <v>117.43333333333332</v>
          </cell>
          <cell r="DE45">
            <v>95.6</v>
          </cell>
          <cell r="DF45">
            <v>102.43333333333334</v>
          </cell>
          <cell r="DH45">
            <v>99.3</v>
          </cell>
          <cell r="DI45">
            <v>100.8</v>
          </cell>
          <cell r="DL45">
            <v>134730</v>
          </cell>
          <cell r="DO45">
            <v>492818</v>
          </cell>
          <cell r="DQ45">
            <v>104.27</v>
          </cell>
          <cell r="DR45">
            <v>112.83333333333333</v>
          </cell>
          <cell r="DT45">
            <v>76.73</v>
          </cell>
          <cell r="DU45">
            <v>103.56666666666666</v>
          </cell>
        </row>
        <row r="46">
          <cell r="E46">
            <v>151.59514440000001</v>
          </cell>
          <cell r="G46">
            <v>40.299999999999997</v>
          </cell>
          <cell r="I46">
            <v>63.6</v>
          </cell>
          <cell r="J46">
            <v>86.1</v>
          </cell>
          <cell r="K46">
            <v>90.600000000000009</v>
          </cell>
          <cell r="M46">
            <v>99.3</v>
          </cell>
          <cell r="N46">
            <v>94.933333333333323</v>
          </cell>
          <cell r="P46">
            <v>96.6</v>
          </cell>
          <cell r="Q46">
            <v>97.966666666666654</v>
          </cell>
          <cell r="S46" t="e">
            <v>#N/A</v>
          </cell>
          <cell r="T46">
            <v>102.5</v>
          </cell>
          <cell r="V46">
            <v>98.4</v>
          </cell>
          <cell r="W46">
            <v>102.06666666666666</v>
          </cell>
          <cell r="Y46">
            <v>99.3</v>
          </cell>
          <cell r="Z46">
            <v>98.533333333333346</v>
          </cell>
          <cell r="AB46">
            <v>6449</v>
          </cell>
          <cell r="AC46">
            <v>6683</v>
          </cell>
          <cell r="AE46">
            <v>2.4</v>
          </cell>
          <cell r="AF46">
            <v>4.7333333333333334</v>
          </cell>
          <cell r="AH46">
            <v>2.2999999999999998</v>
          </cell>
          <cell r="AI46">
            <v>4.6333333333333329</v>
          </cell>
          <cell r="AK46">
            <v>635.79999999999995</v>
          </cell>
          <cell r="AL46">
            <v>2935.2</v>
          </cell>
          <cell r="AN46">
            <v>1276</v>
          </cell>
          <cell r="AO46">
            <v>3332.1</v>
          </cell>
          <cell r="AQ46">
            <v>4.1940657302477558</v>
          </cell>
          <cell r="AR46">
            <v>22.453135000708532</v>
          </cell>
          <cell r="AT46">
            <v>8.417156136829405</v>
          </cell>
          <cell r="AU46">
            <v>25.463007984853494</v>
          </cell>
          <cell r="AW46">
            <v>124236</v>
          </cell>
          <cell r="AX46">
            <v>202579.66666666666</v>
          </cell>
          <cell r="AZ46">
            <v>504409</v>
          </cell>
          <cell r="BA46">
            <v>610151.33333333337</v>
          </cell>
          <cell r="BC46">
            <v>91.8</v>
          </cell>
          <cell r="BD46">
            <v>90.90000000000002</v>
          </cell>
          <cell r="BF46">
            <v>98.3</v>
          </cell>
          <cell r="BG46">
            <v>93.7</v>
          </cell>
          <cell r="BI46">
            <v>655.11</v>
          </cell>
          <cell r="BJ46">
            <v>2988.61</v>
          </cell>
          <cell r="BL46">
            <v>4.3214444802494612</v>
          </cell>
          <cell r="BM46">
            <v>22.871805092383539</v>
          </cell>
          <cell r="BO46">
            <v>1183.07</v>
          </cell>
          <cell r="BP46">
            <v>3350.6000000000004</v>
          </cell>
          <cell r="BR46">
            <v>7.8041417796228565</v>
          </cell>
          <cell r="BS46">
            <v>25.616340229341855</v>
          </cell>
          <cell r="BU46">
            <v>71.28</v>
          </cell>
          <cell r="BV46">
            <v>91.800000000000011</v>
          </cell>
          <cell r="BX46">
            <v>116.3</v>
          </cell>
          <cell r="BY46">
            <v>129.33333333333334</v>
          </cell>
          <cell r="CA46">
            <v>81.11</v>
          </cell>
          <cell r="CB46">
            <v>107.3</v>
          </cell>
          <cell r="CD46">
            <v>124.75</v>
          </cell>
          <cell r="CE46">
            <v>132.1</v>
          </cell>
          <cell r="CG46">
            <v>77.19</v>
          </cell>
          <cell r="CH46">
            <v>108.13</v>
          </cell>
          <cell r="CJ46">
            <v>96.36</v>
          </cell>
          <cell r="CK46">
            <v>110.57</v>
          </cell>
          <cell r="CM46">
            <v>76.2</v>
          </cell>
          <cell r="CN46">
            <v>97.899999999999991</v>
          </cell>
          <cell r="CP46">
            <v>92</v>
          </cell>
          <cell r="CQ46">
            <v>113.43333333333334</v>
          </cell>
          <cell r="CS46">
            <v>89.4</v>
          </cell>
          <cell r="CT46">
            <v>116.96666666666665</v>
          </cell>
          <cell r="CV46">
            <v>94.7</v>
          </cell>
          <cell r="CW46">
            <v>124.13333333333333</v>
          </cell>
          <cell r="CY46">
            <v>89.67</v>
          </cell>
          <cell r="CZ46">
            <v>106.03333333333332</v>
          </cell>
          <cell r="DB46">
            <v>87.04</v>
          </cell>
          <cell r="DC46">
            <v>109.3</v>
          </cell>
          <cell r="DE46">
            <v>96</v>
          </cell>
          <cell r="DF46">
            <v>102.23333333333333</v>
          </cell>
          <cell r="DH46">
            <v>96.2</v>
          </cell>
          <cell r="DI46">
            <v>101.63333333333333</v>
          </cell>
          <cell r="DL46">
            <v>121830</v>
          </cell>
          <cell r="DO46">
            <v>500082</v>
          </cell>
          <cell r="DQ46">
            <v>80.069999999999993</v>
          </cell>
          <cell r="DR46">
            <v>106.09999999999998</v>
          </cell>
          <cell r="DT46">
            <v>74.989999999999995</v>
          </cell>
          <cell r="DU46">
            <v>106.13333333333333</v>
          </cell>
        </row>
        <row r="47">
          <cell r="E47">
            <v>142.9453279</v>
          </cell>
          <cell r="G47">
            <v>39.6</v>
          </cell>
          <cell r="I47">
            <v>72.7</v>
          </cell>
          <cell r="J47">
            <v>87.2</v>
          </cell>
          <cell r="K47">
            <v>92.633333333333326</v>
          </cell>
          <cell r="M47">
            <v>99.8</v>
          </cell>
          <cell r="N47">
            <v>92.3</v>
          </cell>
          <cell r="P47">
            <v>97.5</v>
          </cell>
          <cell r="Q47">
            <v>97.2</v>
          </cell>
          <cell r="S47" t="e">
            <v>#N/A</v>
          </cell>
          <cell r="T47">
            <v>102.10000000000001</v>
          </cell>
          <cell r="V47">
            <v>98.5</v>
          </cell>
          <cell r="W47">
            <v>102.39999999999999</v>
          </cell>
          <cell r="Y47">
            <v>99</v>
          </cell>
          <cell r="Z47">
            <v>99.366666666666674</v>
          </cell>
          <cell r="AB47">
            <v>6443</v>
          </cell>
          <cell r="AC47">
            <v>6841.666666666667</v>
          </cell>
          <cell r="AE47">
            <v>2.4</v>
          </cell>
          <cell r="AF47">
            <v>4.8999999999999995</v>
          </cell>
          <cell r="AH47">
            <v>2.2999999999999998</v>
          </cell>
          <cell r="AI47">
            <v>4.7333333333333334</v>
          </cell>
          <cell r="AK47">
            <v>1432.5</v>
          </cell>
          <cell r="AL47">
            <v>3252.5</v>
          </cell>
          <cell r="AN47">
            <v>1336</v>
          </cell>
          <cell r="AO47">
            <v>3307.9</v>
          </cell>
          <cell r="AQ47">
            <v>10.021313890035856</v>
          </cell>
          <cell r="AR47">
            <v>25.526885647799247</v>
          </cell>
          <cell r="AT47">
            <v>9.3462306157681709</v>
          </cell>
          <cell r="AU47">
            <v>25.894047006317162</v>
          </cell>
          <cell r="AW47">
            <v>124190</v>
          </cell>
          <cell r="AX47">
            <v>211052</v>
          </cell>
          <cell r="AZ47">
            <v>505466</v>
          </cell>
          <cell r="BA47">
            <v>614825</v>
          </cell>
          <cell r="BC47">
            <v>87.6</v>
          </cell>
          <cell r="BD47">
            <v>92.066666666666663</v>
          </cell>
          <cell r="BF47">
            <v>99.7</v>
          </cell>
          <cell r="BG47">
            <v>93.8</v>
          </cell>
          <cell r="BI47">
            <v>1304.21</v>
          </cell>
          <cell r="BJ47">
            <v>3019.41</v>
          </cell>
          <cell r="BL47">
            <v>9.1238378977477588</v>
          </cell>
          <cell r="BM47">
            <v>23.68859997061919</v>
          </cell>
          <cell r="BO47">
            <v>1197.48</v>
          </cell>
          <cell r="BP47">
            <v>3113.37</v>
          </cell>
          <cell r="BR47">
            <v>8.3771888007260991</v>
          </cell>
          <cell r="BS47">
            <v>24.390457113037684</v>
          </cell>
          <cell r="BU47">
            <v>62.7</v>
          </cell>
          <cell r="BV47">
            <v>90.933333333333337</v>
          </cell>
          <cell r="BX47">
            <v>113.24</v>
          </cell>
          <cell r="BY47">
            <v>123.8</v>
          </cell>
          <cell r="CA47">
            <v>75.3</v>
          </cell>
          <cell r="CB47">
            <v>102</v>
          </cell>
          <cell r="CD47">
            <v>118.89</v>
          </cell>
          <cell r="CE47">
            <v>125.73333333333333</v>
          </cell>
          <cell r="CG47">
            <v>76.75</v>
          </cell>
          <cell r="CH47">
            <v>109.12</v>
          </cell>
          <cell r="CJ47">
            <v>96.42</v>
          </cell>
          <cell r="CK47">
            <v>110.78666666666668</v>
          </cell>
          <cell r="CM47">
            <v>72.75</v>
          </cell>
          <cell r="CN47">
            <v>91.3</v>
          </cell>
          <cell r="CP47">
            <v>105.11</v>
          </cell>
          <cell r="CQ47">
            <v>115.03333333333335</v>
          </cell>
          <cell r="CS47">
            <v>85.43</v>
          </cell>
          <cell r="CT47">
            <v>107.73333333333333</v>
          </cell>
          <cell r="CV47">
            <v>110.71</v>
          </cell>
          <cell r="CW47">
            <v>128.9</v>
          </cell>
          <cell r="CY47">
            <v>82.06</v>
          </cell>
          <cell r="CZ47">
            <v>109.69999999999999</v>
          </cell>
          <cell r="DB47">
            <v>100.02</v>
          </cell>
          <cell r="DC47">
            <v>112.43333333333332</v>
          </cell>
          <cell r="DE47">
            <v>96</v>
          </cell>
          <cell r="DF47">
            <v>102.09999999999998</v>
          </cell>
          <cell r="DH47">
            <v>97.1</v>
          </cell>
          <cell r="DI47">
            <v>100.63333333333333</v>
          </cell>
          <cell r="DL47">
            <v>120286</v>
          </cell>
          <cell r="DO47">
            <v>502201</v>
          </cell>
          <cell r="DQ47">
            <v>92.7</v>
          </cell>
          <cell r="DR47">
            <v>109.93333333333334</v>
          </cell>
          <cell r="DT47">
            <v>68.05</v>
          </cell>
          <cell r="DU47">
            <v>108</v>
          </cell>
        </row>
        <row r="48">
          <cell r="E48">
            <v>137.88057420000001</v>
          </cell>
          <cell r="G48">
            <v>39.9</v>
          </cell>
          <cell r="I48">
            <v>68.2</v>
          </cell>
          <cell r="J48">
            <v>87.7</v>
          </cell>
          <cell r="K48">
            <v>94.7</v>
          </cell>
          <cell r="M48">
            <v>99.4</v>
          </cell>
          <cell r="N48">
            <v>96.633333333333326</v>
          </cell>
          <cell r="P48">
            <v>96.3</v>
          </cell>
          <cell r="Q48">
            <v>100.86666666666667</v>
          </cell>
          <cell r="S48" t="e">
            <v>#N/A</v>
          </cell>
          <cell r="T48">
            <v>102.16666666666667</v>
          </cell>
          <cell r="V48">
            <v>98.8</v>
          </cell>
          <cell r="W48">
            <v>102.09999999999998</v>
          </cell>
          <cell r="Y48">
            <v>98.6</v>
          </cell>
          <cell r="Z48">
            <v>98.8</v>
          </cell>
          <cell r="AB48">
            <v>6522</v>
          </cell>
          <cell r="AC48">
            <v>6825.666666666667</v>
          </cell>
          <cell r="AE48">
            <v>2.6</v>
          </cell>
          <cell r="AF48">
            <v>4.666666666666667</v>
          </cell>
          <cell r="AH48">
            <v>2.2999999999999998</v>
          </cell>
          <cell r="AI48">
            <v>4.7</v>
          </cell>
          <cell r="AK48">
            <v>2221.3000000000002</v>
          </cell>
          <cell r="AL48">
            <v>3243.6</v>
          </cell>
          <cell r="AN48">
            <v>1409</v>
          </cell>
          <cell r="AO48">
            <v>3124.5</v>
          </cell>
          <cell r="AQ48">
            <v>16.110318751486602</v>
          </cell>
          <cell r="AR48">
            <v>27.353820060391357</v>
          </cell>
          <cell r="AT48">
            <v>10.218988484601189</v>
          </cell>
          <cell r="AU48">
            <v>26.254927879307498</v>
          </cell>
          <cell r="AW48">
            <v>123865</v>
          </cell>
          <cell r="AX48">
            <v>217439</v>
          </cell>
          <cell r="AZ48">
            <v>503855</v>
          </cell>
          <cell r="BA48">
            <v>618340.33333333337</v>
          </cell>
          <cell r="BC48">
            <v>105.4</v>
          </cell>
          <cell r="BD48">
            <v>91.466666666666654</v>
          </cell>
          <cell r="BF48">
            <v>99.4</v>
          </cell>
          <cell r="BG48">
            <v>93.3</v>
          </cell>
          <cell r="BI48">
            <v>1576.22</v>
          </cell>
          <cell r="BJ48">
            <v>3314.54</v>
          </cell>
          <cell r="BL48">
            <v>11.431777167635264</v>
          </cell>
          <cell r="BM48">
            <v>28.101084701332141</v>
          </cell>
          <cell r="BO48">
            <v>1169.22</v>
          </cell>
          <cell r="BP48">
            <v>3214.8900000000003</v>
          </cell>
          <cell r="BR48">
            <v>8.4799472788966668</v>
          </cell>
          <cell r="BS48">
            <v>27.12664158457077</v>
          </cell>
          <cell r="BU48">
            <v>80.989999999999995</v>
          </cell>
          <cell r="BV48">
            <v>92.13333333333334</v>
          </cell>
          <cell r="BX48">
            <v>125.49</v>
          </cell>
          <cell r="BY48">
            <v>129.86666666666667</v>
          </cell>
          <cell r="CA48">
            <v>91.17</v>
          </cell>
          <cell r="CB48">
            <v>107.53333333333335</v>
          </cell>
          <cell r="CD48">
            <v>131.11000000000001</v>
          </cell>
          <cell r="CE48">
            <v>124.13333333333333</v>
          </cell>
          <cell r="CG48">
            <v>78.63</v>
          </cell>
          <cell r="CH48">
            <v>111</v>
          </cell>
          <cell r="CJ48">
            <v>98.35</v>
          </cell>
          <cell r="CK48">
            <v>115.88666666666667</v>
          </cell>
          <cell r="CM48">
            <v>95.58</v>
          </cell>
          <cell r="CN48">
            <v>86.5</v>
          </cell>
          <cell r="CP48">
            <v>113.55</v>
          </cell>
          <cell r="CQ48">
            <v>123.66666666666667</v>
          </cell>
          <cell r="CS48">
            <v>107.51</v>
          </cell>
          <cell r="CT48">
            <v>101.03333333333335</v>
          </cell>
          <cell r="CV48">
            <v>118.2</v>
          </cell>
          <cell r="CW48">
            <v>134.16666666666666</v>
          </cell>
          <cell r="CY48">
            <v>95.48</v>
          </cell>
          <cell r="CZ48">
            <v>112.96666666666665</v>
          </cell>
          <cell r="DB48">
            <v>118.08</v>
          </cell>
          <cell r="DC48">
            <v>117.76666666666667</v>
          </cell>
          <cell r="DE48">
            <v>95.9</v>
          </cell>
          <cell r="DF48">
            <v>102.56666666666666</v>
          </cell>
          <cell r="DH48">
            <v>97</v>
          </cell>
          <cell r="DI48">
            <v>100.46666666666665</v>
          </cell>
          <cell r="DL48">
            <v>120580</v>
          </cell>
          <cell r="DO48">
            <v>494993</v>
          </cell>
          <cell r="DQ48">
            <v>111.64</v>
          </cell>
          <cell r="DR48">
            <v>117.3</v>
          </cell>
          <cell r="DT48">
            <v>82.46</v>
          </cell>
          <cell r="DU48">
            <v>111.3</v>
          </cell>
        </row>
        <row r="49">
          <cell r="E49">
            <v>137.02801220000001</v>
          </cell>
          <cell r="G49">
            <v>41.3</v>
          </cell>
          <cell r="I49">
            <v>54.5</v>
          </cell>
          <cell r="J49">
            <v>86.8</v>
          </cell>
          <cell r="K49">
            <v>97.699999999999989</v>
          </cell>
          <cell r="M49">
            <v>99.2</v>
          </cell>
          <cell r="N49">
            <v>96.8</v>
          </cell>
          <cell r="P49">
            <v>96.8</v>
          </cell>
          <cell r="Q49">
            <v>101.63333333333334</v>
          </cell>
          <cell r="S49" t="e">
            <v>#N/A</v>
          </cell>
          <cell r="T49">
            <v>101.93333333333334</v>
          </cell>
          <cell r="V49">
            <v>99.4</v>
          </cell>
          <cell r="W49">
            <v>102.10000000000001</v>
          </cell>
          <cell r="Y49">
            <v>101.3</v>
          </cell>
          <cell r="Z49">
            <v>98.233333333333334</v>
          </cell>
          <cell r="AB49">
            <v>6630</v>
          </cell>
          <cell r="AC49">
            <v>6767.333333333333</v>
          </cell>
          <cell r="AE49">
            <v>2.4</v>
          </cell>
          <cell r="AF49">
            <v>4.4333333333333336</v>
          </cell>
          <cell r="AH49">
            <v>2.2999999999999998</v>
          </cell>
          <cell r="AI49">
            <v>4.6333333333333329</v>
          </cell>
          <cell r="AK49">
            <v>1284.9000000000001</v>
          </cell>
          <cell r="AL49">
            <v>2766</v>
          </cell>
          <cell r="AN49">
            <v>1121.7</v>
          </cell>
          <cell r="AO49">
            <v>2738</v>
          </cell>
          <cell r="AQ49">
            <v>9.3769148320170999</v>
          </cell>
          <cell r="AR49">
            <v>25.43843410346112</v>
          </cell>
          <cell r="AT49">
            <v>8.1859174776819827</v>
          </cell>
          <cell r="AU49">
            <v>25.107211291269664</v>
          </cell>
          <cell r="AW49">
            <v>124721</v>
          </cell>
          <cell r="AX49">
            <v>221924.33333333334</v>
          </cell>
          <cell r="AZ49">
            <v>507090</v>
          </cell>
          <cell r="BA49">
            <v>621873</v>
          </cell>
          <cell r="BC49">
            <v>101.2</v>
          </cell>
          <cell r="BD49">
            <v>98.833333333333329</v>
          </cell>
          <cell r="BF49">
            <v>100.1</v>
          </cell>
          <cell r="BG49">
            <v>93</v>
          </cell>
          <cell r="BI49">
            <v>1179.02</v>
          </cell>
          <cell r="BJ49">
            <v>2957</v>
          </cell>
          <cell r="BL49">
            <v>8.6042261072805655</v>
          </cell>
          <cell r="BM49">
            <v>27.268896773517739</v>
          </cell>
          <cell r="BO49">
            <v>1160.6600000000001</v>
          </cell>
          <cell r="BP49">
            <v>2563.66</v>
          </cell>
          <cell r="BR49">
            <v>8.470238904917867</v>
          </cell>
          <cell r="BS49">
            <v>23.539073583401233</v>
          </cell>
          <cell r="BU49">
            <v>71.459999999999994</v>
          </cell>
          <cell r="BV49">
            <v>91.366666666666674</v>
          </cell>
          <cell r="BX49">
            <v>112.99</v>
          </cell>
          <cell r="BY49">
            <v>140.83333333333334</v>
          </cell>
          <cell r="CA49">
            <v>78.260000000000005</v>
          </cell>
          <cell r="CB49">
            <v>107.76666666666665</v>
          </cell>
          <cell r="CD49">
            <v>114.56</v>
          </cell>
          <cell r="CE49">
            <v>130.83333333333334</v>
          </cell>
          <cell r="CG49">
            <v>76.63</v>
          </cell>
          <cell r="CH49">
            <v>117.76666666666667</v>
          </cell>
          <cell r="CJ49">
            <v>96.6</v>
          </cell>
          <cell r="CK49">
            <v>118.77333333333333</v>
          </cell>
          <cell r="CM49">
            <v>80.31</v>
          </cell>
          <cell r="CN49">
            <v>98.433333333333337</v>
          </cell>
          <cell r="CP49">
            <v>104.09</v>
          </cell>
          <cell r="CQ49">
            <v>126.23333333333333</v>
          </cell>
          <cell r="CS49">
            <v>89.18</v>
          </cell>
          <cell r="CT49">
            <v>106.06666666666666</v>
          </cell>
          <cell r="CV49">
            <v>104.61</v>
          </cell>
          <cell r="CW49">
            <v>128.33333333333334</v>
          </cell>
          <cell r="CY49">
            <v>89.38</v>
          </cell>
          <cell r="CZ49">
            <v>118.43333333333334</v>
          </cell>
          <cell r="DB49">
            <v>101.96</v>
          </cell>
          <cell r="DC49">
            <v>118.46666666666665</v>
          </cell>
          <cell r="DE49">
            <v>96.1</v>
          </cell>
          <cell r="DF49">
            <v>102.66666666666667</v>
          </cell>
          <cell r="DH49">
            <v>97</v>
          </cell>
          <cell r="DI49">
            <v>100.10000000000001</v>
          </cell>
          <cell r="DL49">
            <v>132679</v>
          </cell>
          <cell r="DO49">
            <v>485834</v>
          </cell>
          <cell r="DQ49">
            <v>99.46</v>
          </cell>
          <cell r="DR49">
            <v>122.96666666666665</v>
          </cell>
          <cell r="DT49">
            <v>79.260000000000005</v>
          </cell>
          <cell r="DU49">
            <v>120.43333333333334</v>
          </cell>
        </row>
        <row r="50">
          <cell r="E50">
            <v>134.4228554</v>
          </cell>
          <cell r="G50" t="e">
            <v>#N/A</v>
          </cell>
          <cell r="I50">
            <v>36.4</v>
          </cell>
          <cell r="J50">
            <v>87.1</v>
          </cell>
          <cell r="K50" t="e">
            <v>#N/A</v>
          </cell>
          <cell r="M50">
            <v>99.3</v>
          </cell>
          <cell r="N50" t="e">
            <v>#N/A</v>
          </cell>
          <cell r="P50">
            <v>96.2</v>
          </cell>
          <cell r="Q50" t="e">
            <v>#N/A</v>
          </cell>
          <cell r="S50" t="e">
            <v>#N/A</v>
          </cell>
          <cell r="T50" t="e">
            <v>#N/A</v>
          </cell>
          <cell r="V50">
            <v>99.5</v>
          </cell>
          <cell r="W50" t="e">
            <v>#N/A</v>
          </cell>
          <cell r="Y50">
            <v>101.4</v>
          </cell>
          <cell r="Z50" t="e">
            <v>#N/A</v>
          </cell>
          <cell r="AB50">
            <v>6696</v>
          </cell>
          <cell r="AC50" t="e">
            <v>#N/A</v>
          </cell>
          <cell r="AE50">
            <v>2.5</v>
          </cell>
          <cell r="AF50" t="e">
            <v>#N/A</v>
          </cell>
          <cell r="AH50">
            <v>2.5</v>
          </cell>
          <cell r="AI50" t="e">
            <v>#N/A</v>
          </cell>
          <cell r="AK50">
            <v>992.7</v>
          </cell>
          <cell r="AL50" t="e">
            <v>#N/A</v>
          </cell>
          <cell r="AN50">
            <v>1250.9000000000001</v>
          </cell>
          <cell r="AO50" t="e">
            <v>#N/A</v>
          </cell>
          <cell r="AQ50">
            <v>7.3849048738478142</v>
          </cell>
          <cell r="AR50" t="e">
            <v>#N/A</v>
          </cell>
          <cell r="AT50">
            <v>9.3057091837375161</v>
          </cell>
          <cell r="AU50" t="e">
            <v>#N/A</v>
          </cell>
          <cell r="AW50">
            <v>126279</v>
          </cell>
          <cell r="AX50" t="e">
            <v>#N/A</v>
          </cell>
          <cell r="AZ50">
            <v>510127</v>
          </cell>
          <cell r="BA50" t="e">
            <v>#N/A</v>
          </cell>
          <cell r="BC50">
            <v>96.2</v>
          </cell>
          <cell r="BD50" t="e">
            <v>#N/A</v>
          </cell>
          <cell r="BF50">
            <v>99.2</v>
          </cell>
          <cell r="BG50" t="e">
            <v>#N/A</v>
          </cell>
          <cell r="BI50">
            <v>862.65</v>
          </cell>
          <cell r="BJ50" t="e">
            <v>#N/A</v>
          </cell>
          <cell r="BL50">
            <v>6.4174354683437258</v>
          </cell>
          <cell r="BM50" t="e">
            <v>#N/A</v>
          </cell>
          <cell r="BO50">
            <v>1080.5999999999999</v>
          </cell>
          <cell r="BP50" t="e">
            <v>#N/A</v>
          </cell>
          <cell r="BR50">
            <v>8.03881153085519</v>
          </cell>
          <cell r="BS50" t="e">
            <v>#N/A</v>
          </cell>
          <cell r="BU50">
            <v>69.37</v>
          </cell>
          <cell r="BV50" t="e">
            <v>#N/A</v>
          </cell>
          <cell r="BX50">
            <v>97.92</v>
          </cell>
          <cell r="BY50" t="e">
            <v>#N/A</v>
          </cell>
          <cell r="CA50">
            <v>74.47</v>
          </cell>
          <cell r="CB50" t="e">
            <v>#N/A</v>
          </cell>
          <cell r="CD50">
            <v>95.22</v>
          </cell>
          <cell r="CE50" t="e">
            <v>#N/A</v>
          </cell>
          <cell r="CG50">
            <v>74.849999999999994</v>
          </cell>
          <cell r="CH50" t="e">
            <v>#N/A</v>
          </cell>
          <cell r="CJ50">
            <v>94.61</v>
          </cell>
          <cell r="CK50" t="e">
            <v>#N/A</v>
          </cell>
          <cell r="CM50">
            <v>81.459999999999994</v>
          </cell>
          <cell r="CN50" t="e">
            <v>#N/A</v>
          </cell>
          <cell r="CP50">
            <v>91.32</v>
          </cell>
          <cell r="CQ50" t="e">
            <v>#N/A</v>
          </cell>
          <cell r="CS50">
            <v>87.25</v>
          </cell>
          <cell r="CT50" t="e">
            <v>#N/A</v>
          </cell>
          <cell r="CV50">
            <v>87.67</v>
          </cell>
          <cell r="CW50" t="e">
            <v>#N/A</v>
          </cell>
          <cell r="CY50">
            <v>80.790000000000006</v>
          </cell>
          <cell r="CZ50" t="e">
            <v>#N/A</v>
          </cell>
          <cell r="DB50">
            <v>86.3</v>
          </cell>
          <cell r="DC50" t="e">
            <v>#N/A</v>
          </cell>
          <cell r="DE50">
            <v>96.1</v>
          </cell>
          <cell r="DF50" t="e">
            <v>#N/A</v>
          </cell>
          <cell r="DH50">
            <v>97.4</v>
          </cell>
          <cell r="DI50" t="e">
            <v>#N/A</v>
          </cell>
          <cell r="DL50" t="e">
            <v>#N/A</v>
          </cell>
          <cell r="DO50" t="e">
            <v>#N/A</v>
          </cell>
          <cell r="DQ50">
            <v>86.17</v>
          </cell>
          <cell r="DR50" t="e">
            <v>#N/A</v>
          </cell>
          <cell r="DT50">
            <v>73.569999999999993</v>
          </cell>
          <cell r="DU50" t="e">
            <v>#N/A</v>
          </cell>
        </row>
        <row r="51">
          <cell r="E51">
            <v>127.1337764</v>
          </cell>
          <cell r="G51" t="e">
            <v>#N/A</v>
          </cell>
          <cell r="I51">
            <v>18.2</v>
          </cell>
          <cell r="J51">
            <v>87.2</v>
          </cell>
          <cell r="K51" t="e">
            <v>#N/A</v>
          </cell>
          <cell r="M51">
            <v>98.2</v>
          </cell>
          <cell r="N51" t="e">
            <v>#N/A</v>
          </cell>
          <cell r="P51">
            <v>96</v>
          </cell>
          <cell r="Q51" t="e">
            <v>#N/A</v>
          </cell>
          <cell r="S51" t="e">
            <v>#N/A</v>
          </cell>
          <cell r="T51" t="e">
            <v>#N/A</v>
          </cell>
          <cell r="V51">
            <v>99.4</v>
          </cell>
          <cell r="W51" t="e">
            <v>#N/A</v>
          </cell>
          <cell r="Y51">
            <v>101.4</v>
          </cell>
          <cell r="Z51" t="e">
            <v>#N/A</v>
          </cell>
          <cell r="AB51">
            <v>6696</v>
          </cell>
          <cell r="AC51" t="e">
            <v>#N/A</v>
          </cell>
          <cell r="AE51">
            <v>2.4</v>
          </cell>
          <cell r="AF51" t="e">
            <v>#N/A</v>
          </cell>
          <cell r="AH51">
            <v>2.5</v>
          </cell>
          <cell r="AI51" t="e">
            <v>#N/A</v>
          </cell>
          <cell r="AK51">
            <v>1160.2</v>
          </cell>
          <cell r="AL51" t="e">
            <v>#N/A</v>
          </cell>
          <cell r="AN51">
            <v>1101.9000000000001</v>
          </cell>
          <cell r="AO51" t="e">
            <v>#N/A</v>
          </cell>
          <cell r="AQ51">
            <v>9.1258203197683034</v>
          </cell>
          <cell r="AR51" t="e">
            <v>#N/A</v>
          </cell>
          <cell r="AT51">
            <v>8.6672482419864636</v>
          </cell>
          <cell r="AU51" t="e">
            <v>#N/A</v>
          </cell>
          <cell r="AW51">
            <v>125910</v>
          </cell>
          <cell r="AX51" t="e">
            <v>#N/A</v>
          </cell>
          <cell r="AZ51">
            <v>510330</v>
          </cell>
          <cell r="BA51" t="e">
            <v>#N/A</v>
          </cell>
          <cell r="BC51">
            <v>96.9</v>
          </cell>
          <cell r="BD51" t="e">
            <v>#N/A</v>
          </cell>
          <cell r="BF51">
            <v>99.3</v>
          </cell>
          <cell r="BG51" t="e">
            <v>#N/A</v>
          </cell>
          <cell r="BI51">
            <v>1064.08</v>
          </cell>
          <cell r="BJ51" t="e">
            <v>#N/A</v>
          </cell>
          <cell r="BL51">
            <v>8.3697663212024267</v>
          </cell>
          <cell r="BM51" t="e">
            <v>#N/A</v>
          </cell>
          <cell r="BO51">
            <v>993.65</v>
          </cell>
          <cell r="BP51" t="e">
            <v>#N/A</v>
          </cell>
          <cell r="BR51">
            <v>7.8157829346128036</v>
          </cell>
          <cell r="BS51" t="e">
            <v>#N/A</v>
          </cell>
          <cell r="BU51">
            <v>73.540000000000006</v>
          </cell>
          <cell r="BV51" t="e">
            <v>#N/A</v>
          </cell>
          <cell r="BX51">
            <v>100.49</v>
          </cell>
          <cell r="BY51" t="e">
            <v>#N/A</v>
          </cell>
          <cell r="CA51">
            <v>80.16</v>
          </cell>
          <cell r="CB51" t="e">
            <v>#N/A</v>
          </cell>
          <cell r="CD51">
            <v>97.76</v>
          </cell>
          <cell r="CE51" t="e">
            <v>#N/A</v>
          </cell>
          <cell r="CG51">
            <v>77.83</v>
          </cell>
          <cell r="CH51" t="e">
            <v>#N/A</v>
          </cell>
          <cell r="CJ51">
            <v>93.28</v>
          </cell>
          <cell r="CK51" t="e">
            <v>#N/A</v>
          </cell>
          <cell r="CM51">
            <v>87.04</v>
          </cell>
          <cell r="CN51" t="e">
            <v>#N/A</v>
          </cell>
          <cell r="CP51">
            <v>100.21</v>
          </cell>
          <cell r="CQ51" t="e">
            <v>#N/A</v>
          </cell>
          <cell r="CS51">
            <v>93.04</v>
          </cell>
          <cell r="CT51" t="e">
            <v>#N/A</v>
          </cell>
          <cell r="CV51">
            <v>95.74</v>
          </cell>
          <cell r="CW51" t="e">
            <v>#N/A</v>
          </cell>
          <cell r="CY51">
            <v>84.61</v>
          </cell>
          <cell r="CZ51" t="e">
            <v>#N/A</v>
          </cell>
          <cell r="DB51">
            <v>95.02</v>
          </cell>
          <cell r="DC51" t="e">
            <v>#N/A</v>
          </cell>
          <cell r="DE51">
            <v>96.3</v>
          </cell>
          <cell r="DF51" t="e">
            <v>#N/A</v>
          </cell>
          <cell r="DH51">
            <v>96.2</v>
          </cell>
          <cell r="DI51" t="e">
            <v>#N/A</v>
          </cell>
          <cell r="DL51" t="e">
            <v>#N/A</v>
          </cell>
          <cell r="DO51" t="e">
            <v>#N/A</v>
          </cell>
          <cell r="DQ51">
            <v>95.38</v>
          </cell>
          <cell r="DR51" t="e">
            <v>#N/A</v>
          </cell>
          <cell r="DT51">
            <v>77.64</v>
          </cell>
          <cell r="DU51" t="e">
            <v>#N/A</v>
          </cell>
        </row>
        <row r="52">
          <cell r="E52">
            <v>122.4978534</v>
          </cell>
          <cell r="G52" t="e">
            <v>#N/A</v>
          </cell>
          <cell r="I52">
            <v>36.4</v>
          </cell>
          <cell r="J52">
            <v>87.1</v>
          </cell>
          <cell r="K52" t="e">
            <v>#N/A</v>
          </cell>
          <cell r="M52">
            <v>98.7</v>
          </cell>
          <cell r="N52" t="e">
            <v>#N/A</v>
          </cell>
          <cell r="P52">
            <v>95.7</v>
          </cell>
          <cell r="Q52" t="e">
            <v>#N/A</v>
          </cell>
          <cell r="S52" t="e">
            <v>#N/A</v>
          </cell>
          <cell r="T52" t="e">
            <v>#N/A</v>
          </cell>
          <cell r="V52">
            <v>99.7</v>
          </cell>
          <cell r="W52" t="e">
            <v>#N/A</v>
          </cell>
          <cell r="Y52">
            <v>101.3</v>
          </cell>
          <cell r="Z52" t="e">
            <v>#N/A</v>
          </cell>
          <cell r="AB52">
            <v>6679</v>
          </cell>
          <cell r="AC52" t="e">
            <v>#N/A</v>
          </cell>
          <cell r="AE52">
            <v>2.4</v>
          </cell>
          <cell r="AF52" t="e">
            <v>#N/A</v>
          </cell>
          <cell r="AH52">
            <v>2.5</v>
          </cell>
          <cell r="AI52" t="e">
            <v>#N/A</v>
          </cell>
          <cell r="AK52">
            <v>1249</v>
          </cell>
          <cell r="AL52" t="e">
            <v>#N/A</v>
          </cell>
          <cell r="AN52">
            <v>1243.2</v>
          </cell>
          <cell r="AO52" t="e">
            <v>#N/A</v>
          </cell>
          <cell r="AQ52">
            <v>10.196097036260392</v>
          </cell>
          <cell r="AR52" t="e">
            <v>#N/A</v>
          </cell>
          <cell r="AT52">
            <v>10.148749267797374</v>
          </cell>
          <cell r="AU52" t="e">
            <v>#N/A</v>
          </cell>
          <cell r="AW52">
            <v>126472</v>
          </cell>
          <cell r="AX52" t="e">
            <v>#N/A</v>
          </cell>
          <cell r="AZ52">
            <v>510269</v>
          </cell>
          <cell r="BA52" t="e">
            <v>#N/A</v>
          </cell>
          <cell r="BC52">
            <v>105.3</v>
          </cell>
          <cell r="BD52" t="e">
            <v>#N/A</v>
          </cell>
          <cell r="BF52">
            <v>98.6</v>
          </cell>
          <cell r="BG52" t="e">
            <v>#N/A</v>
          </cell>
          <cell r="BI52">
            <v>1280.49</v>
          </cell>
          <cell r="BJ52" t="e">
            <v>#N/A</v>
          </cell>
          <cell r="BL52">
            <v>10.45316276538116</v>
          </cell>
          <cell r="BM52" t="e">
            <v>#N/A</v>
          </cell>
          <cell r="BO52">
            <v>1225.71</v>
          </cell>
          <cell r="BP52" t="e">
            <v>#N/A</v>
          </cell>
          <cell r="BR52">
            <v>10.005971255656306</v>
          </cell>
          <cell r="BS52" t="e">
            <v>#N/A</v>
          </cell>
          <cell r="BU52">
            <v>76.22</v>
          </cell>
          <cell r="BV52" t="e">
            <v>#N/A</v>
          </cell>
          <cell r="BX52">
            <v>105.64</v>
          </cell>
          <cell r="BY52" t="e">
            <v>#N/A</v>
          </cell>
          <cell r="CA52">
            <v>81.459999999999994</v>
          </cell>
          <cell r="CB52" t="e">
            <v>#N/A</v>
          </cell>
          <cell r="CD52">
            <v>100.31</v>
          </cell>
          <cell r="CE52" t="e">
            <v>#N/A</v>
          </cell>
          <cell r="CG52">
            <v>77.88</v>
          </cell>
          <cell r="CH52" t="e">
            <v>#N/A</v>
          </cell>
          <cell r="CJ52">
            <v>98.01</v>
          </cell>
          <cell r="CK52" t="e">
            <v>#N/A</v>
          </cell>
          <cell r="CM52">
            <v>79.16</v>
          </cell>
          <cell r="CN52" t="e">
            <v>#N/A</v>
          </cell>
          <cell r="CP52">
            <v>109.22</v>
          </cell>
          <cell r="CQ52" t="e">
            <v>#N/A</v>
          </cell>
          <cell r="CS52">
            <v>84.36</v>
          </cell>
          <cell r="CT52" t="e">
            <v>#N/A</v>
          </cell>
          <cell r="CV52">
            <v>106.45</v>
          </cell>
          <cell r="CW52" t="e">
            <v>#N/A</v>
          </cell>
          <cell r="CY52">
            <v>83.95</v>
          </cell>
          <cell r="CZ52" t="e">
            <v>#N/A</v>
          </cell>
          <cell r="DB52">
            <v>100.77</v>
          </cell>
          <cell r="DC52" t="e">
            <v>#N/A</v>
          </cell>
          <cell r="DE52">
            <v>96.5</v>
          </cell>
          <cell r="DF52" t="e">
            <v>#N/A</v>
          </cell>
          <cell r="DH52">
            <v>98.3</v>
          </cell>
          <cell r="DI52" t="e">
            <v>#N/A</v>
          </cell>
          <cell r="DL52" t="e">
            <v>#N/A</v>
          </cell>
          <cell r="DO52" t="e">
            <v>#N/A</v>
          </cell>
          <cell r="DQ52">
            <v>102.03</v>
          </cell>
          <cell r="DR52" t="e">
            <v>#N/A</v>
          </cell>
          <cell r="DT52">
            <v>78.5</v>
          </cell>
          <cell r="DU52" t="e">
            <v>#N/A</v>
          </cell>
        </row>
        <row r="53">
          <cell r="E53">
            <v>117.64069929999999</v>
          </cell>
          <cell r="G53" t="e">
            <v>#N/A</v>
          </cell>
          <cell r="I53">
            <v>36.4</v>
          </cell>
          <cell r="J53">
            <v>87</v>
          </cell>
          <cell r="K53" t="e">
            <v>#N/A</v>
          </cell>
          <cell r="M53">
            <v>97.5</v>
          </cell>
          <cell r="N53" t="e">
            <v>#N/A</v>
          </cell>
          <cell r="P53">
            <v>94.1</v>
          </cell>
          <cell r="Q53" t="e">
            <v>#N/A</v>
          </cell>
          <cell r="S53" t="e">
            <v>#N/A</v>
          </cell>
          <cell r="T53" t="e">
            <v>#N/A</v>
          </cell>
          <cell r="V53">
            <v>100</v>
          </cell>
          <cell r="W53" t="e">
            <v>#N/A</v>
          </cell>
          <cell r="Y53">
            <v>101</v>
          </cell>
          <cell r="Z53" t="e">
            <v>#N/A</v>
          </cell>
          <cell r="AB53">
            <v>6661</v>
          </cell>
          <cell r="AC53" t="e">
            <v>#N/A</v>
          </cell>
          <cell r="AE53">
            <v>2.5</v>
          </cell>
          <cell r="AF53" t="e">
            <v>#N/A</v>
          </cell>
          <cell r="AH53">
            <v>2.5</v>
          </cell>
          <cell r="AI53" t="e">
            <v>#N/A</v>
          </cell>
          <cell r="AK53">
            <v>774.1</v>
          </cell>
          <cell r="AL53" t="e">
            <v>#N/A</v>
          </cell>
          <cell r="AN53">
            <v>1147.3</v>
          </cell>
          <cell r="AO53" t="e">
            <v>#N/A</v>
          </cell>
          <cell r="AQ53">
            <v>6.5802056992702695</v>
          </cell>
          <cell r="AR53" t="e">
            <v>#N/A</v>
          </cell>
          <cell r="AT53">
            <v>9.7525771848246734</v>
          </cell>
          <cell r="AU53" t="e">
            <v>#N/A</v>
          </cell>
          <cell r="AW53">
            <v>126870</v>
          </cell>
          <cell r="AX53" t="e">
            <v>#N/A</v>
          </cell>
          <cell r="AZ53">
            <v>511340</v>
          </cell>
          <cell r="BA53" t="e">
            <v>#N/A</v>
          </cell>
          <cell r="BC53">
            <v>93.4</v>
          </cell>
          <cell r="BD53" t="e">
            <v>#N/A</v>
          </cell>
          <cell r="BF53">
            <v>98.4</v>
          </cell>
          <cell r="BG53" t="e">
            <v>#N/A</v>
          </cell>
          <cell r="BI53">
            <v>783.17</v>
          </cell>
          <cell r="BJ53" t="e">
            <v>#N/A</v>
          </cell>
          <cell r="BL53">
            <v>6.6573048669390218</v>
          </cell>
          <cell r="BM53" t="e">
            <v>#N/A</v>
          </cell>
          <cell r="BO53">
            <v>1013.16</v>
          </cell>
          <cell r="BP53" t="e">
            <v>#N/A</v>
          </cell>
          <cell r="BR53">
            <v>8.6123255474391769</v>
          </cell>
          <cell r="BS53" t="e">
            <v>#N/A</v>
          </cell>
          <cell r="BU53">
            <v>72.5</v>
          </cell>
          <cell r="BV53" t="e">
            <v>#N/A</v>
          </cell>
          <cell r="BX53">
            <v>91.42</v>
          </cell>
          <cell r="BY53" t="e">
            <v>#N/A</v>
          </cell>
          <cell r="CA53">
            <v>74.709999999999994</v>
          </cell>
          <cell r="CB53" t="e">
            <v>#N/A</v>
          </cell>
          <cell r="CD53">
            <v>81.72</v>
          </cell>
          <cell r="CE53" t="e">
            <v>#N/A</v>
          </cell>
          <cell r="CG53">
            <v>77.5</v>
          </cell>
          <cell r="CH53" t="e">
            <v>#N/A</v>
          </cell>
          <cell r="CJ53">
            <v>92.59</v>
          </cell>
          <cell r="CK53" t="e">
            <v>#N/A</v>
          </cell>
          <cell r="CM53">
            <v>80.22</v>
          </cell>
          <cell r="CN53" t="e">
            <v>#N/A</v>
          </cell>
          <cell r="CP53">
            <v>94.85</v>
          </cell>
          <cell r="CQ53" t="e">
            <v>#N/A</v>
          </cell>
          <cell r="CS53">
            <v>83.5</v>
          </cell>
          <cell r="CT53" t="e">
            <v>#N/A</v>
          </cell>
          <cell r="CV53">
            <v>90.09</v>
          </cell>
          <cell r="CW53" t="e">
            <v>#N/A</v>
          </cell>
          <cell r="CY53">
            <v>81.69</v>
          </cell>
          <cell r="CZ53" t="e">
            <v>#N/A</v>
          </cell>
          <cell r="DB53">
            <v>84.68</v>
          </cell>
          <cell r="DC53" t="e">
            <v>#N/A</v>
          </cell>
          <cell r="DE53">
            <v>96.7</v>
          </cell>
          <cell r="DF53" t="e">
            <v>#N/A</v>
          </cell>
          <cell r="DH53">
            <v>98.2</v>
          </cell>
          <cell r="DI53" t="e">
            <v>#N/A</v>
          </cell>
          <cell r="DL53" t="e">
            <v>#N/A</v>
          </cell>
          <cell r="DO53" t="e">
            <v>#N/A</v>
          </cell>
          <cell r="DQ53">
            <v>86.4</v>
          </cell>
          <cell r="DR53" t="e">
            <v>#N/A</v>
          </cell>
          <cell r="DT53">
            <v>79.459999999999994</v>
          </cell>
          <cell r="DU53" t="e">
            <v>#N/A</v>
          </cell>
        </row>
        <row r="54">
          <cell r="E54">
            <v>124.26251329999999</v>
          </cell>
          <cell r="G54" t="e">
            <v>#N/A</v>
          </cell>
          <cell r="I54">
            <v>45.5</v>
          </cell>
          <cell r="J54">
            <v>87.9</v>
          </cell>
          <cell r="K54" t="e">
            <v>#N/A</v>
          </cell>
          <cell r="M54">
            <v>97.4</v>
          </cell>
          <cell r="N54" t="e">
            <v>#N/A</v>
          </cell>
          <cell r="P54">
            <v>95.6</v>
          </cell>
          <cell r="Q54" t="e">
            <v>#N/A</v>
          </cell>
          <cell r="S54" t="e">
            <v>#N/A</v>
          </cell>
          <cell r="T54" t="e">
            <v>#N/A</v>
          </cell>
          <cell r="V54">
            <v>100.1</v>
          </cell>
          <cell r="W54" t="e">
            <v>#N/A</v>
          </cell>
          <cell r="Y54">
            <v>100.9</v>
          </cell>
          <cell r="Z54" t="e">
            <v>#N/A</v>
          </cell>
          <cell r="AB54">
            <v>6665</v>
          </cell>
          <cell r="AC54" t="e">
            <v>#N/A</v>
          </cell>
          <cell r="AE54">
            <v>2.6</v>
          </cell>
          <cell r="AF54" t="e">
            <v>#N/A</v>
          </cell>
          <cell r="AH54">
            <v>2.6</v>
          </cell>
          <cell r="AI54" t="e">
            <v>#N/A</v>
          </cell>
          <cell r="AK54">
            <v>1381.2</v>
          </cell>
          <cell r="AL54" t="e">
            <v>#N/A</v>
          </cell>
          <cell r="AN54">
            <v>1152.4000000000001</v>
          </cell>
          <cell r="AO54" t="e">
            <v>#N/A</v>
          </cell>
          <cell r="AQ54">
            <v>11.115178369726408</v>
          </cell>
          <cell r="AR54" t="e">
            <v>#N/A</v>
          </cell>
          <cell r="AT54">
            <v>9.2739151124187043</v>
          </cell>
          <cell r="AU54" t="e">
            <v>#N/A</v>
          </cell>
          <cell r="AW54">
            <v>126112</v>
          </cell>
          <cell r="AX54" t="e">
            <v>#N/A</v>
          </cell>
          <cell r="AZ54">
            <v>511225</v>
          </cell>
          <cell r="BA54" t="e">
            <v>#N/A</v>
          </cell>
          <cell r="BC54">
            <v>93.5</v>
          </cell>
          <cell r="BD54" t="e">
            <v>#N/A</v>
          </cell>
          <cell r="BF54">
            <v>99.2</v>
          </cell>
          <cell r="BG54" t="e">
            <v>#N/A</v>
          </cell>
          <cell r="BI54">
            <v>1308.54</v>
          </cell>
          <cell r="BJ54" t="e">
            <v>#N/A</v>
          </cell>
          <cell r="BL54">
            <v>10.530448525862868</v>
          </cell>
          <cell r="BM54" t="e">
            <v>#N/A</v>
          </cell>
          <cell r="BO54">
            <v>1058.1500000000001</v>
          </cell>
          <cell r="BP54" t="e">
            <v>#N/A</v>
          </cell>
          <cell r="BR54">
            <v>8.5154401910845632</v>
          </cell>
          <cell r="BS54" t="e">
            <v>#N/A</v>
          </cell>
          <cell r="BU54">
            <v>69.55</v>
          </cell>
          <cell r="BV54" t="e">
            <v>#N/A</v>
          </cell>
          <cell r="BX54">
            <v>112.87</v>
          </cell>
          <cell r="BY54" t="e">
            <v>#N/A</v>
          </cell>
          <cell r="CA54">
            <v>71.400000000000006</v>
          </cell>
          <cell r="CB54" t="e">
            <v>#N/A</v>
          </cell>
          <cell r="CD54">
            <v>107.18</v>
          </cell>
          <cell r="CE54" t="e">
            <v>#N/A</v>
          </cell>
          <cell r="CG54">
            <v>82.51</v>
          </cell>
          <cell r="CH54" t="e">
            <v>#N/A</v>
          </cell>
          <cell r="CJ54">
            <v>96.43</v>
          </cell>
          <cell r="CK54" t="e">
            <v>#N/A</v>
          </cell>
          <cell r="CM54">
            <v>77.510000000000005</v>
          </cell>
          <cell r="CN54" t="e">
            <v>#N/A</v>
          </cell>
          <cell r="CP54">
            <v>114</v>
          </cell>
          <cell r="CQ54" t="e">
            <v>#N/A</v>
          </cell>
          <cell r="CS54">
            <v>80.180000000000007</v>
          </cell>
          <cell r="CT54" t="e">
            <v>#N/A</v>
          </cell>
          <cell r="CV54">
            <v>112.9</v>
          </cell>
          <cell r="CW54" t="e">
            <v>#N/A</v>
          </cell>
          <cell r="CY54">
            <v>82.66</v>
          </cell>
          <cell r="CZ54" t="e">
            <v>#N/A</v>
          </cell>
          <cell r="DB54">
            <v>100.6</v>
          </cell>
          <cell r="DC54" t="e">
            <v>#N/A</v>
          </cell>
          <cell r="DE54">
            <v>96.8</v>
          </cell>
          <cell r="DF54" t="e">
            <v>#N/A</v>
          </cell>
          <cell r="DH54">
            <v>97.7</v>
          </cell>
          <cell r="DI54" t="e">
            <v>#N/A</v>
          </cell>
          <cell r="DL54" t="e">
            <v>#N/A</v>
          </cell>
          <cell r="DO54" t="e">
            <v>#N/A</v>
          </cell>
          <cell r="DQ54">
            <v>102.87</v>
          </cell>
          <cell r="DR54" t="e">
            <v>#N/A</v>
          </cell>
          <cell r="DT54">
            <v>81.78</v>
          </cell>
          <cell r="DU54" t="e">
            <v>#N/A</v>
          </cell>
        </row>
        <row r="55">
          <cell r="E55">
            <v>124.47138820000001</v>
          </cell>
          <cell r="G55" t="e">
            <v>#N/A</v>
          </cell>
          <cell r="I55">
            <v>63.6</v>
          </cell>
          <cell r="J55">
            <v>87.1</v>
          </cell>
          <cell r="K55" t="e">
            <v>#N/A</v>
          </cell>
          <cell r="M55">
            <v>94.6</v>
          </cell>
          <cell r="N55" t="e">
            <v>#N/A</v>
          </cell>
          <cell r="P55">
            <v>94.2</v>
          </cell>
          <cell r="Q55" t="e">
            <v>#N/A</v>
          </cell>
          <cell r="S55" t="e">
            <v>#N/A</v>
          </cell>
          <cell r="T55" t="e">
            <v>#N/A</v>
          </cell>
          <cell r="V55">
            <v>100</v>
          </cell>
          <cell r="W55" t="e">
            <v>#N/A</v>
          </cell>
          <cell r="Y55">
            <v>100.7</v>
          </cell>
          <cell r="Z55" t="e">
            <v>#N/A</v>
          </cell>
          <cell r="AB55">
            <v>6677</v>
          </cell>
          <cell r="AC55" t="e">
            <v>#N/A</v>
          </cell>
          <cell r="AE55">
            <v>2.6</v>
          </cell>
          <cell r="AF55" t="e">
            <v>#N/A</v>
          </cell>
          <cell r="AH55">
            <v>2.7</v>
          </cell>
          <cell r="AI55" t="e">
            <v>#N/A</v>
          </cell>
          <cell r="AK55">
            <v>1207</v>
          </cell>
          <cell r="AL55" t="e">
            <v>#N/A</v>
          </cell>
          <cell r="AN55">
            <v>1275.7</v>
          </cell>
          <cell r="AO55" t="e">
            <v>#N/A</v>
          </cell>
          <cell r="AQ55">
            <v>9.6970076212261596</v>
          </cell>
          <cell r="AR55" t="e">
            <v>#N/A</v>
          </cell>
          <cell r="AT55">
            <v>10.248941692127765</v>
          </cell>
          <cell r="AU55" t="e">
            <v>#N/A</v>
          </cell>
          <cell r="AW55">
            <v>127337</v>
          </cell>
          <cell r="AX55" t="e">
            <v>#N/A</v>
          </cell>
          <cell r="AZ55">
            <v>511571</v>
          </cell>
          <cell r="BA55" t="e">
            <v>#N/A</v>
          </cell>
          <cell r="BC55">
            <v>97.6</v>
          </cell>
          <cell r="BD55" t="e">
            <v>#N/A</v>
          </cell>
          <cell r="BF55">
            <v>99.4</v>
          </cell>
          <cell r="BG55" t="e">
            <v>#N/A</v>
          </cell>
          <cell r="BI55">
            <v>1157.53</v>
          </cell>
          <cell r="BJ55" t="e">
            <v>#N/A</v>
          </cell>
          <cell r="BL55">
            <v>9.2995668863280176</v>
          </cell>
          <cell r="BM55" t="e">
            <v>#N/A</v>
          </cell>
          <cell r="BO55">
            <v>1163.24</v>
          </cell>
          <cell r="BP55" t="e">
            <v>#N/A</v>
          </cell>
          <cell r="BR55">
            <v>9.3454408826140174</v>
          </cell>
          <cell r="BS55" t="e">
            <v>#N/A</v>
          </cell>
          <cell r="BU55">
            <v>71.11</v>
          </cell>
          <cell r="BV55" t="e">
            <v>#N/A</v>
          </cell>
          <cell r="BX55">
            <v>100.61</v>
          </cell>
          <cell r="BY55" t="e">
            <v>#N/A</v>
          </cell>
          <cell r="CA55">
            <v>76.489999999999995</v>
          </cell>
          <cell r="CB55" t="e">
            <v>#N/A</v>
          </cell>
          <cell r="CD55">
            <v>97.13</v>
          </cell>
          <cell r="CE55" t="e">
            <v>#N/A</v>
          </cell>
          <cell r="CG55">
            <v>76.59</v>
          </cell>
          <cell r="CH55" t="e">
            <v>#N/A</v>
          </cell>
          <cell r="CJ55">
            <v>95.31</v>
          </cell>
          <cell r="CK55" t="e">
            <v>#N/A</v>
          </cell>
          <cell r="CM55">
            <v>75.95</v>
          </cell>
          <cell r="CN55" t="e">
            <v>#N/A</v>
          </cell>
          <cell r="CP55">
            <v>107.39</v>
          </cell>
          <cell r="CQ55" t="e">
            <v>#N/A</v>
          </cell>
          <cell r="CS55">
            <v>78.680000000000007</v>
          </cell>
          <cell r="CT55" t="e">
            <v>#N/A</v>
          </cell>
          <cell r="CV55">
            <v>106.8</v>
          </cell>
          <cell r="CW55" t="e">
            <v>#N/A</v>
          </cell>
          <cell r="CY55">
            <v>82.23</v>
          </cell>
          <cell r="CZ55" t="e">
            <v>#N/A</v>
          </cell>
          <cell r="DB55">
            <v>95.91</v>
          </cell>
          <cell r="DC55" t="e">
            <v>#N/A</v>
          </cell>
          <cell r="DE55">
            <v>96.9</v>
          </cell>
          <cell r="DF55" t="e">
            <v>#N/A</v>
          </cell>
          <cell r="DH55">
            <v>97.6</v>
          </cell>
          <cell r="DI55" t="e">
            <v>#N/A</v>
          </cell>
          <cell r="DL55" t="e">
            <v>#N/A</v>
          </cell>
          <cell r="DO55" t="e">
            <v>#N/A</v>
          </cell>
          <cell r="DQ55">
            <v>96.37</v>
          </cell>
          <cell r="DR55" t="e">
            <v>#N/A</v>
          </cell>
          <cell r="DT55">
            <v>80.010000000000005</v>
          </cell>
          <cell r="DU55" t="e">
            <v>#N/A</v>
          </cell>
        </row>
        <row r="56">
          <cell r="E56">
            <v>121.7478315</v>
          </cell>
          <cell r="G56" t="e">
            <v>#N/A</v>
          </cell>
          <cell r="I56">
            <v>68.2</v>
          </cell>
          <cell r="J56">
            <v>87.3</v>
          </cell>
          <cell r="K56" t="e">
            <v>#N/A</v>
          </cell>
          <cell r="M56">
            <v>95.5</v>
          </cell>
          <cell r="N56" t="e">
            <v>#N/A</v>
          </cell>
          <cell r="P56">
            <v>94.6</v>
          </cell>
          <cell r="Q56" t="e">
            <v>#N/A</v>
          </cell>
          <cell r="S56" t="e">
            <v>#N/A</v>
          </cell>
          <cell r="T56" t="e">
            <v>#N/A</v>
          </cell>
          <cell r="V56">
            <v>99.4</v>
          </cell>
          <cell r="W56" t="e">
            <v>#N/A</v>
          </cell>
          <cell r="Y56">
            <v>100.6</v>
          </cell>
          <cell r="Z56" t="e">
            <v>#N/A</v>
          </cell>
          <cell r="AB56">
            <v>6659</v>
          </cell>
          <cell r="AC56" t="e">
            <v>#N/A</v>
          </cell>
          <cell r="AE56">
            <v>2.6</v>
          </cell>
          <cell r="AF56" t="e">
            <v>#N/A</v>
          </cell>
          <cell r="AH56">
            <v>2.7</v>
          </cell>
          <cell r="AI56" t="e">
            <v>#N/A</v>
          </cell>
          <cell r="AK56">
            <v>896.7</v>
          </cell>
          <cell r="AL56" t="e">
            <v>#N/A</v>
          </cell>
          <cell r="AN56">
            <v>1006.9</v>
          </cell>
          <cell r="AO56" t="e">
            <v>#N/A</v>
          </cell>
          <cell r="AQ56">
            <v>7.3652235851116581</v>
          </cell>
          <cell r="AR56" t="e">
            <v>#N/A</v>
          </cell>
          <cell r="AT56">
            <v>8.2703731770368325</v>
          </cell>
          <cell r="AU56" t="e">
            <v>#N/A</v>
          </cell>
          <cell r="AW56">
            <v>127335</v>
          </cell>
          <cell r="AX56" t="e">
            <v>#N/A</v>
          </cell>
          <cell r="AZ56">
            <v>511097</v>
          </cell>
          <cell r="BA56" t="e">
            <v>#N/A</v>
          </cell>
          <cell r="BC56">
            <v>96.3</v>
          </cell>
          <cell r="BD56" t="e">
            <v>#N/A</v>
          </cell>
          <cell r="BF56">
            <v>98.7</v>
          </cell>
          <cell r="BG56" t="e">
            <v>#N/A</v>
          </cell>
          <cell r="BI56">
            <v>798.42</v>
          </cell>
          <cell r="BJ56" t="e">
            <v>#N/A</v>
          </cell>
          <cell r="BL56">
            <v>6.5579812811696767</v>
          </cell>
          <cell r="BM56" t="e">
            <v>#N/A</v>
          </cell>
          <cell r="BO56">
            <v>961.33</v>
          </cell>
          <cell r="BP56" t="e">
            <v>#N/A</v>
          </cell>
          <cell r="BR56">
            <v>7.8960749292688632</v>
          </cell>
          <cell r="BS56" t="e">
            <v>#N/A</v>
          </cell>
          <cell r="BU56">
            <v>82.12</v>
          </cell>
          <cell r="BV56" t="e">
            <v>#N/A</v>
          </cell>
          <cell r="BX56">
            <v>86.27</v>
          </cell>
          <cell r="BY56" t="e">
            <v>#N/A</v>
          </cell>
          <cell r="CA56">
            <v>84.89</v>
          </cell>
          <cell r="CB56" t="e">
            <v>#N/A</v>
          </cell>
          <cell r="CD56">
            <v>80.959999999999994</v>
          </cell>
          <cell r="CE56" t="e">
            <v>#N/A</v>
          </cell>
          <cell r="CG56">
            <v>81.040000000000006</v>
          </cell>
          <cell r="CH56" t="e">
            <v>#N/A</v>
          </cell>
          <cell r="CJ56">
            <v>90.41</v>
          </cell>
          <cell r="CK56" t="e">
            <v>#N/A</v>
          </cell>
          <cell r="CM56">
            <v>78.91</v>
          </cell>
          <cell r="CN56" t="e">
            <v>#N/A</v>
          </cell>
          <cell r="CP56">
            <v>100.21</v>
          </cell>
          <cell r="CQ56" t="e">
            <v>#N/A</v>
          </cell>
          <cell r="CS56">
            <v>83.29</v>
          </cell>
          <cell r="CT56" t="e">
            <v>#N/A</v>
          </cell>
          <cell r="CV56">
            <v>101.04</v>
          </cell>
          <cell r="CW56" t="e">
            <v>#N/A</v>
          </cell>
          <cell r="CY56">
            <v>86.16</v>
          </cell>
          <cell r="CZ56" t="e">
            <v>#N/A</v>
          </cell>
          <cell r="DB56">
            <v>88.52</v>
          </cell>
          <cell r="DC56" t="e">
            <v>#N/A</v>
          </cell>
          <cell r="DE56">
            <v>97</v>
          </cell>
          <cell r="DF56" t="e">
            <v>#N/A</v>
          </cell>
          <cell r="DH56">
            <v>98.2</v>
          </cell>
          <cell r="DI56" t="e">
            <v>#N/A</v>
          </cell>
          <cell r="DL56" t="e">
            <v>#N/A</v>
          </cell>
          <cell r="DO56" t="e">
            <v>#N/A</v>
          </cell>
          <cell r="DQ56">
            <v>88.59</v>
          </cell>
          <cell r="DR56" t="e">
            <v>#N/A</v>
          </cell>
          <cell r="DT56">
            <v>82.96</v>
          </cell>
          <cell r="DU56" t="e">
            <v>#N/A</v>
          </cell>
        </row>
        <row r="57">
          <cell r="E57">
            <v>124.12936620000001</v>
          </cell>
          <cell r="G57" t="e">
            <v>#N/A</v>
          </cell>
          <cell r="I57">
            <v>45.5</v>
          </cell>
          <cell r="J57">
            <v>88.1</v>
          </cell>
          <cell r="K57" t="e">
            <v>#N/A</v>
          </cell>
          <cell r="M57">
            <v>94.2</v>
          </cell>
          <cell r="N57" t="e">
            <v>#N/A</v>
          </cell>
          <cell r="P57">
            <v>93.9</v>
          </cell>
          <cell r="Q57" t="e">
            <v>#N/A</v>
          </cell>
          <cell r="S57" t="e">
            <v>#N/A</v>
          </cell>
          <cell r="T57" t="e">
            <v>#N/A</v>
          </cell>
          <cell r="V57">
            <v>99.5</v>
          </cell>
          <cell r="W57" t="e">
            <v>#N/A</v>
          </cell>
          <cell r="Y57">
            <v>100.4</v>
          </cell>
          <cell r="Z57" t="e">
            <v>#N/A</v>
          </cell>
          <cell r="AB57">
            <v>6607</v>
          </cell>
          <cell r="AC57" t="e">
            <v>#N/A</v>
          </cell>
          <cell r="AE57">
            <v>2.6</v>
          </cell>
          <cell r="AF57" t="e">
            <v>#N/A</v>
          </cell>
          <cell r="AH57">
            <v>2.8</v>
          </cell>
          <cell r="AI57" t="e">
            <v>#N/A</v>
          </cell>
          <cell r="AK57">
            <v>1433.6</v>
          </cell>
          <cell r="AL57" t="e">
            <v>#N/A</v>
          </cell>
          <cell r="AN57">
            <v>1154.8</v>
          </cell>
          <cell r="AO57" t="e">
            <v>#N/A</v>
          </cell>
          <cell r="AQ57">
            <v>11.549241278571838</v>
          </cell>
          <cell r="AR57" t="e">
            <v>#N/A</v>
          </cell>
          <cell r="AT57">
            <v>9.3031974250102945</v>
          </cell>
          <cell r="AU57" t="e">
            <v>#N/A</v>
          </cell>
          <cell r="AW57">
            <v>128907</v>
          </cell>
          <cell r="AX57" t="e">
            <v>#N/A</v>
          </cell>
          <cell r="AZ57">
            <v>511480</v>
          </cell>
          <cell r="BA57" t="e">
            <v>#N/A</v>
          </cell>
          <cell r="BC57">
            <v>122.5</v>
          </cell>
          <cell r="BD57" t="e">
            <v>#N/A</v>
          </cell>
          <cell r="BF57">
            <v>98.8</v>
          </cell>
          <cell r="BG57" t="e">
            <v>#N/A</v>
          </cell>
          <cell r="BI57">
            <v>1406.66</v>
          </cell>
          <cell r="BJ57" t="e">
            <v>#N/A</v>
          </cell>
          <cell r="BL57">
            <v>11.332209637915641</v>
          </cell>
          <cell r="BM57" t="e">
            <v>#N/A</v>
          </cell>
          <cell r="BO57">
            <v>1130.95</v>
          </cell>
          <cell r="BP57" t="e">
            <v>#N/A</v>
          </cell>
          <cell r="BR57">
            <v>9.1110591685273583</v>
          </cell>
          <cell r="BS57" t="e">
            <v>#N/A</v>
          </cell>
          <cell r="BU57">
            <v>72.239999999999995</v>
          </cell>
          <cell r="BV57" t="e">
            <v>#N/A</v>
          </cell>
          <cell r="BX57">
            <v>101.23</v>
          </cell>
          <cell r="BY57" t="e">
            <v>#N/A</v>
          </cell>
          <cell r="CA57">
            <v>72.34</v>
          </cell>
          <cell r="CB57" t="e">
            <v>#N/A</v>
          </cell>
          <cell r="CD57">
            <v>98.53</v>
          </cell>
          <cell r="CE57" t="e">
            <v>#N/A</v>
          </cell>
          <cell r="CG57">
            <v>81.67</v>
          </cell>
          <cell r="CH57" t="e">
            <v>#N/A</v>
          </cell>
          <cell r="CJ57">
            <v>93.79</v>
          </cell>
          <cell r="CK57" t="e">
            <v>#N/A</v>
          </cell>
          <cell r="CM57">
            <v>81.459999999999994</v>
          </cell>
          <cell r="CN57" t="e">
            <v>#N/A</v>
          </cell>
          <cell r="CP57">
            <v>109.79</v>
          </cell>
          <cell r="CQ57" t="e">
            <v>#N/A</v>
          </cell>
          <cell r="CS57">
            <v>83.18</v>
          </cell>
          <cell r="CT57" t="e">
            <v>#N/A</v>
          </cell>
          <cell r="CV57">
            <v>113.71</v>
          </cell>
          <cell r="CW57" t="e">
            <v>#N/A</v>
          </cell>
          <cell r="CY57">
            <v>81.709999999999994</v>
          </cell>
          <cell r="CZ57" t="e">
            <v>#N/A</v>
          </cell>
          <cell r="DB57">
            <v>102.71</v>
          </cell>
          <cell r="DC57" t="e">
            <v>#N/A</v>
          </cell>
          <cell r="DE57">
            <v>97.1</v>
          </cell>
          <cell r="DF57" t="e">
            <v>#N/A</v>
          </cell>
          <cell r="DH57">
            <v>98.3</v>
          </cell>
          <cell r="DI57" t="e">
            <v>#N/A</v>
          </cell>
          <cell r="DL57" t="e">
            <v>#N/A</v>
          </cell>
          <cell r="DO57" t="e">
            <v>#N/A</v>
          </cell>
          <cell r="DQ57">
            <v>100.97</v>
          </cell>
          <cell r="DR57" t="e">
            <v>#N/A</v>
          </cell>
          <cell r="DT57">
            <v>80.16</v>
          </cell>
          <cell r="DU57" t="e">
            <v>#N/A</v>
          </cell>
        </row>
        <row r="58">
          <cell r="E58">
            <v>124.10042610000001</v>
          </cell>
          <cell r="G58" t="e">
            <v>#N/A</v>
          </cell>
          <cell r="I58">
            <v>63.6</v>
          </cell>
          <cell r="J58">
            <v>89.3</v>
          </cell>
          <cell r="K58" t="e">
            <v>#N/A</v>
          </cell>
          <cell r="M58">
            <v>95</v>
          </cell>
          <cell r="N58" t="e">
            <v>#N/A</v>
          </cell>
          <cell r="P58">
            <v>94.6</v>
          </cell>
          <cell r="Q58" t="e">
            <v>#N/A</v>
          </cell>
          <cell r="S58" t="e">
            <v>#N/A</v>
          </cell>
          <cell r="T58" t="e">
            <v>#N/A</v>
          </cell>
          <cell r="V58">
            <v>99.6</v>
          </cell>
          <cell r="W58" t="e">
            <v>#N/A</v>
          </cell>
          <cell r="Y58">
            <v>100</v>
          </cell>
          <cell r="Z58" t="e">
            <v>#N/A</v>
          </cell>
          <cell r="AB58">
            <v>6509</v>
          </cell>
          <cell r="AC58" t="e">
            <v>#N/A</v>
          </cell>
          <cell r="AE58">
            <v>2.8</v>
          </cell>
          <cell r="AF58" t="e">
            <v>#N/A</v>
          </cell>
          <cell r="AH58">
            <v>2.8</v>
          </cell>
          <cell r="AI58" t="e">
            <v>#N/A</v>
          </cell>
          <cell r="AK58">
            <v>777.3</v>
          </cell>
          <cell r="AL58" t="e">
            <v>#N/A</v>
          </cell>
          <cell r="AN58">
            <v>1412.2</v>
          </cell>
          <cell r="AO58" t="e">
            <v>#N/A</v>
          </cell>
          <cell r="AQ58">
            <v>6.2634756739163198</v>
          </cell>
          <cell r="AR58" t="e">
            <v>#N/A</v>
          </cell>
          <cell r="AT58">
            <v>11.379493563237652</v>
          </cell>
          <cell r="AU58" t="e">
            <v>#N/A</v>
          </cell>
          <cell r="AW58">
            <v>129201</v>
          </cell>
          <cell r="AX58" t="e">
            <v>#N/A</v>
          </cell>
          <cell r="AZ58">
            <v>512522</v>
          </cell>
          <cell r="BA58" t="e">
            <v>#N/A</v>
          </cell>
          <cell r="BC58">
            <v>93</v>
          </cell>
          <cell r="BD58" t="e">
            <v>#N/A</v>
          </cell>
          <cell r="BF58">
            <v>99</v>
          </cell>
          <cell r="BG58" t="e">
            <v>#N/A</v>
          </cell>
          <cell r="BI58">
            <v>678.51</v>
          </cell>
          <cell r="BJ58" t="e">
            <v>#N/A</v>
          </cell>
          <cell r="BL58">
            <v>5.4674268358535469</v>
          </cell>
          <cell r="BM58" t="e">
            <v>#N/A</v>
          </cell>
          <cell r="BO58">
            <v>1171.29</v>
          </cell>
          <cell r="BP58" t="e">
            <v>#N/A</v>
          </cell>
          <cell r="BR58">
            <v>9.4382431777967923</v>
          </cell>
          <cell r="BS58" t="e">
            <v>#N/A</v>
          </cell>
          <cell r="BU58">
            <v>76.05</v>
          </cell>
          <cell r="BV58" t="e">
            <v>#N/A</v>
          </cell>
          <cell r="BX58">
            <v>90.2</v>
          </cell>
          <cell r="BY58" t="e">
            <v>#N/A</v>
          </cell>
          <cell r="CA58">
            <v>76.959999999999994</v>
          </cell>
          <cell r="CB58" t="e">
            <v>#N/A</v>
          </cell>
          <cell r="CD58">
            <v>93.05</v>
          </cell>
          <cell r="CE58" t="e">
            <v>#N/A</v>
          </cell>
          <cell r="CG58">
            <v>83.47</v>
          </cell>
          <cell r="CH58" t="e">
            <v>#N/A</v>
          </cell>
          <cell r="CJ58">
            <v>96.12</v>
          </cell>
          <cell r="CK58" t="e">
            <v>#N/A</v>
          </cell>
          <cell r="CM58">
            <v>82.2</v>
          </cell>
          <cell r="CN58" t="e">
            <v>#N/A</v>
          </cell>
          <cell r="CP58">
            <v>87.78</v>
          </cell>
          <cell r="CQ58" t="e">
            <v>#N/A</v>
          </cell>
          <cell r="CS58">
            <v>90.15</v>
          </cell>
          <cell r="CT58" t="e">
            <v>#N/A</v>
          </cell>
          <cell r="CV58">
            <v>92.97</v>
          </cell>
          <cell r="CW58" t="e">
            <v>#N/A</v>
          </cell>
          <cell r="CY58">
            <v>84.76</v>
          </cell>
          <cell r="CZ58" t="e">
            <v>#N/A</v>
          </cell>
          <cell r="DB58">
            <v>83.99</v>
          </cell>
          <cell r="DC58" t="e">
            <v>#N/A</v>
          </cell>
          <cell r="DE58">
            <v>97.7</v>
          </cell>
          <cell r="DF58" t="e">
            <v>#N/A</v>
          </cell>
          <cell r="DH58">
            <v>98.8</v>
          </cell>
          <cell r="DI58" t="e">
            <v>#N/A</v>
          </cell>
          <cell r="DL58" t="e">
            <v>#N/A</v>
          </cell>
          <cell r="DO58" t="e">
            <v>#N/A</v>
          </cell>
          <cell r="DQ58">
            <v>80.06</v>
          </cell>
          <cell r="DR58" t="e">
            <v>#N/A</v>
          </cell>
          <cell r="DT58">
            <v>81.459999999999994</v>
          </cell>
          <cell r="DU58" t="e">
            <v>#N/A</v>
          </cell>
        </row>
        <row r="59">
          <cell r="E59">
            <v>118.8027206</v>
          </cell>
          <cell r="G59" t="e">
            <v>#N/A</v>
          </cell>
          <cell r="I59">
            <v>40.9</v>
          </cell>
          <cell r="J59">
            <v>88.9</v>
          </cell>
          <cell r="K59" t="e">
            <v>#N/A</v>
          </cell>
          <cell r="M59">
            <v>94.6</v>
          </cell>
          <cell r="N59" t="e">
            <v>#N/A</v>
          </cell>
          <cell r="P59">
            <v>93.4</v>
          </cell>
          <cell r="Q59" t="e">
            <v>#N/A</v>
          </cell>
          <cell r="S59" t="e">
            <v>#N/A</v>
          </cell>
          <cell r="T59" t="e">
            <v>#N/A</v>
          </cell>
          <cell r="V59">
            <v>99.6</v>
          </cell>
          <cell r="W59" t="e">
            <v>#N/A</v>
          </cell>
          <cell r="Y59">
            <v>99.5</v>
          </cell>
          <cell r="Z59" t="e">
            <v>#N/A</v>
          </cell>
          <cell r="AB59">
            <v>6497</v>
          </cell>
          <cell r="AC59" t="e">
            <v>#N/A</v>
          </cell>
          <cell r="AE59">
            <v>3</v>
          </cell>
          <cell r="AF59" t="e">
            <v>#N/A</v>
          </cell>
          <cell r="AH59">
            <v>2.9</v>
          </cell>
          <cell r="AI59" t="e">
            <v>#N/A</v>
          </cell>
          <cell r="AK59">
            <v>1287.7</v>
          </cell>
          <cell r="AL59" t="e">
            <v>#N/A</v>
          </cell>
          <cell r="AN59">
            <v>1218.4000000000001</v>
          </cell>
          <cell r="AO59" t="e">
            <v>#N/A</v>
          </cell>
          <cell r="AQ59">
            <v>10.838977369344857</v>
          </cell>
          <cell r="AR59" t="e">
            <v>#N/A</v>
          </cell>
          <cell r="AT59">
            <v>10.255657394431758</v>
          </cell>
          <cell r="AU59" t="e">
            <v>#N/A</v>
          </cell>
          <cell r="AW59">
            <v>130180</v>
          </cell>
          <cell r="AX59" t="e">
            <v>#N/A</v>
          </cell>
          <cell r="AZ59">
            <v>513047</v>
          </cell>
          <cell r="BA59" t="e">
            <v>#N/A</v>
          </cell>
          <cell r="BC59">
            <v>86.9</v>
          </cell>
          <cell r="BD59" t="e">
            <v>#N/A</v>
          </cell>
          <cell r="BF59">
            <v>98.8</v>
          </cell>
          <cell r="BG59" t="e">
            <v>#N/A</v>
          </cell>
          <cell r="BI59">
            <v>1183.07</v>
          </cell>
          <cell r="BJ59" t="e">
            <v>#N/A</v>
          </cell>
          <cell r="BL59">
            <v>9.9582736323295951</v>
          </cell>
          <cell r="BM59" t="e">
            <v>#N/A</v>
          </cell>
          <cell r="BO59">
            <v>1078.54</v>
          </cell>
          <cell r="BP59" t="e">
            <v>#N/A</v>
          </cell>
          <cell r="BR59">
            <v>9.0784116268798645</v>
          </cell>
          <cell r="BS59" t="e">
            <v>#N/A</v>
          </cell>
          <cell r="BU59">
            <v>68.510000000000005</v>
          </cell>
          <cell r="BV59" t="e">
            <v>#N/A</v>
          </cell>
          <cell r="BX59">
            <v>96.57</v>
          </cell>
          <cell r="BY59" t="e">
            <v>#N/A</v>
          </cell>
          <cell r="CA59">
            <v>69.38</v>
          </cell>
          <cell r="CB59" t="e">
            <v>#N/A</v>
          </cell>
          <cell r="CD59">
            <v>97.76</v>
          </cell>
          <cell r="CE59" t="e">
            <v>#N/A</v>
          </cell>
          <cell r="CG59">
            <v>84.2</v>
          </cell>
          <cell r="CH59" t="e">
            <v>#N/A</v>
          </cell>
          <cell r="CJ59">
            <v>92.76</v>
          </cell>
          <cell r="CK59" t="e">
            <v>#N/A</v>
          </cell>
          <cell r="CM59">
            <v>79.900000000000006</v>
          </cell>
          <cell r="CN59" t="e">
            <v>#N/A</v>
          </cell>
          <cell r="CP59">
            <v>98.73</v>
          </cell>
          <cell r="CQ59" t="e">
            <v>#N/A</v>
          </cell>
          <cell r="CS59">
            <v>87.25</v>
          </cell>
          <cell r="CT59" t="e">
            <v>#N/A</v>
          </cell>
          <cell r="CV59">
            <v>104.38</v>
          </cell>
          <cell r="CW59" t="e">
            <v>#N/A</v>
          </cell>
          <cell r="CY59">
            <v>77.67</v>
          </cell>
          <cell r="CZ59" t="e">
            <v>#N/A</v>
          </cell>
          <cell r="DB59">
            <v>93.18</v>
          </cell>
          <cell r="DC59" t="e">
            <v>#N/A</v>
          </cell>
          <cell r="DE59">
            <v>97.3</v>
          </cell>
          <cell r="DF59" t="e">
            <v>#N/A</v>
          </cell>
          <cell r="DH59">
            <v>97.9</v>
          </cell>
          <cell r="DI59" t="e">
            <v>#N/A</v>
          </cell>
          <cell r="DL59" t="e">
            <v>#N/A</v>
          </cell>
          <cell r="DO59" t="e">
            <v>#N/A</v>
          </cell>
          <cell r="DQ59">
            <v>89.19</v>
          </cell>
          <cell r="DR59" t="e">
            <v>#N/A</v>
          </cell>
          <cell r="DT59">
            <v>74.81</v>
          </cell>
          <cell r="DU59" t="e">
            <v>#N/A</v>
          </cell>
        </row>
        <row r="60">
          <cell r="E60">
            <v>120.0036499</v>
          </cell>
          <cell r="G60" t="e">
            <v>#N/A</v>
          </cell>
          <cell r="I60">
            <v>72.7</v>
          </cell>
          <cell r="J60">
            <v>91.8</v>
          </cell>
          <cell r="K60" t="e">
            <v>#N/A</v>
          </cell>
          <cell r="M60">
            <v>94.6</v>
          </cell>
          <cell r="N60" t="e">
            <v>#N/A</v>
          </cell>
          <cell r="P60">
            <v>95.4</v>
          </cell>
          <cell r="Q60" t="e">
            <v>#N/A</v>
          </cell>
          <cell r="S60" t="e">
            <v>#N/A</v>
          </cell>
          <cell r="T60" t="e">
            <v>#N/A</v>
          </cell>
          <cell r="V60">
            <v>100.1</v>
          </cell>
          <cell r="W60" t="e">
            <v>#N/A</v>
          </cell>
          <cell r="Y60">
            <v>99</v>
          </cell>
          <cell r="Z60" t="e">
            <v>#N/A</v>
          </cell>
          <cell r="AB60">
            <v>6573</v>
          </cell>
          <cell r="AC60" t="e">
            <v>#N/A</v>
          </cell>
          <cell r="AE60">
            <v>3.2</v>
          </cell>
          <cell r="AF60" t="e">
            <v>#N/A</v>
          </cell>
          <cell r="AH60">
            <v>2.9</v>
          </cell>
          <cell r="AI60" t="e">
            <v>#N/A</v>
          </cell>
          <cell r="AK60">
            <v>1777.2</v>
          </cell>
          <cell r="AL60" t="e">
            <v>#N/A</v>
          </cell>
          <cell r="AN60">
            <v>1149.2</v>
          </cell>
          <cell r="AO60" t="e">
            <v>#N/A</v>
          </cell>
          <cell r="AQ60">
            <v>14.809549555208987</v>
          </cell>
          <cell r="AR60" t="e">
            <v>#N/A</v>
          </cell>
          <cell r="AT60">
            <v>9.5763753932287692</v>
          </cell>
          <cell r="AU60" t="e">
            <v>#N/A</v>
          </cell>
          <cell r="AW60">
            <v>130843</v>
          </cell>
          <cell r="AX60" t="e">
            <v>#N/A</v>
          </cell>
          <cell r="AZ60">
            <v>513775</v>
          </cell>
          <cell r="BA60" t="e">
            <v>#N/A</v>
          </cell>
          <cell r="BC60">
            <v>105.5</v>
          </cell>
          <cell r="BD60" t="e">
            <v>#N/A</v>
          </cell>
          <cell r="BF60">
            <v>99.3</v>
          </cell>
          <cell r="BG60" t="e">
            <v>#N/A</v>
          </cell>
          <cell r="BI60">
            <v>1461.19</v>
          </cell>
          <cell r="BJ60" t="e">
            <v>#N/A</v>
          </cell>
          <cell r="BL60">
            <v>12.176212983668592</v>
          </cell>
          <cell r="BM60" t="e">
            <v>#N/A</v>
          </cell>
          <cell r="BO60">
            <v>1103.28</v>
          </cell>
          <cell r="BP60" t="e">
            <v>#N/A</v>
          </cell>
          <cell r="BR60">
            <v>9.1937203653336539</v>
          </cell>
          <cell r="BS60" t="e">
            <v>#N/A</v>
          </cell>
          <cell r="BU60">
            <v>86.37</v>
          </cell>
          <cell r="BV60" t="e">
            <v>#N/A</v>
          </cell>
          <cell r="BX60">
            <v>111.03</v>
          </cell>
          <cell r="BY60" t="e">
            <v>#N/A</v>
          </cell>
          <cell r="CA60">
            <v>86.43</v>
          </cell>
          <cell r="CB60" t="e">
            <v>#N/A</v>
          </cell>
          <cell r="CD60">
            <v>108.2</v>
          </cell>
          <cell r="CE60" t="e">
            <v>#N/A</v>
          </cell>
          <cell r="CG60">
            <v>84.94</v>
          </cell>
          <cell r="CH60" t="e">
            <v>#N/A</v>
          </cell>
          <cell r="CJ60">
            <v>94.5</v>
          </cell>
          <cell r="CK60" t="e">
            <v>#N/A</v>
          </cell>
          <cell r="CM60">
            <v>97.14</v>
          </cell>
          <cell r="CN60" t="e">
            <v>#N/A</v>
          </cell>
          <cell r="CP60">
            <v>113.21</v>
          </cell>
          <cell r="CQ60" t="e">
            <v>#N/A</v>
          </cell>
          <cell r="CS60">
            <v>102.26</v>
          </cell>
          <cell r="CT60" t="e">
            <v>#N/A</v>
          </cell>
          <cell r="CV60">
            <v>118.89</v>
          </cell>
          <cell r="CW60" t="e">
            <v>#N/A</v>
          </cell>
          <cell r="CY60">
            <v>90.46</v>
          </cell>
          <cell r="CZ60" t="e">
            <v>#N/A</v>
          </cell>
          <cell r="DB60">
            <v>110.94</v>
          </cell>
          <cell r="DC60" t="e">
            <v>#N/A</v>
          </cell>
          <cell r="DE60">
            <v>97.9</v>
          </cell>
          <cell r="DF60" t="e">
            <v>#N/A</v>
          </cell>
          <cell r="DH60">
            <v>97.9</v>
          </cell>
          <cell r="DI60" t="e">
            <v>#N/A</v>
          </cell>
          <cell r="DL60" t="e">
            <v>#N/A</v>
          </cell>
          <cell r="DO60" t="e">
            <v>#N/A</v>
          </cell>
          <cell r="DQ60">
            <v>106.83</v>
          </cell>
          <cell r="DR60" t="e">
            <v>#N/A</v>
          </cell>
          <cell r="DT60">
            <v>88.91</v>
          </cell>
          <cell r="DU60" t="e">
            <v>#N/A</v>
          </cell>
        </row>
        <row r="61">
          <cell r="E61">
            <v>117.76365610000001</v>
          </cell>
          <cell r="G61" t="e">
            <v>#N/A</v>
          </cell>
          <cell r="I61">
            <v>77.3</v>
          </cell>
          <cell r="J61">
            <v>93</v>
          </cell>
          <cell r="K61" t="e">
            <v>#N/A</v>
          </cell>
          <cell r="M61">
            <v>94.5</v>
          </cell>
          <cell r="N61" t="e">
            <v>#N/A</v>
          </cell>
          <cell r="P61">
            <v>95.1</v>
          </cell>
          <cell r="Q61" t="e">
            <v>#N/A</v>
          </cell>
          <cell r="S61" t="e">
            <v>#N/A</v>
          </cell>
          <cell r="T61" t="e">
            <v>#N/A</v>
          </cell>
          <cell r="V61">
            <v>100.3</v>
          </cell>
          <cell r="W61" t="e">
            <v>#N/A</v>
          </cell>
          <cell r="Y61">
            <v>101.2</v>
          </cell>
          <cell r="Z61" t="e">
            <v>#N/A</v>
          </cell>
          <cell r="AB61">
            <v>6690</v>
          </cell>
          <cell r="AC61" t="e">
            <v>#N/A</v>
          </cell>
          <cell r="AE61">
            <v>2.9</v>
          </cell>
          <cell r="AF61" t="e">
            <v>#N/A</v>
          </cell>
          <cell r="AH61">
            <v>2.8</v>
          </cell>
          <cell r="AI61" t="e">
            <v>#N/A</v>
          </cell>
          <cell r="AK61">
            <v>1440.9</v>
          </cell>
          <cell r="AL61" t="e">
            <v>#N/A</v>
          </cell>
          <cell r="AN61">
            <v>1254.7</v>
          </cell>
          <cell r="AO61" t="e">
            <v>#N/A</v>
          </cell>
          <cell r="AQ61">
            <v>12.235523655757152</v>
          </cell>
          <cell r="AR61" t="e">
            <v>#N/A</v>
          </cell>
          <cell r="AT61">
            <v>10.65439068004615</v>
          </cell>
          <cell r="AU61" t="e">
            <v>#N/A</v>
          </cell>
          <cell r="AW61">
            <v>132073</v>
          </cell>
          <cell r="AX61" t="e">
            <v>#N/A</v>
          </cell>
          <cell r="AZ61">
            <v>517626</v>
          </cell>
          <cell r="BA61" t="e">
            <v>#N/A</v>
          </cell>
          <cell r="BC61">
            <v>100</v>
          </cell>
          <cell r="BD61" t="e">
            <v>#N/A</v>
          </cell>
          <cell r="BF61">
            <v>99.2</v>
          </cell>
          <cell r="BG61" t="e">
            <v>#N/A</v>
          </cell>
          <cell r="BI61">
            <v>1157.83</v>
          </cell>
          <cell r="BJ61" t="e">
            <v>#N/A</v>
          </cell>
          <cell r="BL61">
            <v>9.8318109198038037</v>
          </cell>
          <cell r="BM61" t="e">
            <v>#N/A</v>
          </cell>
          <cell r="BO61">
            <v>1134.8800000000001</v>
          </cell>
          <cell r="BP61" t="e">
            <v>#N/A</v>
          </cell>
          <cell r="BR61">
            <v>9.6369290627008652</v>
          </cell>
          <cell r="BS61" t="e">
            <v>#N/A</v>
          </cell>
          <cell r="BU61">
            <v>75.53</v>
          </cell>
          <cell r="BV61" t="e">
            <v>#N/A</v>
          </cell>
          <cell r="BX61">
            <v>103.68</v>
          </cell>
          <cell r="BY61" t="e">
            <v>#N/A</v>
          </cell>
          <cell r="CA61">
            <v>75.900000000000006</v>
          </cell>
          <cell r="CB61" t="e">
            <v>#N/A</v>
          </cell>
          <cell r="CD61">
            <v>101.33</v>
          </cell>
          <cell r="CE61" t="e">
            <v>#N/A</v>
          </cell>
          <cell r="CG61">
            <v>84.27</v>
          </cell>
          <cell r="CH61" t="e">
            <v>#N/A</v>
          </cell>
          <cell r="CJ61">
            <v>95.3</v>
          </cell>
          <cell r="CK61" t="e">
            <v>#N/A</v>
          </cell>
          <cell r="CM61">
            <v>90.41</v>
          </cell>
          <cell r="CN61" t="e">
            <v>#N/A</v>
          </cell>
          <cell r="CP61">
            <v>102.72</v>
          </cell>
          <cell r="CQ61" t="e">
            <v>#N/A</v>
          </cell>
          <cell r="CS61">
            <v>92.83</v>
          </cell>
          <cell r="CT61" t="e">
            <v>#N/A</v>
          </cell>
          <cell r="CV61">
            <v>106.34</v>
          </cell>
          <cell r="CW61" t="e">
            <v>#N/A</v>
          </cell>
          <cell r="CY61">
            <v>86.75</v>
          </cell>
          <cell r="CZ61" t="e">
            <v>#N/A</v>
          </cell>
          <cell r="DB61">
            <v>99.35</v>
          </cell>
          <cell r="DC61" t="e">
            <v>#N/A</v>
          </cell>
          <cell r="DE61">
            <v>98.3</v>
          </cell>
          <cell r="DF61" t="e">
            <v>#N/A</v>
          </cell>
          <cell r="DH61">
            <v>98.7</v>
          </cell>
          <cell r="DI61" t="e">
            <v>#N/A</v>
          </cell>
          <cell r="DL61" t="e">
            <v>#N/A</v>
          </cell>
          <cell r="DO61" t="e">
            <v>#N/A</v>
          </cell>
          <cell r="DQ61">
            <v>98.14</v>
          </cell>
          <cell r="DR61" t="e">
            <v>#N/A</v>
          </cell>
          <cell r="DT61">
            <v>87.22</v>
          </cell>
          <cell r="DU61" t="e">
            <v>#N/A</v>
          </cell>
        </row>
        <row r="62">
          <cell r="E62">
            <v>120.75209839999999</v>
          </cell>
          <cell r="G62" t="e">
            <v>#N/A</v>
          </cell>
          <cell r="I62">
            <v>100</v>
          </cell>
          <cell r="J62">
            <v>94.2</v>
          </cell>
          <cell r="K62" t="e">
            <v>#N/A</v>
          </cell>
          <cell r="M62">
            <v>94.6</v>
          </cell>
          <cell r="N62" t="e">
            <v>#N/A</v>
          </cell>
          <cell r="P62">
            <v>95</v>
          </cell>
          <cell r="Q62" t="e">
            <v>#N/A</v>
          </cell>
          <cell r="S62" t="e">
            <v>#N/A</v>
          </cell>
          <cell r="T62" t="e">
            <v>#N/A</v>
          </cell>
          <cell r="V62">
            <v>100.4</v>
          </cell>
          <cell r="W62" t="e">
            <v>#N/A</v>
          </cell>
          <cell r="Y62">
            <v>101.2</v>
          </cell>
          <cell r="Z62" t="e">
            <v>#N/A</v>
          </cell>
          <cell r="AB62">
            <v>6748</v>
          </cell>
          <cell r="AC62" t="e">
            <v>#N/A</v>
          </cell>
          <cell r="AE62">
            <v>2.8</v>
          </cell>
          <cell r="AF62" t="e">
            <v>#N/A</v>
          </cell>
          <cell r="AH62">
            <v>2.8</v>
          </cell>
          <cell r="AI62" t="e">
            <v>#N/A</v>
          </cell>
          <cell r="AK62">
            <v>816.4</v>
          </cell>
          <cell r="AL62" t="e">
            <v>#N/A</v>
          </cell>
          <cell r="AN62">
            <v>1129</v>
          </cell>
          <cell r="AO62" t="e">
            <v>#N/A</v>
          </cell>
          <cell r="AQ62">
            <v>6.7609591122434693</v>
          </cell>
          <cell r="AR62" t="e">
            <v>#N/A</v>
          </cell>
          <cell r="AT62">
            <v>9.3497340001505105</v>
          </cell>
          <cell r="AU62" t="e">
            <v>#N/A</v>
          </cell>
          <cell r="AW62">
            <v>132440</v>
          </cell>
          <cell r="AX62" t="e">
            <v>#N/A</v>
          </cell>
          <cell r="AZ62">
            <v>517896</v>
          </cell>
          <cell r="BA62" t="e">
            <v>#N/A</v>
          </cell>
          <cell r="BC62">
            <v>96.4</v>
          </cell>
          <cell r="BD62" t="e">
            <v>#N/A</v>
          </cell>
          <cell r="BF62">
            <v>99.5</v>
          </cell>
          <cell r="BG62" t="e">
            <v>#N/A</v>
          </cell>
          <cell r="BI62">
            <v>674.33</v>
          </cell>
          <cell r="BJ62" t="e">
            <v>#N/A</v>
          </cell>
          <cell r="BL62">
            <v>5.5844164112679309</v>
          </cell>
          <cell r="BM62" t="e">
            <v>#N/A</v>
          </cell>
          <cell r="BO62">
            <v>899.04</v>
          </cell>
          <cell r="BP62" t="e">
            <v>#N/A</v>
          </cell>
          <cell r="BR62">
            <v>7.4453364530516515</v>
          </cell>
          <cell r="BS62" t="e">
            <v>#N/A</v>
          </cell>
          <cell r="BU62">
            <v>77.959999999999994</v>
          </cell>
          <cell r="BV62" t="e">
            <v>#N/A</v>
          </cell>
          <cell r="BX62">
            <v>83.46</v>
          </cell>
          <cell r="BY62" t="e">
            <v>#N/A</v>
          </cell>
          <cell r="CA62">
            <v>76.489999999999995</v>
          </cell>
          <cell r="CB62" t="e">
            <v>#N/A</v>
          </cell>
          <cell r="CD62">
            <v>81.209999999999994</v>
          </cell>
          <cell r="CE62" t="e">
            <v>#N/A</v>
          </cell>
          <cell r="CG62">
            <v>86.94</v>
          </cell>
          <cell r="CH62" t="e">
            <v>#N/A</v>
          </cell>
          <cell r="CJ62">
            <v>91.44</v>
          </cell>
          <cell r="CK62" t="e">
            <v>#N/A</v>
          </cell>
          <cell r="CM62">
            <v>87.61</v>
          </cell>
          <cell r="CN62" t="e">
            <v>#N/A</v>
          </cell>
          <cell r="CP62">
            <v>85.39</v>
          </cell>
          <cell r="CQ62" t="e">
            <v>#N/A</v>
          </cell>
          <cell r="CS62">
            <v>87.9</v>
          </cell>
          <cell r="CT62" t="e">
            <v>#N/A</v>
          </cell>
          <cell r="CV62">
            <v>88.13</v>
          </cell>
          <cell r="CW62" t="e">
            <v>#N/A</v>
          </cell>
          <cell r="CY62">
            <v>84.68</v>
          </cell>
          <cell r="CZ62" t="e">
            <v>#N/A</v>
          </cell>
          <cell r="DB62">
            <v>83.81</v>
          </cell>
          <cell r="DC62" t="e">
            <v>#N/A</v>
          </cell>
          <cell r="DE62">
            <v>98</v>
          </cell>
          <cell r="DF62" t="e">
            <v>#N/A</v>
          </cell>
          <cell r="DH62">
            <v>98.8</v>
          </cell>
          <cell r="DI62" t="e">
            <v>#N/A</v>
          </cell>
          <cell r="DL62" t="e">
            <v>#N/A</v>
          </cell>
          <cell r="DO62" t="e">
            <v>#N/A</v>
          </cell>
          <cell r="DQ62">
            <v>83.76</v>
          </cell>
          <cell r="DR62" t="e">
            <v>#N/A</v>
          </cell>
          <cell r="DT62">
            <v>85.44</v>
          </cell>
          <cell r="DU62" t="e">
            <v>#N/A</v>
          </cell>
        </row>
        <row r="63">
          <cell r="E63">
            <v>121.443646</v>
          </cell>
          <cell r="G63" t="e">
            <v>#N/A</v>
          </cell>
          <cell r="I63">
            <v>72.7</v>
          </cell>
          <cell r="J63">
            <v>95.6</v>
          </cell>
          <cell r="K63" t="e">
            <v>#N/A</v>
          </cell>
          <cell r="M63">
            <v>97.2</v>
          </cell>
          <cell r="N63" t="e">
            <v>#N/A</v>
          </cell>
          <cell r="P63">
            <v>97.1</v>
          </cell>
          <cell r="Q63" t="e">
            <v>#N/A</v>
          </cell>
          <cell r="S63" t="e">
            <v>#N/A</v>
          </cell>
          <cell r="T63" t="e">
            <v>#N/A</v>
          </cell>
          <cell r="V63">
            <v>100</v>
          </cell>
          <cell r="W63" t="e">
            <v>#N/A</v>
          </cell>
          <cell r="Y63">
            <v>101.2</v>
          </cell>
          <cell r="Z63" t="e">
            <v>#N/A</v>
          </cell>
          <cell r="AB63">
            <v>6735</v>
          </cell>
          <cell r="AC63" t="e">
            <v>#N/A</v>
          </cell>
          <cell r="AE63">
            <v>2.7</v>
          </cell>
          <cell r="AF63" t="e">
            <v>#N/A</v>
          </cell>
          <cell r="AH63">
            <v>2.8</v>
          </cell>
          <cell r="AI63" t="e">
            <v>#N/A</v>
          </cell>
          <cell r="AK63">
            <v>1176.8</v>
          </cell>
          <cell r="AL63" t="e">
            <v>#N/A</v>
          </cell>
          <cell r="AN63">
            <v>1126.2</v>
          </cell>
          <cell r="AO63" t="e">
            <v>#N/A</v>
          </cell>
          <cell r="AQ63">
            <v>9.6900911555306894</v>
          </cell>
          <cell r="AR63" t="e">
            <v>#N/A</v>
          </cell>
          <cell r="AT63">
            <v>9.2734369980953968</v>
          </cell>
          <cell r="AU63" t="e">
            <v>#N/A</v>
          </cell>
          <cell r="AW63">
            <v>131809</v>
          </cell>
          <cell r="AX63" t="e">
            <v>#N/A</v>
          </cell>
          <cell r="AZ63">
            <v>517673</v>
          </cell>
          <cell r="BA63" t="e">
            <v>#N/A</v>
          </cell>
          <cell r="BC63">
            <v>97.4</v>
          </cell>
          <cell r="BD63" t="e">
            <v>#N/A</v>
          </cell>
          <cell r="BF63">
            <v>99.7</v>
          </cell>
          <cell r="BG63" t="e">
            <v>#N/A</v>
          </cell>
          <cell r="BI63">
            <v>1181.6300000000001</v>
          </cell>
          <cell r="BJ63" t="e">
            <v>#N/A</v>
          </cell>
          <cell r="BL63">
            <v>9.7298626887404236</v>
          </cell>
          <cell r="BM63" t="e">
            <v>#N/A</v>
          </cell>
          <cell r="BO63">
            <v>1116.44</v>
          </cell>
          <cell r="BP63" t="e">
            <v>#N/A</v>
          </cell>
          <cell r="BR63">
            <v>9.1930705044873253</v>
          </cell>
          <cell r="BS63" t="e">
            <v>#N/A</v>
          </cell>
          <cell r="BU63">
            <v>86.02</v>
          </cell>
          <cell r="BV63" t="e">
            <v>#N/A</v>
          </cell>
          <cell r="BX63">
            <v>94</v>
          </cell>
          <cell r="BY63" t="e">
            <v>#N/A</v>
          </cell>
          <cell r="CA63">
            <v>82.64</v>
          </cell>
          <cell r="CB63" t="e">
            <v>#N/A</v>
          </cell>
          <cell r="CD63">
            <v>95.09</v>
          </cell>
          <cell r="CE63" t="e">
            <v>#N/A</v>
          </cell>
          <cell r="CG63">
            <v>88.62</v>
          </cell>
          <cell r="CH63" t="e">
            <v>#N/A</v>
          </cell>
          <cell r="CJ63">
            <v>99.13</v>
          </cell>
          <cell r="CK63" t="e">
            <v>#N/A</v>
          </cell>
          <cell r="CM63">
            <v>93.36</v>
          </cell>
          <cell r="CN63" t="e">
            <v>#N/A</v>
          </cell>
          <cell r="CP63">
            <v>110.13</v>
          </cell>
          <cell r="CQ63" t="e">
            <v>#N/A</v>
          </cell>
          <cell r="CS63">
            <v>94.97</v>
          </cell>
          <cell r="CT63" t="e">
            <v>#N/A</v>
          </cell>
          <cell r="CV63">
            <v>111.64</v>
          </cell>
          <cell r="CW63" t="e">
            <v>#N/A</v>
          </cell>
          <cell r="CY63">
            <v>88.81</v>
          </cell>
          <cell r="CZ63" t="e">
            <v>#N/A</v>
          </cell>
          <cell r="DB63">
            <v>101.6</v>
          </cell>
          <cell r="DC63" t="e">
            <v>#N/A</v>
          </cell>
          <cell r="DE63">
            <v>98.6</v>
          </cell>
          <cell r="DF63" t="e">
            <v>#N/A</v>
          </cell>
          <cell r="DH63">
            <v>102.5</v>
          </cell>
          <cell r="DI63" t="e">
            <v>#N/A</v>
          </cell>
          <cell r="DL63" t="e">
            <v>#N/A</v>
          </cell>
          <cell r="DO63" t="e">
            <v>#N/A</v>
          </cell>
          <cell r="DQ63">
            <v>101.08</v>
          </cell>
          <cell r="DR63" t="e">
            <v>#N/A</v>
          </cell>
          <cell r="DT63">
            <v>88.12</v>
          </cell>
          <cell r="DU63" t="e">
            <v>#N/A</v>
          </cell>
        </row>
        <row r="64">
          <cell r="E64">
            <v>120.4519021</v>
          </cell>
          <cell r="G64" t="e">
            <v>#N/A</v>
          </cell>
          <cell r="I64">
            <v>81.8</v>
          </cell>
          <cell r="J64">
            <v>96.7</v>
          </cell>
          <cell r="K64" t="e">
            <v>#N/A</v>
          </cell>
          <cell r="M64">
            <v>96</v>
          </cell>
          <cell r="N64" t="e">
            <v>#N/A</v>
          </cell>
          <cell r="P64">
            <v>96.6</v>
          </cell>
          <cell r="Q64" t="e">
            <v>#N/A</v>
          </cell>
          <cell r="S64" t="e">
            <v>#N/A</v>
          </cell>
          <cell r="T64" t="e">
            <v>#N/A</v>
          </cell>
          <cell r="V64">
            <v>99.5</v>
          </cell>
          <cell r="W64" t="e">
            <v>#N/A</v>
          </cell>
          <cell r="Y64">
            <v>101.2</v>
          </cell>
          <cell r="Z64" t="e">
            <v>#N/A</v>
          </cell>
          <cell r="AB64">
            <v>6704</v>
          </cell>
          <cell r="AC64" t="e">
            <v>#N/A</v>
          </cell>
          <cell r="AE64">
            <v>2.8</v>
          </cell>
          <cell r="AF64" t="e">
            <v>#N/A</v>
          </cell>
          <cell r="AH64">
            <v>2.9</v>
          </cell>
          <cell r="AI64" t="e">
            <v>#N/A</v>
          </cell>
          <cell r="AK64">
            <v>1125.9000000000001</v>
          </cell>
          <cell r="AL64" t="e">
            <v>#N/A</v>
          </cell>
          <cell r="AN64">
            <v>1150.8</v>
          </cell>
          <cell r="AO64" t="e">
            <v>#N/A</v>
          </cell>
          <cell r="AQ64">
            <v>9.3472994645221146</v>
          </cell>
          <cell r="AR64" t="e">
            <v>#N/A</v>
          </cell>
          <cell r="AT64">
            <v>9.5540209821227879</v>
          </cell>
          <cell r="AU64" t="e">
            <v>#N/A</v>
          </cell>
          <cell r="AW64">
            <v>133849</v>
          </cell>
          <cell r="AX64" t="e">
            <v>#N/A</v>
          </cell>
          <cell r="AZ64">
            <v>520209</v>
          </cell>
          <cell r="BA64" t="e">
            <v>#N/A</v>
          </cell>
          <cell r="BC64">
            <v>108.9</v>
          </cell>
          <cell r="BD64" t="e">
            <v>#N/A</v>
          </cell>
          <cell r="BF64">
            <v>102.3</v>
          </cell>
          <cell r="BG64" t="e">
            <v>#N/A</v>
          </cell>
          <cell r="BI64">
            <v>1218.2</v>
          </cell>
          <cell r="BJ64" t="e">
            <v>#N/A</v>
          </cell>
          <cell r="BL64">
            <v>10.113580431371204</v>
          </cell>
          <cell r="BM64" t="e">
            <v>#N/A</v>
          </cell>
          <cell r="BO64">
            <v>1174.26</v>
          </cell>
          <cell r="BP64" t="e">
            <v>#N/A</v>
          </cell>
          <cell r="BR64">
            <v>9.7487875203923409</v>
          </cell>
          <cell r="BS64" t="e">
            <v>#N/A</v>
          </cell>
          <cell r="BU64">
            <v>81.25</v>
          </cell>
          <cell r="BV64" t="e">
            <v>#N/A</v>
          </cell>
          <cell r="BX64">
            <v>96.69</v>
          </cell>
          <cell r="BY64" t="e">
            <v>#N/A</v>
          </cell>
          <cell r="CA64">
            <v>81.58</v>
          </cell>
          <cell r="CB64" t="e">
            <v>#N/A</v>
          </cell>
          <cell r="CD64">
            <v>94.07</v>
          </cell>
          <cell r="CE64" t="e">
            <v>#N/A</v>
          </cell>
          <cell r="CG64">
            <v>84</v>
          </cell>
          <cell r="CH64" t="e">
            <v>#N/A</v>
          </cell>
          <cell r="CJ64">
            <v>96.92</v>
          </cell>
          <cell r="CK64" t="e">
            <v>#N/A</v>
          </cell>
          <cell r="CM64">
            <v>84.82</v>
          </cell>
          <cell r="CN64" t="e">
            <v>#N/A</v>
          </cell>
          <cell r="CP64">
            <v>115.03</v>
          </cell>
          <cell r="CQ64" t="e">
            <v>#N/A</v>
          </cell>
          <cell r="CS64">
            <v>84.79</v>
          </cell>
          <cell r="CT64" t="e">
            <v>#N/A</v>
          </cell>
          <cell r="CV64">
            <v>112.1</v>
          </cell>
          <cell r="CW64" t="e">
            <v>#N/A</v>
          </cell>
          <cell r="CY64">
            <v>84.19</v>
          </cell>
          <cell r="CZ64" t="e">
            <v>#N/A</v>
          </cell>
          <cell r="DB64">
            <v>99.16</v>
          </cell>
          <cell r="DC64" t="e">
            <v>#N/A</v>
          </cell>
          <cell r="DE64">
            <v>98.7</v>
          </cell>
          <cell r="DF64" t="e">
            <v>#N/A</v>
          </cell>
          <cell r="DH64">
            <v>95.9</v>
          </cell>
          <cell r="DI64" t="e">
            <v>#N/A</v>
          </cell>
          <cell r="DL64" t="e">
            <v>#N/A</v>
          </cell>
          <cell r="DO64" t="e">
            <v>#N/A</v>
          </cell>
          <cell r="DQ64">
            <v>100.87</v>
          </cell>
          <cell r="DR64" t="e">
            <v>#N/A</v>
          </cell>
          <cell r="DT64">
            <v>85.06</v>
          </cell>
          <cell r="DU64" t="e">
            <v>#N/A</v>
          </cell>
        </row>
        <row r="65">
          <cell r="E65">
            <v>122.1694327</v>
          </cell>
          <cell r="G65" t="e">
            <v>#N/A</v>
          </cell>
          <cell r="I65">
            <v>90.9</v>
          </cell>
          <cell r="J65">
            <v>99.1</v>
          </cell>
          <cell r="K65" t="e">
            <v>#N/A</v>
          </cell>
          <cell r="M65">
            <v>99.2</v>
          </cell>
          <cell r="N65" t="e">
            <v>#N/A</v>
          </cell>
          <cell r="P65">
            <v>99.3</v>
          </cell>
          <cell r="Q65" t="e">
            <v>#N/A</v>
          </cell>
          <cell r="S65" t="e">
            <v>#N/A</v>
          </cell>
          <cell r="T65" t="e">
            <v>#N/A</v>
          </cell>
          <cell r="V65">
            <v>100</v>
          </cell>
          <cell r="W65" t="e">
            <v>#N/A</v>
          </cell>
          <cell r="Y65">
            <v>100.9</v>
          </cell>
          <cell r="Z65" t="e">
            <v>#N/A</v>
          </cell>
          <cell r="AB65">
            <v>6690</v>
          </cell>
          <cell r="AC65" t="e">
            <v>#N/A</v>
          </cell>
          <cell r="AE65">
            <v>3</v>
          </cell>
          <cell r="AF65" t="e">
            <v>#N/A</v>
          </cell>
          <cell r="AH65">
            <v>3</v>
          </cell>
          <cell r="AI65" t="e">
            <v>#N/A</v>
          </cell>
          <cell r="AK65">
            <v>601.1</v>
          </cell>
          <cell r="AL65" t="e">
            <v>#N/A</v>
          </cell>
          <cell r="AN65">
            <v>898.6</v>
          </cell>
          <cell r="AO65" t="e">
            <v>#N/A</v>
          </cell>
          <cell r="AQ65">
            <v>4.920216020615114</v>
          </cell>
          <cell r="AR65" t="e">
            <v>#N/A</v>
          </cell>
          <cell r="AT65">
            <v>7.3553587025864937</v>
          </cell>
          <cell r="AU65" t="e">
            <v>#N/A</v>
          </cell>
          <cell r="AW65">
            <v>134154</v>
          </cell>
          <cell r="AX65" t="e">
            <v>#N/A</v>
          </cell>
          <cell r="AZ65">
            <v>521301</v>
          </cell>
          <cell r="BA65" t="e">
            <v>#N/A</v>
          </cell>
          <cell r="BC65">
            <v>96.4</v>
          </cell>
          <cell r="BD65" t="e">
            <v>#N/A</v>
          </cell>
          <cell r="BF65">
            <v>101.2</v>
          </cell>
          <cell r="BG65" t="e">
            <v>#N/A</v>
          </cell>
          <cell r="BI65">
            <v>604.36</v>
          </cell>
          <cell r="BJ65" t="e">
            <v>#N/A</v>
          </cell>
          <cell r="BL65">
            <v>4.9469002731973886</v>
          </cell>
          <cell r="BM65" t="e">
            <v>#N/A</v>
          </cell>
          <cell r="BO65">
            <v>848.66</v>
          </cell>
          <cell r="BP65" t="e">
            <v>#N/A</v>
          </cell>
          <cell r="BR65">
            <v>6.9465821461574153</v>
          </cell>
          <cell r="BS65" t="e">
            <v>#N/A</v>
          </cell>
          <cell r="BU65">
            <v>95.91</v>
          </cell>
          <cell r="BV65" t="e">
            <v>#N/A</v>
          </cell>
          <cell r="BX65">
            <v>88.73</v>
          </cell>
          <cell r="BY65" t="e">
            <v>#N/A</v>
          </cell>
          <cell r="CA65">
            <v>93.18</v>
          </cell>
          <cell r="CB65" t="e">
            <v>#N/A</v>
          </cell>
          <cell r="CD65">
            <v>86.69</v>
          </cell>
          <cell r="CE65" t="e">
            <v>#N/A</v>
          </cell>
          <cell r="CG65">
            <v>94.16</v>
          </cell>
          <cell r="CH65" t="e">
            <v>#N/A</v>
          </cell>
          <cell r="CJ65">
            <v>99.04</v>
          </cell>
          <cell r="CK65" t="e">
            <v>#N/A</v>
          </cell>
          <cell r="CM65">
            <v>100.18</v>
          </cell>
          <cell r="CN65" t="e">
            <v>#N/A</v>
          </cell>
          <cell r="CP65">
            <v>100.1</v>
          </cell>
          <cell r="CQ65" t="e">
            <v>#N/A</v>
          </cell>
          <cell r="CS65">
            <v>97.76</v>
          </cell>
          <cell r="CT65" t="e">
            <v>#N/A</v>
          </cell>
          <cell r="CV65">
            <v>97.81</v>
          </cell>
          <cell r="CW65" t="e">
            <v>#N/A</v>
          </cell>
          <cell r="CY65">
            <v>95.58</v>
          </cell>
          <cell r="CZ65" t="e">
            <v>#N/A</v>
          </cell>
          <cell r="DB65">
            <v>90.07</v>
          </cell>
          <cell r="DC65" t="e">
            <v>#N/A</v>
          </cell>
          <cell r="DE65">
            <v>98.7</v>
          </cell>
          <cell r="DF65" t="e">
            <v>#N/A</v>
          </cell>
          <cell r="DH65">
            <v>97.7</v>
          </cell>
          <cell r="DI65" t="e">
            <v>#N/A</v>
          </cell>
          <cell r="DL65" t="e">
            <v>#N/A</v>
          </cell>
          <cell r="DO65" t="e">
            <v>#N/A</v>
          </cell>
          <cell r="DQ65">
            <v>92.47</v>
          </cell>
          <cell r="DR65" t="e">
            <v>#N/A</v>
          </cell>
          <cell r="DT65">
            <v>95.98</v>
          </cell>
          <cell r="DU65" t="e">
            <v>#N/A</v>
          </cell>
        </row>
        <row r="66">
          <cell r="E66">
            <v>122.0912077</v>
          </cell>
          <cell r="I66">
            <v>81.8</v>
          </cell>
          <cell r="J66">
            <v>99.7</v>
          </cell>
          <cell r="M66">
            <v>99.6</v>
          </cell>
          <cell r="P66">
            <v>98.3</v>
          </cell>
          <cell r="S66" t="e">
            <v>#N/A</v>
          </cell>
          <cell r="V66">
            <v>100.3</v>
          </cell>
          <cell r="Y66">
            <v>100.7</v>
          </cell>
          <cell r="AB66">
            <v>6685</v>
          </cell>
          <cell r="AE66">
            <v>3</v>
          </cell>
          <cell r="AH66">
            <v>3</v>
          </cell>
          <cell r="AK66">
            <v>1182.8</v>
          </cell>
          <cell r="AN66">
            <v>959.3</v>
          </cell>
          <cell r="AQ66">
            <v>9.6878392988490347</v>
          </cell>
          <cell r="AT66">
            <v>7.8572406487875206</v>
          </cell>
          <cell r="AW66">
            <v>134972</v>
          </cell>
          <cell r="AZ66">
            <v>523496</v>
          </cell>
          <cell r="BC66">
            <v>94.6</v>
          </cell>
          <cell r="BF66">
            <v>100.3</v>
          </cell>
          <cell r="BI66">
            <v>1186.29</v>
          </cell>
          <cell r="BL66">
            <v>9.7164244858231505</v>
          </cell>
          <cell r="BO66">
            <v>940.44</v>
          </cell>
          <cell r="BR66">
            <v>7.7027659707554852</v>
          </cell>
          <cell r="BU66">
            <v>88.54</v>
          </cell>
          <cell r="BX66">
            <v>107.6</v>
          </cell>
          <cell r="CA66">
            <v>84.78</v>
          </cell>
          <cell r="CD66">
            <v>103.36</v>
          </cell>
          <cell r="CG66">
            <v>92.9</v>
          </cell>
          <cell r="CJ66">
            <v>98.55</v>
          </cell>
          <cell r="CM66">
            <v>86.55</v>
          </cell>
          <cell r="CP66">
            <v>115.83</v>
          </cell>
          <cell r="CS66">
            <v>86.07</v>
          </cell>
          <cell r="CV66">
            <v>114.86</v>
          </cell>
          <cell r="CY66">
            <v>91.34</v>
          </cell>
          <cell r="DB66">
            <v>103.67</v>
          </cell>
          <cell r="DE66">
            <v>98.8</v>
          </cell>
          <cell r="DH66">
            <v>99.4</v>
          </cell>
          <cell r="DQ66">
            <v>104.85</v>
          </cell>
          <cell r="DT66">
            <v>92.03</v>
          </cell>
        </row>
        <row r="67">
          <cell r="E67">
            <v>124.1378081</v>
          </cell>
          <cell r="I67">
            <v>54.5</v>
          </cell>
          <cell r="J67">
            <v>98.7</v>
          </cell>
          <cell r="M67">
            <v>99.8</v>
          </cell>
          <cell r="P67">
            <v>98.2</v>
          </cell>
          <cell r="S67" t="e">
            <v>#N/A</v>
          </cell>
          <cell r="V67">
            <v>100.7</v>
          </cell>
          <cell r="Y67">
            <v>100.6</v>
          </cell>
          <cell r="AB67">
            <v>6679</v>
          </cell>
          <cell r="AE67">
            <v>3</v>
          </cell>
          <cell r="AH67">
            <v>3</v>
          </cell>
          <cell r="AK67">
            <v>907.4</v>
          </cell>
          <cell r="AN67">
            <v>1028.5999999999999</v>
          </cell>
          <cell r="AQ67">
            <v>7.3096183498667715</v>
          </cell>
          <cell r="AT67">
            <v>8.2859526500693867</v>
          </cell>
          <cell r="AW67">
            <v>134745</v>
          </cell>
          <cell r="AZ67">
            <v>524417</v>
          </cell>
          <cell r="BC67">
            <v>98.3</v>
          </cell>
          <cell r="BF67">
            <v>100.4</v>
          </cell>
          <cell r="BI67">
            <v>915.34</v>
          </cell>
          <cell r="BL67">
            <v>7.3735795243189894</v>
          </cell>
          <cell r="BO67">
            <v>930.71</v>
          </cell>
          <cell r="BR67">
            <v>7.4973935358215824</v>
          </cell>
          <cell r="BU67">
            <v>95.48</v>
          </cell>
          <cell r="BX67">
            <v>99.51</v>
          </cell>
          <cell r="CA67">
            <v>95.67</v>
          </cell>
          <cell r="CD67">
            <v>99.67</v>
          </cell>
          <cell r="CG67">
            <v>92.27</v>
          </cell>
          <cell r="CJ67">
            <v>98.35</v>
          </cell>
          <cell r="CM67">
            <v>94.18</v>
          </cell>
          <cell r="CP67">
            <v>108.53</v>
          </cell>
          <cell r="CS67">
            <v>93.26</v>
          </cell>
          <cell r="CV67">
            <v>108.29</v>
          </cell>
          <cell r="CY67">
            <v>95.56</v>
          </cell>
          <cell r="DB67">
            <v>99.04</v>
          </cell>
          <cell r="DE67">
            <v>99.2</v>
          </cell>
          <cell r="DH67">
            <v>99.5</v>
          </cell>
          <cell r="DQ67">
            <v>99.99</v>
          </cell>
          <cell r="DT67">
            <v>96.67</v>
          </cell>
        </row>
        <row r="68">
          <cell r="E68">
            <v>121.8750539</v>
          </cell>
          <cell r="I68">
            <v>54.5</v>
          </cell>
          <cell r="J68">
            <v>101.2</v>
          </cell>
          <cell r="M68">
            <v>101.5</v>
          </cell>
          <cell r="P68">
            <v>99.6</v>
          </cell>
          <cell r="S68" t="e">
            <v>#N/A</v>
          </cell>
          <cell r="V68">
            <v>100.5</v>
          </cell>
          <cell r="Y68">
            <v>100.5</v>
          </cell>
          <cell r="AB68">
            <v>6642</v>
          </cell>
          <cell r="AE68">
            <v>2.8</v>
          </cell>
          <cell r="AH68">
            <v>2.9</v>
          </cell>
          <cell r="AK68">
            <v>929.9</v>
          </cell>
          <cell r="AN68">
            <v>957.4</v>
          </cell>
          <cell r="AQ68">
            <v>7.6299453435564795</v>
          </cell>
          <cell r="AT68">
            <v>7.8555862694063592</v>
          </cell>
          <cell r="AW68">
            <v>134188</v>
          </cell>
          <cell r="AZ68">
            <v>524994</v>
          </cell>
          <cell r="BC68">
            <v>98.2</v>
          </cell>
          <cell r="BF68">
            <v>100.3</v>
          </cell>
          <cell r="BI68">
            <v>832.6</v>
          </cell>
          <cell r="BL68">
            <v>6.8315867222767235</v>
          </cell>
          <cell r="BO68">
            <v>956.48</v>
          </cell>
          <cell r="BR68">
            <v>7.8480375547961092</v>
          </cell>
          <cell r="BU68">
            <v>102.33</v>
          </cell>
          <cell r="BX68">
            <v>93.14</v>
          </cell>
          <cell r="CA68">
            <v>99.69</v>
          </cell>
          <cell r="CD68">
            <v>94.83</v>
          </cell>
          <cell r="CG68">
            <v>96.18</v>
          </cell>
          <cell r="CJ68">
            <v>99.82</v>
          </cell>
          <cell r="CM68">
            <v>89.5</v>
          </cell>
          <cell r="CP68">
            <v>111.61</v>
          </cell>
          <cell r="CS68">
            <v>86.93</v>
          </cell>
          <cell r="CV68">
            <v>107.37</v>
          </cell>
          <cell r="CY68">
            <v>95.93</v>
          </cell>
          <cell r="DB68">
            <v>96.93</v>
          </cell>
          <cell r="DE68">
            <v>99.2</v>
          </cell>
          <cell r="DH68">
            <v>99.9</v>
          </cell>
          <cell r="DQ68">
            <v>97.92</v>
          </cell>
          <cell r="DT68">
            <v>98.23</v>
          </cell>
        </row>
        <row r="69">
          <cell r="E69">
            <v>121.76038269999999</v>
          </cell>
          <cell r="I69">
            <v>50</v>
          </cell>
          <cell r="J69">
            <v>100.7</v>
          </cell>
          <cell r="M69">
            <v>101.7</v>
          </cell>
          <cell r="P69">
            <v>99.4</v>
          </cell>
          <cell r="S69" t="e">
            <v>#N/A</v>
          </cell>
          <cell r="V69">
            <v>100.2</v>
          </cell>
          <cell r="Y69">
            <v>100.5</v>
          </cell>
          <cell r="AB69">
            <v>6587</v>
          </cell>
          <cell r="AE69">
            <v>2.7</v>
          </cell>
          <cell r="AH69">
            <v>2.9</v>
          </cell>
          <cell r="AK69">
            <v>1319.1</v>
          </cell>
          <cell r="AN69">
            <v>1009.1</v>
          </cell>
          <cell r="AQ69">
            <v>10.833573045266061</v>
          </cell>
          <cell r="AT69">
            <v>8.2875889318307809</v>
          </cell>
          <cell r="AW69">
            <v>135727</v>
          </cell>
          <cell r="AZ69">
            <v>526717</v>
          </cell>
          <cell r="BC69">
            <v>124.8</v>
          </cell>
          <cell r="BF69">
            <v>100.8</v>
          </cell>
          <cell r="BI69">
            <v>1299.8599999999999</v>
          </cell>
          <cell r="BL69">
            <v>10.675557773193496</v>
          </cell>
          <cell r="BO69">
            <v>978.83</v>
          </cell>
          <cell r="BR69">
            <v>8.0389859024317936</v>
          </cell>
          <cell r="BU69">
            <v>96.08</v>
          </cell>
          <cell r="BX69">
            <v>108.58</v>
          </cell>
          <cell r="CA69">
            <v>92.83</v>
          </cell>
          <cell r="CD69">
            <v>108.33</v>
          </cell>
          <cell r="CG69">
            <v>94.97</v>
          </cell>
          <cell r="CJ69">
            <v>99.82</v>
          </cell>
          <cell r="CM69">
            <v>83.76</v>
          </cell>
          <cell r="CP69">
            <v>111.27</v>
          </cell>
          <cell r="CS69">
            <v>85.22</v>
          </cell>
          <cell r="CV69">
            <v>111.64</v>
          </cell>
          <cell r="CY69">
            <v>93.26</v>
          </cell>
          <cell r="DB69">
            <v>108.4</v>
          </cell>
          <cell r="DE69">
            <v>99.6</v>
          </cell>
          <cell r="DH69">
            <v>99.6</v>
          </cell>
          <cell r="DQ69">
            <v>107.38</v>
          </cell>
          <cell r="DT69">
            <v>93.37</v>
          </cell>
        </row>
        <row r="70">
          <cell r="E70">
            <v>123.74321279999999</v>
          </cell>
          <cell r="I70">
            <v>63.6</v>
          </cell>
          <cell r="J70">
            <v>100.2</v>
          </cell>
          <cell r="M70">
            <v>99.3</v>
          </cell>
          <cell r="P70">
            <v>98.3</v>
          </cell>
          <cell r="S70">
            <v>100.5</v>
          </cell>
          <cell r="V70">
            <v>100.2</v>
          </cell>
          <cell r="Y70">
            <v>99.9</v>
          </cell>
          <cell r="AB70">
            <v>6519</v>
          </cell>
          <cell r="AE70">
            <v>3</v>
          </cell>
          <cell r="AH70">
            <v>3</v>
          </cell>
          <cell r="AK70">
            <v>328.2</v>
          </cell>
          <cell r="AN70">
            <v>938</v>
          </cell>
          <cell r="AQ70">
            <v>2.6522666785002045</v>
          </cell>
          <cell r="AT70">
            <v>7.5802137246593295</v>
          </cell>
          <cell r="AW70">
            <v>136165</v>
          </cell>
          <cell r="AZ70">
            <v>528387</v>
          </cell>
          <cell r="BC70">
            <v>92.9</v>
          </cell>
          <cell r="BF70">
            <v>99.3</v>
          </cell>
          <cell r="BI70">
            <v>274.89999999999998</v>
          </cell>
          <cell r="BL70">
            <v>2.2215359839113535</v>
          </cell>
          <cell r="BO70">
            <v>730.17</v>
          </cell>
          <cell r="BR70">
            <v>5.9006872658150344</v>
          </cell>
          <cell r="BU70">
            <v>93.31</v>
          </cell>
          <cell r="BX70">
            <v>78.55</v>
          </cell>
          <cell r="CA70">
            <v>92.47</v>
          </cell>
          <cell r="CD70">
            <v>80.45</v>
          </cell>
          <cell r="CG70">
            <v>93.6</v>
          </cell>
          <cell r="CJ70">
            <v>90.93</v>
          </cell>
          <cell r="CM70">
            <v>85.89</v>
          </cell>
          <cell r="CP70">
            <v>82.2</v>
          </cell>
          <cell r="CS70">
            <v>85.86</v>
          </cell>
          <cell r="CV70">
            <v>87.21</v>
          </cell>
          <cell r="CY70">
            <v>92.96</v>
          </cell>
          <cell r="DB70">
            <v>78.56</v>
          </cell>
          <cell r="DE70">
            <v>99.3</v>
          </cell>
          <cell r="DH70">
            <v>100.1</v>
          </cell>
          <cell r="DQ70">
            <v>76.069999999999993</v>
          </cell>
          <cell r="DT70">
            <v>91.99</v>
          </cell>
        </row>
        <row r="71">
          <cell r="E71">
            <v>123.6368896</v>
          </cell>
          <cell r="I71">
            <v>54.5</v>
          </cell>
          <cell r="J71">
            <v>101.8</v>
          </cell>
          <cell r="M71">
            <v>101.7</v>
          </cell>
          <cell r="P71">
            <v>100.2</v>
          </cell>
          <cell r="S71">
            <v>100.3</v>
          </cell>
          <cell r="V71">
            <v>99.9</v>
          </cell>
          <cell r="Y71">
            <v>99.4</v>
          </cell>
          <cell r="AB71">
            <v>6514</v>
          </cell>
          <cell r="AE71">
            <v>3.1</v>
          </cell>
          <cell r="AH71">
            <v>3</v>
          </cell>
          <cell r="AK71">
            <v>1219.5</v>
          </cell>
          <cell r="AN71">
            <v>1144.7</v>
          </cell>
          <cell r="AQ71">
            <v>9.863560980427641</v>
          </cell>
          <cell r="AT71">
            <v>9.2585635541578686</v>
          </cell>
          <cell r="AW71">
            <v>136488</v>
          </cell>
          <cell r="AZ71">
            <v>531012</v>
          </cell>
          <cell r="BC71">
            <v>88.3</v>
          </cell>
          <cell r="BF71">
            <v>99.9</v>
          </cell>
          <cell r="BI71">
            <v>1121.28</v>
          </cell>
          <cell r="BL71">
            <v>9.0691378894086956</v>
          </cell>
          <cell r="BO71">
            <v>1016.48</v>
          </cell>
          <cell r="BR71">
            <v>8.2214944365601372</v>
          </cell>
          <cell r="BU71">
            <v>89.67</v>
          </cell>
          <cell r="BX71">
            <v>100.49</v>
          </cell>
          <cell r="CA71">
            <v>91.52</v>
          </cell>
          <cell r="CD71">
            <v>99.67</v>
          </cell>
          <cell r="CG71">
            <v>97.89</v>
          </cell>
          <cell r="CJ71">
            <v>103.7</v>
          </cell>
          <cell r="CM71">
            <v>88.76</v>
          </cell>
          <cell r="CP71">
            <v>100.78</v>
          </cell>
          <cell r="CS71">
            <v>88.97</v>
          </cell>
          <cell r="CV71">
            <v>106.45</v>
          </cell>
          <cell r="CY71">
            <v>90.28</v>
          </cell>
          <cell r="DB71">
            <v>100.98</v>
          </cell>
          <cell r="DE71">
            <v>99.4</v>
          </cell>
          <cell r="DH71">
            <v>99.8</v>
          </cell>
          <cell r="DQ71">
            <v>99.62</v>
          </cell>
          <cell r="DT71">
            <v>87.12</v>
          </cell>
        </row>
        <row r="72">
          <cell r="E72">
            <v>119.29889799999999</v>
          </cell>
          <cell r="I72">
            <v>63.6</v>
          </cell>
          <cell r="J72">
            <v>101.7</v>
          </cell>
          <cell r="M72">
            <v>102</v>
          </cell>
          <cell r="P72">
            <v>100.9</v>
          </cell>
          <cell r="S72">
            <v>100</v>
          </cell>
          <cell r="V72">
            <v>99.8</v>
          </cell>
          <cell r="Y72">
            <v>98.9</v>
          </cell>
          <cell r="AB72">
            <v>6600</v>
          </cell>
          <cell r="AE72">
            <v>3.3</v>
          </cell>
          <cell r="AH72">
            <v>3.1</v>
          </cell>
          <cell r="AK72">
            <v>1380.4</v>
          </cell>
          <cell r="AN72">
            <v>853.5</v>
          </cell>
          <cell r="AQ72">
            <v>11.570936723992205</v>
          </cell>
          <cell r="AT72">
            <v>7.1542991117990047</v>
          </cell>
          <cell r="AW72">
            <v>137019</v>
          </cell>
          <cell r="AZ72">
            <v>531861</v>
          </cell>
          <cell r="BC72">
            <v>106.5</v>
          </cell>
          <cell r="BF72">
            <v>99.8</v>
          </cell>
          <cell r="BI72">
            <v>1294.9100000000001</v>
          </cell>
          <cell r="BL72">
            <v>10.854333289817983</v>
          </cell>
          <cell r="BO72">
            <v>978.77</v>
          </cell>
          <cell r="BR72">
            <v>8.2043507225020633</v>
          </cell>
          <cell r="BU72">
            <v>103.19</v>
          </cell>
          <cell r="BX72">
            <v>121.81</v>
          </cell>
          <cell r="CA72">
            <v>103.72</v>
          </cell>
          <cell r="CD72">
            <v>119.27</v>
          </cell>
          <cell r="CG72">
            <v>98.28</v>
          </cell>
          <cell r="CJ72">
            <v>103.38</v>
          </cell>
          <cell r="CM72">
            <v>109.87</v>
          </cell>
          <cell r="CP72">
            <v>116.06</v>
          </cell>
          <cell r="CS72">
            <v>106.98</v>
          </cell>
          <cell r="CV72">
            <v>117.4</v>
          </cell>
          <cell r="CY72">
            <v>103.29</v>
          </cell>
          <cell r="DB72">
            <v>115.88</v>
          </cell>
          <cell r="DE72">
            <v>99.6</v>
          </cell>
          <cell r="DH72">
            <v>99.7</v>
          </cell>
          <cell r="DQ72">
            <v>115.74</v>
          </cell>
          <cell r="DT72">
            <v>102.54</v>
          </cell>
        </row>
        <row r="73">
          <cell r="E73">
            <v>112.4997281</v>
          </cell>
          <cell r="I73">
            <v>50</v>
          </cell>
          <cell r="J73">
            <v>99.9</v>
          </cell>
          <cell r="M73">
            <v>102.4</v>
          </cell>
          <cell r="P73">
            <v>101.1</v>
          </cell>
          <cell r="S73">
            <v>99.8</v>
          </cell>
          <cell r="V73">
            <v>100.1</v>
          </cell>
          <cell r="Y73">
            <v>100.5</v>
          </cell>
          <cell r="AB73">
            <v>6690</v>
          </cell>
          <cell r="AE73">
            <v>3.2</v>
          </cell>
          <cell r="AH73">
            <v>3.1</v>
          </cell>
          <cell r="AK73">
            <v>1013.2</v>
          </cell>
          <cell r="AN73">
            <v>898.2</v>
          </cell>
          <cell r="AQ73">
            <v>9.0062439893132513</v>
          </cell>
          <cell r="AT73">
            <v>7.984019296487527</v>
          </cell>
          <cell r="AW73">
            <v>139389</v>
          </cell>
          <cell r="AZ73">
            <v>533201</v>
          </cell>
          <cell r="BC73">
            <v>100.2</v>
          </cell>
          <cell r="BF73">
            <v>99.5</v>
          </cell>
          <cell r="BI73">
            <v>928.78</v>
          </cell>
          <cell r="BL73">
            <v>8.2558421756754452</v>
          </cell>
          <cell r="BO73">
            <v>916.99</v>
          </cell>
          <cell r="BR73">
            <v>8.1510419223848771</v>
          </cell>
          <cell r="BU73">
            <v>95.91</v>
          </cell>
          <cell r="BX73">
            <v>101.72</v>
          </cell>
          <cell r="CA73">
            <v>91.52</v>
          </cell>
          <cell r="CD73">
            <v>98.65</v>
          </cell>
          <cell r="CG73">
            <v>100.2</v>
          </cell>
          <cell r="CJ73">
            <v>102.22</v>
          </cell>
          <cell r="CM73">
            <v>105.43</v>
          </cell>
          <cell r="CP73">
            <v>108.99</v>
          </cell>
          <cell r="CS73">
            <v>97.44</v>
          </cell>
          <cell r="CV73">
            <v>101.84</v>
          </cell>
          <cell r="CY73">
            <v>96.57</v>
          </cell>
          <cell r="DB73">
            <v>100.19</v>
          </cell>
          <cell r="DE73">
            <v>99.6</v>
          </cell>
          <cell r="DH73">
            <v>99.8</v>
          </cell>
          <cell r="DQ73">
            <v>105.22</v>
          </cell>
          <cell r="DT73">
            <v>103.69</v>
          </cell>
        </row>
        <row r="74">
          <cell r="E74">
            <v>112.2486308</v>
          </cell>
          <cell r="I74">
            <v>36.4</v>
          </cell>
          <cell r="J74">
            <v>98.8</v>
          </cell>
          <cell r="M74">
            <v>100.5</v>
          </cell>
          <cell r="P74">
            <v>99.8</v>
          </cell>
          <cell r="S74">
            <v>100</v>
          </cell>
          <cell r="V74">
            <v>100.3</v>
          </cell>
          <cell r="Y74">
            <v>100.5</v>
          </cell>
          <cell r="AB74">
            <v>6734</v>
          </cell>
          <cell r="AE74">
            <v>3.1</v>
          </cell>
          <cell r="AH74">
            <v>3</v>
          </cell>
          <cell r="AK74">
            <v>674.3</v>
          </cell>
          <cell r="AN74">
            <v>904.1</v>
          </cell>
          <cell r="AQ74">
            <v>6.0072002232387138</v>
          </cell>
          <cell r="AT74">
            <v>8.0544412306541915</v>
          </cell>
          <cell r="AW74">
            <v>140101</v>
          </cell>
          <cell r="AZ74">
            <v>533282</v>
          </cell>
          <cell r="BC74">
            <v>96.7</v>
          </cell>
          <cell r="BF74">
            <v>99.9</v>
          </cell>
          <cell r="BI74">
            <v>586.99</v>
          </cell>
          <cell r="BL74">
            <v>5.2293733635457409</v>
          </cell>
          <cell r="BO74">
            <v>808.43</v>
          </cell>
          <cell r="BR74">
            <v>7.2021368478019774</v>
          </cell>
          <cell r="BU74">
            <v>101.29</v>
          </cell>
          <cell r="BX74">
            <v>90.2</v>
          </cell>
          <cell r="CA74">
            <v>94.48</v>
          </cell>
          <cell r="CD74">
            <v>85.54</v>
          </cell>
          <cell r="CG74">
            <v>102.56</v>
          </cell>
          <cell r="CJ74">
            <v>101.55</v>
          </cell>
          <cell r="CM74">
            <v>100.18</v>
          </cell>
          <cell r="CP74">
            <v>96.45</v>
          </cell>
          <cell r="CS74">
            <v>89.93</v>
          </cell>
          <cell r="CV74">
            <v>85.6</v>
          </cell>
          <cell r="CY74">
            <v>91.08</v>
          </cell>
          <cell r="DB74">
            <v>86.15</v>
          </cell>
          <cell r="DE74">
            <v>99.6</v>
          </cell>
          <cell r="DH74">
            <v>99.8</v>
          </cell>
          <cell r="DQ74">
            <v>93.83</v>
          </cell>
          <cell r="DT74">
            <v>100.55</v>
          </cell>
        </row>
        <row r="75">
          <cell r="E75">
            <v>112.59202519999999</v>
          </cell>
          <cell r="I75">
            <v>27.3</v>
          </cell>
          <cell r="J75">
            <v>98.6</v>
          </cell>
          <cell r="M75">
            <v>100.2</v>
          </cell>
          <cell r="P75">
            <v>100.1</v>
          </cell>
          <cell r="S75">
            <v>100.1</v>
          </cell>
          <cell r="V75">
            <v>100.2</v>
          </cell>
          <cell r="Y75">
            <v>100.5</v>
          </cell>
          <cell r="AB75">
            <v>6760</v>
          </cell>
          <cell r="AE75">
            <v>3</v>
          </cell>
          <cell r="AH75">
            <v>3.1</v>
          </cell>
          <cell r="AK75">
            <v>902.4</v>
          </cell>
          <cell r="AN75">
            <v>848.8</v>
          </cell>
          <cell r="AQ75">
            <v>8.0147772313096297</v>
          </cell>
          <cell r="AT75">
            <v>7.5387222007265215</v>
          </cell>
          <cell r="AW75">
            <v>141004</v>
          </cell>
          <cell r="AZ75">
            <v>533618</v>
          </cell>
          <cell r="BC75">
            <v>97.8</v>
          </cell>
          <cell r="BF75">
            <v>100.3</v>
          </cell>
          <cell r="BI75">
            <v>989.57</v>
          </cell>
          <cell r="BL75">
            <v>8.788988369666523</v>
          </cell>
          <cell r="BO75">
            <v>916.44</v>
          </cell>
          <cell r="BR75">
            <v>8.1394752281265479</v>
          </cell>
          <cell r="BU75">
            <v>97.12</v>
          </cell>
          <cell r="BX75">
            <v>100</v>
          </cell>
          <cell r="CA75">
            <v>91.64</v>
          </cell>
          <cell r="CD75">
            <v>95.09</v>
          </cell>
          <cell r="CG75">
            <v>101.1</v>
          </cell>
          <cell r="CJ75">
            <v>105.96</v>
          </cell>
          <cell r="CM75">
            <v>102.31</v>
          </cell>
          <cell r="CP75">
            <v>106.71</v>
          </cell>
          <cell r="CS75">
            <v>94.97</v>
          </cell>
          <cell r="CV75">
            <v>97.47</v>
          </cell>
          <cell r="CY75">
            <v>92.2</v>
          </cell>
          <cell r="DB75">
            <v>98.63</v>
          </cell>
          <cell r="DE75">
            <v>99.8</v>
          </cell>
          <cell r="DH75">
            <v>101</v>
          </cell>
          <cell r="DQ75">
            <v>107.66</v>
          </cell>
          <cell r="DT75">
            <v>100.08</v>
          </cell>
        </row>
        <row r="76">
          <cell r="E76">
            <v>117.3084527</v>
          </cell>
          <cell r="I76">
            <v>45.5</v>
          </cell>
          <cell r="J76">
            <v>97.4</v>
          </cell>
          <cell r="M76">
            <v>97.2</v>
          </cell>
          <cell r="P76">
            <v>97.1</v>
          </cell>
          <cell r="S76">
            <v>100</v>
          </cell>
          <cell r="V76">
            <v>99.7</v>
          </cell>
          <cell r="Y76">
            <v>100.4</v>
          </cell>
          <cell r="AB76">
            <v>6744</v>
          </cell>
          <cell r="AE76">
            <v>3</v>
          </cell>
          <cell r="AH76">
            <v>3.1</v>
          </cell>
          <cell r="AK76">
            <v>781.5</v>
          </cell>
          <cell r="AN76">
            <v>858.2</v>
          </cell>
          <cell r="AQ76">
            <v>6.6619240303047658</v>
          </cell>
          <cell r="AT76">
            <v>7.3157558577191946</v>
          </cell>
          <cell r="AW76">
            <v>143570</v>
          </cell>
          <cell r="AZ76">
            <v>534341</v>
          </cell>
          <cell r="BC76">
            <v>106.9</v>
          </cell>
          <cell r="BF76">
            <v>100.8</v>
          </cell>
          <cell r="BI76">
            <v>808.39</v>
          </cell>
          <cell r="BL76">
            <v>6.8911487739706585</v>
          </cell>
          <cell r="BO76">
            <v>784.15</v>
          </cell>
          <cell r="BR76">
            <v>6.6845140478099578</v>
          </cell>
          <cell r="BU76">
            <v>99.47</v>
          </cell>
          <cell r="BX76">
            <v>94.24</v>
          </cell>
          <cell r="CA76">
            <v>95.55</v>
          </cell>
          <cell r="CD76">
            <v>89.36</v>
          </cell>
          <cell r="CG76">
            <v>98.05</v>
          </cell>
          <cell r="CJ76">
            <v>95.19</v>
          </cell>
          <cell r="CM76">
            <v>101.9</v>
          </cell>
          <cell r="CP76">
            <v>102.95</v>
          </cell>
          <cell r="CS76">
            <v>94.22</v>
          </cell>
          <cell r="CV76">
            <v>93.89</v>
          </cell>
          <cell r="CY76">
            <v>93.15</v>
          </cell>
          <cell r="DB76">
            <v>94.12</v>
          </cell>
          <cell r="DE76">
            <v>99.9</v>
          </cell>
          <cell r="DH76">
            <v>99.3</v>
          </cell>
          <cell r="DQ76">
            <v>98.98</v>
          </cell>
          <cell r="DT76">
            <v>99.96</v>
          </cell>
        </row>
        <row r="77">
          <cell r="E77">
            <v>123.32511909999999</v>
          </cell>
          <cell r="I77">
            <v>63.6</v>
          </cell>
          <cell r="J77">
            <v>99</v>
          </cell>
          <cell r="M77">
            <v>100</v>
          </cell>
          <cell r="P77">
            <v>100.8</v>
          </cell>
          <cell r="S77">
            <v>99.8</v>
          </cell>
          <cell r="V77">
            <v>99.8</v>
          </cell>
          <cell r="Y77">
            <v>100.3</v>
          </cell>
          <cell r="AB77">
            <v>6710</v>
          </cell>
          <cell r="AE77">
            <v>3.2</v>
          </cell>
          <cell r="AH77">
            <v>3.2</v>
          </cell>
          <cell r="AK77">
            <v>648</v>
          </cell>
          <cell r="AN77">
            <v>891.7</v>
          </cell>
          <cell r="AQ77">
            <v>5.2544040073017051</v>
          </cell>
          <cell r="AT77">
            <v>7.2304815637514359</v>
          </cell>
          <cell r="AW77">
            <v>145532</v>
          </cell>
          <cell r="AZ77">
            <v>535402</v>
          </cell>
          <cell r="BC77">
            <v>95.7</v>
          </cell>
          <cell r="BF77">
            <v>100.3</v>
          </cell>
          <cell r="BI77">
            <v>535.14</v>
          </cell>
          <cell r="BL77">
            <v>4.3392619760299915</v>
          </cell>
          <cell r="BO77">
            <v>773.33</v>
          </cell>
          <cell r="BR77">
            <v>6.2706608811213389</v>
          </cell>
          <cell r="BU77">
            <v>108.22</v>
          </cell>
          <cell r="BX77">
            <v>93.5</v>
          </cell>
          <cell r="CA77">
            <v>105.26</v>
          </cell>
          <cell r="CD77">
            <v>90.12</v>
          </cell>
          <cell r="CG77">
            <v>103.5</v>
          </cell>
          <cell r="CJ77">
            <v>101.33</v>
          </cell>
          <cell r="CM77">
            <v>100.51</v>
          </cell>
          <cell r="CP77">
            <v>92.46</v>
          </cell>
          <cell r="CS77">
            <v>97.65</v>
          </cell>
          <cell r="CV77">
            <v>89.29</v>
          </cell>
          <cell r="CY77">
            <v>101.17</v>
          </cell>
          <cell r="DB77">
            <v>92.32</v>
          </cell>
          <cell r="DE77">
            <v>100.3</v>
          </cell>
          <cell r="DH77">
            <v>98.4</v>
          </cell>
          <cell r="DQ77">
            <v>94.78</v>
          </cell>
          <cell r="DT77">
            <v>104.73</v>
          </cell>
        </row>
        <row r="78">
          <cell r="E78">
            <v>129.42063719999999</v>
          </cell>
          <cell r="I78">
            <v>54.5</v>
          </cell>
          <cell r="J78">
            <v>99.1</v>
          </cell>
          <cell r="M78">
            <v>98</v>
          </cell>
          <cell r="P78">
            <v>99.2</v>
          </cell>
          <cell r="S78">
            <v>100.1</v>
          </cell>
          <cell r="V78">
            <v>100.4</v>
          </cell>
          <cell r="Y78">
            <v>100.1</v>
          </cell>
          <cell r="AB78">
            <v>6749</v>
          </cell>
          <cell r="AE78">
            <v>3.2</v>
          </cell>
          <cell r="AH78">
            <v>3.2</v>
          </cell>
          <cell r="AK78">
            <v>1129.5999999999999</v>
          </cell>
          <cell r="AN78">
            <v>879.9</v>
          </cell>
          <cell r="AQ78">
            <v>8.7281288706249711</v>
          </cell>
          <cell r="AT78">
            <v>6.7987611484267987</v>
          </cell>
          <cell r="AW78">
            <v>148474</v>
          </cell>
          <cell r="AZ78">
            <v>537587</v>
          </cell>
          <cell r="BC78">
            <v>95</v>
          </cell>
          <cell r="BF78">
            <v>100.5</v>
          </cell>
          <cell r="BI78">
            <v>1118.3900000000001</v>
          </cell>
          <cell r="BL78">
            <v>8.6415120818150335</v>
          </cell>
          <cell r="BO78">
            <v>868.38</v>
          </cell>
          <cell r="BR78">
            <v>6.709749069292946</v>
          </cell>
          <cell r="BU78">
            <v>95.3</v>
          </cell>
          <cell r="BX78">
            <v>113.6</v>
          </cell>
          <cell r="CA78">
            <v>97.68</v>
          </cell>
          <cell r="CD78">
            <v>114.31</v>
          </cell>
          <cell r="CG78">
            <v>99.54</v>
          </cell>
          <cell r="CJ78">
            <v>100.26</v>
          </cell>
          <cell r="CM78">
            <v>95.33</v>
          </cell>
          <cell r="CP78">
            <v>104.88</v>
          </cell>
          <cell r="CS78">
            <v>102.37</v>
          </cell>
          <cell r="CV78">
            <v>110.02</v>
          </cell>
          <cell r="CY78">
            <v>102.67</v>
          </cell>
          <cell r="DB78">
            <v>110.31</v>
          </cell>
          <cell r="DE78">
            <v>100.5</v>
          </cell>
          <cell r="DH78">
            <v>100.6</v>
          </cell>
          <cell r="DQ78">
            <v>106.34</v>
          </cell>
          <cell r="DT78">
            <v>98.39</v>
          </cell>
        </row>
        <row r="79">
          <cell r="E79">
            <v>133.18418750000001</v>
          </cell>
          <cell r="I79">
            <v>72.7</v>
          </cell>
          <cell r="J79">
            <v>99.7</v>
          </cell>
          <cell r="M79">
            <v>98.8</v>
          </cell>
          <cell r="P79">
            <v>100.1</v>
          </cell>
          <cell r="S79">
            <v>99.9</v>
          </cell>
          <cell r="V79">
            <v>100.1</v>
          </cell>
          <cell r="Y79">
            <v>99.9</v>
          </cell>
          <cell r="AB79">
            <v>6710</v>
          </cell>
          <cell r="AE79">
            <v>3.2</v>
          </cell>
          <cell r="AH79">
            <v>3.2</v>
          </cell>
          <cell r="AK79">
            <v>457.1</v>
          </cell>
          <cell r="AN79">
            <v>656.7</v>
          </cell>
          <cell r="AQ79">
            <v>3.432089113431728</v>
          </cell>
          <cell r="AT79">
            <v>4.9307655234972998</v>
          </cell>
          <cell r="AW79">
            <v>150820</v>
          </cell>
          <cell r="AZ79">
            <v>537835</v>
          </cell>
          <cell r="BC79">
            <v>97.6</v>
          </cell>
          <cell r="BF79">
            <v>99.8</v>
          </cell>
          <cell r="BI79">
            <v>540.45000000000005</v>
          </cell>
          <cell r="BL79">
            <v>4.0579141574145208</v>
          </cell>
          <cell r="BO79">
            <v>565.22</v>
          </cell>
          <cell r="BR79">
            <v>4.2438971968800727</v>
          </cell>
          <cell r="BU79">
            <v>110.3</v>
          </cell>
          <cell r="BX79">
            <v>99.26</v>
          </cell>
          <cell r="CA79">
            <v>116.86</v>
          </cell>
          <cell r="CD79">
            <v>103.87</v>
          </cell>
          <cell r="CG79">
            <v>103.65</v>
          </cell>
          <cell r="CJ79">
            <v>95.81</v>
          </cell>
          <cell r="CM79">
            <v>104.28</v>
          </cell>
          <cell r="CP79">
            <v>92.68</v>
          </cell>
          <cell r="CS79">
            <v>115.55</v>
          </cell>
          <cell r="CV79">
            <v>100.81</v>
          </cell>
          <cell r="CY79">
            <v>114.87</v>
          </cell>
          <cell r="DB79">
            <v>102.88</v>
          </cell>
          <cell r="DE79">
            <v>100.4</v>
          </cell>
          <cell r="DH79">
            <v>100.4</v>
          </cell>
          <cell r="DQ79">
            <v>98.3</v>
          </cell>
          <cell r="DT79">
            <v>109.17</v>
          </cell>
        </row>
        <row r="80">
          <cell r="E80">
            <v>134.82635629999999</v>
          </cell>
          <cell r="I80">
            <v>63.6</v>
          </cell>
          <cell r="J80">
            <v>101.6</v>
          </cell>
          <cell r="M80">
            <v>99.7</v>
          </cell>
          <cell r="P80">
            <v>100.9</v>
          </cell>
          <cell r="S80">
            <v>99.9</v>
          </cell>
          <cell r="V80">
            <v>99.8</v>
          </cell>
          <cell r="Y80">
            <v>99.8</v>
          </cell>
          <cell r="AB80">
            <v>6657</v>
          </cell>
          <cell r="AE80">
            <v>3.3</v>
          </cell>
          <cell r="AH80">
            <v>3.4</v>
          </cell>
          <cell r="AK80">
            <v>784.9</v>
          </cell>
          <cell r="AN80">
            <v>779.1</v>
          </cell>
          <cell r="AQ80">
            <v>5.8215620561126151</v>
          </cell>
          <cell r="AT80">
            <v>5.7785437608833465</v>
          </cell>
          <cell r="AW80">
            <v>152641</v>
          </cell>
          <cell r="AZ80">
            <v>542277</v>
          </cell>
          <cell r="BC80">
            <v>98.3</v>
          </cell>
          <cell r="BF80">
            <v>100.1</v>
          </cell>
          <cell r="BI80">
            <v>673.63</v>
          </cell>
          <cell r="BL80">
            <v>4.9962783129814516</v>
          </cell>
          <cell r="BO80">
            <v>745.59</v>
          </cell>
          <cell r="BR80">
            <v>5.5300018517225187</v>
          </cell>
          <cell r="BU80">
            <v>104.67</v>
          </cell>
          <cell r="BX80">
            <v>99.75</v>
          </cell>
          <cell r="CA80">
            <v>112.96</v>
          </cell>
          <cell r="CD80">
            <v>107.05</v>
          </cell>
          <cell r="CG80">
            <v>103.47</v>
          </cell>
          <cell r="CJ80">
            <v>99.82</v>
          </cell>
          <cell r="CM80">
            <v>103.54</v>
          </cell>
          <cell r="CP80">
            <v>94.62</v>
          </cell>
          <cell r="CS80">
            <v>112.66</v>
          </cell>
          <cell r="CV80">
            <v>100.92</v>
          </cell>
          <cell r="CY80">
            <v>111.49</v>
          </cell>
          <cell r="DB80">
            <v>104.16</v>
          </cell>
          <cell r="DE80">
            <v>100.5</v>
          </cell>
          <cell r="DH80">
            <v>100.3</v>
          </cell>
          <cell r="DQ80">
            <v>98.03</v>
          </cell>
          <cell r="DT80">
            <v>105.54</v>
          </cell>
        </row>
        <row r="81">
          <cell r="E81">
            <v>132.76338659999999</v>
          </cell>
          <cell r="I81">
            <v>72.7</v>
          </cell>
          <cell r="J81">
            <v>102.3</v>
          </cell>
          <cell r="M81">
            <v>100.2</v>
          </cell>
          <cell r="P81">
            <v>101.5</v>
          </cell>
          <cell r="S81">
            <v>100</v>
          </cell>
          <cell r="V81">
            <v>99.8</v>
          </cell>
          <cell r="Y81">
            <v>99.8</v>
          </cell>
          <cell r="AB81">
            <v>6610</v>
          </cell>
          <cell r="AE81">
            <v>3.2</v>
          </cell>
          <cell r="AH81">
            <v>3.4</v>
          </cell>
          <cell r="AK81">
            <v>1067.0999999999999</v>
          </cell>
          <cell r="AN81">
            <v>816.7</v>
          </cell>
          <cell r="AQ81">
            <v>8.0376075613003373</v>
          </cell>
          <cell r="AT81">
            <v>6.1515453990385032</v>
          </cell>
          <cell r="AW81">
            <v>153768</v>
          </cell>
          <cell r="AZ81">
            <v>543581</v>
          </cell>
          <cell r="BC81">
            <v>124.1</v>
          </cell>
          <cell r="BF81">
            <v>100.4</v>
          </cell>
          <cell r="BI81">
            <v>1109.72</v>
          </cell>
          <cell r="BL81">
            <v>8.3586298031358002</v>
          </cell>
          <cell r="BO81">
            <v>758.28</v>
          </cell>
          <cell r="BR81">
            <v>5.711514442491632</v>
          </cell>
          <cell r="BU81">
            <v>101.55</v>
          </cell>
          <cell r="BX81">
            <v>106.86</v>
          </cell>
          <cell r="CA81">
            <v>106.32</v>
          </cell>
          <cell r="CD81">
            <v>116.6</v>
          </cell>
          <cell r="CG81">
            <v>104.67</v>
          </cell>
          <cell r="CJ81">
            <v>102.35</v>
          </cell>
          <cell r="CM81">
            <v>101.98</v>
          </cell>
          <cell r="CP81">
            <v>101.24</v>
          </cell>
          <cell r="CS81">
            <v>113.41</v>
          </cell>
          <cell r="CV81">
            <v>109.1</v>
          </cell>
          <cell r="CY81">
            <v>110.27</v>
          </cell>
          <cell r="DB81">
            <v>115.83</v>
          </cell>
          <cell r="DE81">
            <v>100.9</v>
          </cell>
          <cell r="DH81">
            <v>100.7</v>
          </cell>
          <cell r="DQ81">
            <v>110.15</v>
          </cell>
          <cell r="DT81">
            <v>103.1</v>
          </cell>
        </row>
        <row r="82">
          <cell r="E82">
            <v>136.44399999999999</v>
          </cell>
          <cell r="I82">
            <v>54.5</v>
          </cell>
          <cell r="J82">
            <v>101.5</v>
          </cell>
          <cell r="M82">
            <v>99.8</v>
          </cell>
          <cell r="P82">
            <v>102.2</v>
          </cell>
          <cell r="S82">
            <v>100</v>
          </cell>
          <cell r="V82">
            <v>99.7</v>
          </cell>
          <cell r="Y82">
            <v>99.3</v>
          </cell>
          <cell r="AB82">
            <v>6551</v>
          </cell>
          <cell r="AE82">
            <v>3.5</v>
          </cell>
          <cell r="AH82">
            <v>3.5</v>
          </cell>
          <cell r="AK82">
            <v>32.6</v>
          </cell>
          <cell r="AN82">
            <v>582.4</v>
          </cell>
          <cell r="AQ82">
            <v>0.23892585969335409</v>
          </cell>
          <cell r="AT82">
            <v>4.2684178124358709</v>
          </cell>
          <cell r="AW82">
            <v>156098</v>
          </cell>
          <cell r="AZ82">
            <v>544426</v>
          </cell>
          <cell r="BC82">
            <v>94.3</v>
          </cell>
          <cell r="BF82">
            <v>100.5</v>
          </cell>
          <cell r="BI82">
            <v>62.92</v>
          </cell>
          <cell r="BL82">
            <v>0.46114156723637539</v>
          </cell>
          <cell r="BO82">
            <v>552.41999999999996</v>
          </cell>
          <cell r="BR82">
            <v>4.0486939696871973</v>
          </cell>
          <cell r="BU82">
            <v>104.76</v>
          </cell>
          <cell r="BX82">
            <v>83.46</v>
          </cell>
          <cell r="CA82">
            <v>110.59</v>
          </cell>
          <cell r="CD82">
            <v>89.74</v>
          </cell>
          <cell r="CG82">
            <v>102.28</v>
          </cell>
          <cell r="CJ82">
            <v>96.35</v>
          </cell>
          <cell r="CM82">
            <v>101.16</v>
          </cell>
          <cell r="CP82">
            <v>80.260000000000005</v>
          </cell>
          <cell r="CS82">
            <v>113.62</v>
          </cell>
          <cell r="CV82">
            <v>88.36</v>
          </cell>
          <cell r="CY82">
            <v>112.76</v>
          </cell>
          <cell r="DB82">
            <v>87.47</v>
          </cell>
          <cell r="DE82">
            <v>100.9</v>
          </cell>
          <cell r="DH82">
            <v>99.8</v>
          </cell>
          <cell r="DQ82">
            <v>80.98</v>
          </cell>
          <cell r="DT82">
            <v>101.31</v>
          </cell>
        </row>
        <row r="83">
          <cell r="E83">
            <v>136.09100000000001</v>
          </cell>
          <cell r="I83">
            <v>81.8</v>
          </cell>
          <cell r="J83">
            <v>104.1</v>
          </cell>
          <cell r="M83">
            <v>102.5</v>
          </cell>
          <cell r="P83">
            <v>103.8</v>
          </cell>
          <cell r="S83">
            <v>99.9</v>
          </cell>
          <cell r="V83">
            <v>99.5</v>
          </cell>
          <cell r="Y83">
            <v>99.1</v>
          </cell>
          <cell r="AB83">
            <v>6522</v>
          </cell>
          <cell r="AE83">
            <v>3.4</v>
          </cell>
          <cell r="AH83">
            <v>3.4</v>
          </cell>
          <cell r="AK83">
            <v>750</v>
          </cell>
          <cell r="AN83">
            <v>673.4</v>
          </cell>
          <cell r="AQ83">
            <v>5.5110183627131839</v>
          </cell>
          <cell r="AT83">
            <v>4.9481596872680775</v>
          </cell>
          <cell r="AW83">
            <v>157700</v>
          </cell>
          <cell r="AZ83">
            <v>545525</v>
          </cell>
          <cell r="BC83">
            <v>91.6</v>
          </cell>
          <cell r="BF83">
            <v>100</v>
          </cell>
          <cell r="BI83">
            <v>644.86</v>
          </cell>
          <cell r="BL83">
            <v>4.7384470685056321</v>
          </cell>
          <cell r="BO83">
            <v>553.39</v>
          </cell>
          <cell r="BR83">
            <v>4.066323268989132</v>
          </cell>
          <cell r="BU83">
            <v>99.21</v>
          </cell>
          <cell r="BX83">
            <v>100.25</v>
          </cell>
          <cell r="CA83">
            <v>105.97</v>
          </cell>
          <cell r="CD83">
            <v>108.71</v>
          </cell>
          <cell r="CG83">
            <v>111.56</v>
          </cell>
          <cell r="CJ83">
            <v>99.69</v>
          </cell>
          <cell r="CM83">
            <v>97.06</v>
          </cell>
          <cell r="CP83">
            <v>97.36</v>
          </cell>
          <cell r="CS83">
            <v>111.91</v>
          </cell>
          <cell r="CV83">
            <v>108.29</v>
          </cell>
          <cell r="CY83">
            <v>113.34</v>
          </cell>
          <cell r="DB83">
            <v>104.73</v>
          </cell>
          <cell r="DE83">
            <v>101</v>
          </cell>
          <cell r="DH83">
            <v>101</v>
          </cell>
          <cell r="DQ83">
            <v>95.44</v>
          </cell>
          <cell r="DT83">
            <v>99.65</v>
          </cell>
        </row>
        <row r="84">
          <cell r="E84">
            <v>135.67400000000001</v>
          </cell>
          <cell r="I84">
            <v>45.5</v>
          </cell>
          <cell r="J84">
            <v>103.1</v>
          </cell>
          <cell r="M84">
            <v>97</v>
          </cell>
          <cell r="P84">
            <v>98.3</v>
          </cell>
          <cell r="S84">
            <v>99.9</v>
          </cell>
          <cell r="V84">
            <v>99.7</v>
          </cell>
          <cell r="Y84">
            <v>98.6</v>
          </cell>
          <cell r="AB84">
            <v>6627</v>
          </cell>
          <cell r="AE84">
            <v>3.5</v>
          </cell>
          <cell r="AH84">
            <v>3.2</v>
          </cell>
          <cell r="AK84">
            <v>1241</v>
          </cell>
          <cell r="AN84">
            <v>798.7</v>
          </cell>
          <cell r="AQ84">
            <v>9.146925719002903</v>
          </cell>
          <cell r="AT84">
            <v>5.8869053761221757</v>
          </cell>
          <cell r="AW84">
            <v>159258</v>
          </cell>
          <cell r="AZ84">
            <v>547667</v>
          </cell>
          <cell r="BC84">
            <v>107.7</v>
          </cell>
          <cell r="BF84">
            <v>100.6</v>
          </cell>
          <cell r="BI84">
            <v>1117.6300000000001</v>
          </cell>
          <cell r="BL84">
            <v>8.2376136916432046</v>
          </cell>
          <cell r="BO84">
            <v>854.62</v>
          </cell>
          <cell r="BR84">
            <v>6.2990698291492837</v>
          </cell>
          <cell r="BU84">
            <v>109</v>
          </cell>
          <cell r="BX84">
            <v>112.25</v>
          </cell>
          <cell r="CA84">
            <v>116.27</v>
          </cell>
          <cell r="CD84">
            <v>119.91</v>
          </cell>
          <cell r="CG84">
            <v>94.2</v>
          </cell>
          <cell r="CJ84">
            <v>99.04</v>
          </cell>
          <cell r="CM84">
            <v>110.11</v>
          </cell>
          <cell r="CP84">
            <v>106.02</v>
          </cell>
          <cell r="CS84">
            <v>128.94999999999999</v>
          </cell>
          <cell r="CV84">
            <v>116.71</v>
          </cell>
          <cell r="CY84">
            <v>113.84</v>
          </cell>
          <cell r="DB84">
            <v>118.77</v>
          </cell>
          <cell r="DE84">
            <v>101.2</v>
          </cell>
          <cell r="DH84">
            <v>101</v>
          </cell>
          <cell r="DQ84">
            <v>109.63</v>
          </cell>
          <cell r="DT84">
            <v>97.93</v>
          </cell>
        </row>
        <row r="85">
          <cell r="E85">
            <v>135.51499999999999</v>
          </cell>
          <cell r="I85">
            <v>81.8</v>
          </cell>
          <cell r="J85">
            <v>105.5</v>
          </cell>
          <cell r="M85">
            <v>99.6</v>
          </cell>
          <cell r="P85">
            <v>101.1</v>
          </cell>
          <cell r="S85">
            <v>100.1</v>
          </cell>
          <cell r="V85">
            <v>100.3</v>
          </cell>
          <cell r="Y85">
            <v>100.2</v>
          </cell>
          <cell r="AB85">
            <v>6731</v>
          </cell>
          <cell r="AE85">
            <v>3.5</v>
          </cell>
          <cell r="AH85">
            <v>3.4</v>
          </cell>
          <cell r="AK85">
            <v>566.6</v>
          </cell>
          <cell r="AN85">
            <v>472.2</v>
          </cell>
          <cell r="AQ85">
            <v>4.1810869645426711</v>
          </cell>
          <cell r="AT85">
            <v>3.4844851123491867</v>
          </cell>
          <cell r="AW85">
            <v>160779</v>
          </cell>
          <cell r="AZ85">
            <v>548002</v>
          </cell>
          <cell r="BC85">
            <v>101.2</v>
          </cell>
          <cell r="BF85">
            <v>100.8</v>
          </cell>
          <cell r="BI85">
            <v>315.32</v>
          </cell>
          <cell r="BL85">
            <v>2.3268272884920491</v>
          </cell>
          <cell r="BO85">
            <v>324.39</v>
          </cell>
          <cell r="BR85">
            <v>2.3937571486551308</v>
          </cell>
          <cell r="BU85">
            <v>113.34</v>
          </cell>
          <cell r="BX85">
            <v>97.43</v>
          </cell>
          <cell r="CA85">
            <v>123.02</v>
          </cell>
          <cell r="CD85">
            <v>102.09</v>
          </cell>
          <cell r="CG85">
            <v>108.2</v>
          </cell>
          <cell r="CJ85">
            <v>96.79</v>
          </cell>
          <cell r="CM85">
            <v>115.7</v>
          </cell>
          <cell r="CP85">
            <v>94.96</v>
          </cell>
          <cell r="CS85">
            <v>136.03</v>
          </cell>
          <cell r="CV85">
            <v>103</v>
          </cell>
          <cell r="CY85">
            <v>126.64</v>
          </cell>
          <cell r="DB85">
            <v>105.31</v>
          </cell>
          <cell r="DE85">
            <v>101</v>
          </cell>
          <cell r="DH85">
            <v>101.1</v>
          </cell>
          <cell r="DQ85">
            <v>99.64</v>
          </cell>
          <cell r="DT85">
            <v>112.02</v>
          </cell>
        </row>
        <row r="86">
          <cell r="E86">
            <v>132.56700000000001</v>
          </cell>
          <cell r="I86">
            <v>81.8</v>
          </cell>
          <cell r="J86">
            <v>106.5</v>
          </cell>
          <cell r="M86">
            <v>100.7</v>
          </cell>
          <cell r="P86">
            <v>101.9</v>
          </cell>
          <cell r="S86">
            <v>100.2</v>
          </cell>
          <cell r="V86">
            <v>100.5</v>
          </cell>
          <cell r="Y86">
            <v>100.2</v>
          </cell>
          <cell r="AB86">
            <v>6770</v>
          </cell>
          <cell r="AE86">
            <v>3.5</v>
          </cell>
          <cell r="AH86">
            <v>3.4</v>
          </cell>
          <cell r="AK86">
            <v>355.7</v>
          </cell>
          <cell r="AN86">
            <v>539.5</v>
          </cell>
          <cell r="AQ86">
            <v>2.6831715283592446</v>
          </cell>
          <cell r="AT86">
            <v>4.0696402573792874</v>
          </cell>
          <cell r="AW86">
            <v>161672</v>
          </cell>
          <cell r="AZ86">
            <v>550157</v>
          </cell>
          <cell r="BC86">
            <v>97.6</v>
          </cell>
          <cell r="BF86">
            <v>100.5</v>
          </cell>
          <cell r="BI86">
            <v>229.1</v>
          </cell>
          <cell r="BL86">
            <v>1.728182730242066</v>
          </cell>
          <cell r="BO86">
            <v>450.66</v>
          </cell>
          <cell r="BR86">
            <v>3.3994885605014824</v>
          </cell>
          <cell r="BU86">
            <v>114.03</v>
          </cell>
          <cell r="BX86">
            <v>93.01</v>
          </cell>
          <cell r="CA86">
            <v>122.19</v>
          </cell>
          <cell r="CD86">
            <v>96.23</v>
          </cell>
          <cell r="CG86">
            <v>112.83</v>
          </cell>
          <cell r="CJ86">
            <v>101.29</v>
          </cell>
          <cell r="CM86">
            <v>110.69</v>
          </cell>
          <cell r="CP86">
            <v>88.35</v>
          </cell>
          <cell r="CS86">
            <v>124.02</v>
          </cell>
          <cell r="CV86">
            <v>95.16</v>
          </cell>
          <cell r="CY86">
            <v>120.84</v>
          </cell>
          <cell r="DB86">
            <v>98.41</v>
          </cell>
          <cell r="DE86">
            <v>101.2</v>
          </cell>
          <cell r="DH86">
            <v>101.1</v>
          </cell>
          <cell r="DQ86">
            <v>94.29</v>
          </cell>
          <cell r="DT86">
            <v>110.03</v>
          </cell>
        </row>
        <row r="87">
          <cell r="E87">
            <v>136.393</v>
          </cell>
          <cell r="I87">
            <v>81.8</v>
          </cell>
          <cell r="J87">
            <v>104.9</v>
          </cell>
          <cell r="M87">
            <v>97.2</v>
          </cell>
          <cell r="P87">
            <v>99.3</v>
          </cell>
          <cell r="S87">
            <v>100.1</v>
          </cell>
          <cell r="V87">
            <v>100.2</v>
          </cell>
          <cell r="Y87">
            <v>100.1</v>
          </cell>
          <cell r="AB87">
            <v>6816</v>
          </cell>
          <cell r="AE87">
            <v>3.3</v>
          </cell>
          <cell r="AH87">
            <v>3.4</v>
          </cell>
          <cell r="AK87">
            <v>653.5</v>
          </cell>
          <cell r="AN87">
            <v>591.6</v>
          </cell>
          <cell r="AQ87">
            <v>4.7913016063874245</v>
          </cell>
          <cell r="AT87">
            <v>4.3374659989882183</v>
          </cell>
          <cell r="AW87">
            <v>163766</v>
          </cell>
          <cell r="AZ87">
            <v>553359</v>
          </cell>
          <cell r="BC87">
            <v>98.1</v>
          </cell>
          <cell r="BF87">
            <v>101.1</v>
          </cell>
          <cell r="BI87">
            <v>731.63</v>
          </cell>
          <cell r="BL87">
            <v>5.3641315903308824</v>
          </cell>
          <cell r="BO87">
            <v>632.28</v>
          </cell>
          <cell r="BR87">
            <v>4.635721774577874</v>
          </cell>
          <cell r="BU87">
            <v>107.7</v>
          </cell>
          <cell r="BX87">
            <v>91.67</v>
          </cell>
          <cell r="CA87">
            <v>116.98</v>
          </cell>
          <cell r="CD87">
            <v>98.27</v>
          </cell>
          <cell r="CG87">
            <v>100.53</v>
          </cell>
          <cell r="CJ87">
            <v>98.26</v>
          </cell>
          <cell r="CM87">
            <v>101.16</v>
          </cell>
          <cell r="CP87">
            <v>94.62</v>
          </cell>
          <cell r="CS87">
            <v>117.48</v>
          </cell>
          <cell r="CV87">
            <v>104.49</v>
          </cell>
          <cell r="CY87">
            <v>111.5</v>
          </cell>
          <cell r="DB87">
            <v>105.84</v>
          </cell>
          <cell r="DE87">
            <v>100.9</v>
          </cell>
          <cell r="DH87">
            <v>101.4</v>
          </cell>
          <cell r="DQ87">
            <v>99.39</v>
          </cell>
          <cell r="DT87">
            <v>99.02</v>
          </cell>
        </row>
        <row r="88">
          <cell r="E88">
            <v>138.79300000000001</v>
          </cell>
          <cell r="I88">
            <v>77.3</v>
          </cell>
          <cell r="J88">
            <v>108.6</v>
          </cell>
          <cell r="M88">
            <v>101.8</v>
          </cell>
          <cell r="P88">
            <v>102.9</v>
          </cell>
          <cell r="S88">
            <v>100.4</v>
          </cell>
          <cell r="V88">
            <v>100.1</v>
          </cell>
          <cell r="Y88">
            <v>100.1</v>
          </cell>
          <cell r="AB88">
            <v>6810</v>
          </cell>
          <cell r="AE88">
            <v>3.2</v>
          </cell>
          <cell r="AH88">
            <v>3.4</v>
          </cell>
          <cell r="AK88">
            <v>556.9</v>
          </cell>
          <cell r="AN88">
            <v>601.29999999999995</v>
          </cell>
          <cell r="AQ88">
            <v>4.0124501956150525</v>
          </cell>
          <cell r="AT88">
            <v>4.3323510551684876</v>
          </cell>
          <cell r="AW88">
            <v>164088</v>
          </cell>
          <cell r="AZ88">
            <v>553992</v>
          </cell>
          <cell r="BC88">
            <v>106.1</v>
          </cell>
          <cell r="BF88">
            <v>100.4</v>
          </cell>
          <cell r="BI88">
            <v>500.47</v>
          </cell>
          <cell r="BL88">
            <v>3.6058734950609903</v>
          </cell>
          <cell r="BO88">
            <v>480.08</v>
          </cell>
          <cell r="BR88">
            <v>3.4589640687930943</v>
          </cell>
          <cell r="BU88">
            <v>116.81</v>
          </cell>
          <cell r="BX88">
            <v>92.28</v>
          </cell>
          <cell r="CA88">
            <v>127.4</v>
          </cell>
          <cell r="CD88">
            <v>98.4</v>
          </cell>
          <cell r="CG88">
            <v>108.45</v>
          </cell>
          <cell r="CJ88">
            <v>100</v>
          </cell>
          <cell r="CM88">
            <v>109.21</v>
          </cell>
          <cell r="CP88">
            <v>102.26</v>
          </cell>
          <cell r="CS88">
            <v>128.52000000000001</v>
          </cell>
          <cell r="CV88">
            <v>113.02</v>
          </cell>
          <cell r="CY88">
            <v>126.49</v>
          </cell>
          <cell r="DB88">
            <v>110.55</v>
          </cell>
          <cell r="DE88">
            <v>101.4</v>
          </cell>
          <cell r="DH88">
            <v>100.4</v>
          </cell>
          <cell r="DQ88">
            <v>103.93</v>
          </cell>
          <cell r="DT88">
            <v>111.06</v>
          </cell>
        </row>
        <row r="89">
          <cell r="E89">
            <v>138.41800000000001</v>
          </cell>
          <cell r="I89">
            <v>59.1</v>
          </cell>
          <cell r="J89">
            <v>106.8</v>
          </cell>
          <cell r="M89">
            <v>100.8</v>
          </cell>
          <cell r="P89">
            <v>101.9</v>
          </cell>
          <cell r="S89">
            <v>100.1</v>
          </cell>
          <cell r="V89">
            <v>100</v>
          </cell>
          <cell r="Y89">
            <v>99.6</v>
          </cell>
          <cell r="AB89">
            <v>6766</v>
          </cell>
          <cell r="AE89">
            <v>3.3</v>
          </cell>
          <cell r="AH89">
            <v>3.3</v>
          </cell>
          <cell r="AK89">
            <v>460.2</v>
          </cell>
          <cell r="AN89">
            <v>624.29999999999995</v>
          </cell>
          <cell r="AQ89">
            <v>3.3247121039171206</v>
          </cell>
          <cell r="AT89">
            <v>4.5102515568784405</v>
          </cell>
          <cell r="AW89">
            <v>165467</v>
          </cell>
          <cell r="AZ89">
            <v>555248</v>
          </cell>
          <cell r="BC89">
            <v>94.9</v>
          </cell>
          <cell r="BF89">
            <v>99.5</v>
          </cell>
          <cell r="BI89">
            <v>347.45</v>
          </cell>
          <cell r="BL89">
            <v>2.5101504139635016</v>
          </cell>
          <cell r="BO89">
            <v>588.66</v>
          </cell>
          <cell r="BR89">
            <v>4.2527705934199309</v>
          </cell>
          <cell r="BU89">
            <v>109.61</v>
          </cell>
          <cell r="BX89">
            <v>90.56</v>
          </cell>
          <cell r="CA89">
            <v>117.22</v>
          </cell>
          <cell r="CD89">
            <v>95.34</v>
          </cell>
          <cell r="CG89">
            <v>104.84</v>
          </cell>
          <cell r="CJ89">
            <v>101.99</v>
          </cell>
          <cell r="CM89">
            <v>101.16</v>
          </cell>
          <cell r="CP89">
            <v>89.83</v>
          </cell>
          <cell r="CS89">
            <v>117.48</v>
          </cell>
          <cell r="CV89">
            <v>96.54</v>
          </cell>
          <cell r="CY89">
            <v>118.17</v>
          </cell>
          <cell r="DB89">
            <v>99.81</v>
          </cell>
          <cell r="DE89">
            <v>101.7</v>
          </cell>
          <cell r="DH89">
            <v>102.1</v>
          </cell>
          <cell r="DQ89">
            <v>95.42</v>
          </cell>
          <cell r="DT89">
            <v>105.24</v>
          </cell>
        </row>
        <row r="90">
          <cell r="E90">
            <v>139.428</v>
          </cell>
          <cell r="I90">
            <v>59.1</v>
          </cell>
          <cell r="J90">
            <v>106.4</v>
          </cell>
          <cell r="M90">
            <v>101.7</v>
          </cell>
          <cell r="P90">
            <v>102.8</v>
          </cell>
          <cell r="S90">
            <v>100.1</v>
          </cell>
          <cell r="V90">
            <v>100.4</v>
          </cell>
          <cell r="Y90">
            <v>99.4</v>
          </cell>
          <cell r="AB90">
            <v>6792</v>
          </cell>
          <cell r="AE90">
            <v>3.3</v>
          </cell>
          <cell r="AH90">
            <v>3.3</v>
          </cell>
          <cell r="AK90">
            <v>711.9</v>
          </cell>
          <cell r="AN90">
            <v>602.29999999999995</v>
          </cell>
          <cell r="AQ90">
            <v>5.1058610895946295</v>
          </cell>
          <cell r="AT90">
            <v>4.3197922942307141</v>
          </cell>
          <cell r="AW90">
            <v>166705</v>
          </cell>
          <cell r="AZ90">
            <v>556689</v>
          </cell>
          <cell r="BC90">
            <v>95.4</v>
          </cell>
          <cell r="BF90">
            <v>101.2</v>
          </cell>
          <cell r="BI90">
            <v>777.27</v>
          </cell>
          <cell r="BL90">
            <v>5.5747052242017388</v>
          </cell>
          <cell r="BO90">
            <v>518.36</v>
          </cell>
          <cell r="BR90">
            <v>3.7177611383653213</v>
          </cell>
          <cell r="BU90">
            <v>94.09</v>
          </cell>
          <cell r="BX90">
            <v>97.18</v>
          </cell>
          <cell r="CA90">
            <v>105.73</v>
          </cell>
          <cell r="CD90">
            <v>103.11</v>
          </cell>
          <cell r="CG90">
            <v>105.87</v>
          </cell>
          <cell r="CJ90">
            <v>101.01</v>
          </cell>
          <cell r="CM90">
            <v>101.66</v>
          </cell>
          <cell r="CP90">
            <v>106.48</v>
          </cell>
          <cell r="CS90">
            <v>119.2</v>
          </cell>
          <cell r="CV90">
            <v>116.59</v>
          </cell>
          <cell r="CY90">
            <v>117.81</v>
          </cell>
          <cell r="DB90">
            <v>111.95</v>
          </cell>
          <cell r="DE90">
            <v>101.7</v>
          </cell>
          <cell r="DH90">
            <v>101.6</v>
          </cell>
          <cell r="DQ90">
            <v>106.91</v>
          </cell>
          <cell r="DT90">
            <v>104.32</v>
          </cell>
        </row>
        <row r="91">
          <cell r="E91">
            <v>141.39699999999999</v>
          </cell>
          <cell r="I91">
            <v>72.7</v>
          </cell>
          <cell r="J91">
            <v>109.6</v>
          </cell>
          <cell r="M91">
            <v>103.8</v>
          </cell>
          <cell r="P91">
            <v>105</v>
          </cell>
          <cell r="S91">
            <v>100.2</v>
          </cell>
          <cell r="V91">
            <v>100.6</v>
          </cell>
          <cell r="Y91">
            <v>99.5</v>
          </cell>
          <cell r="AB91">
            <v>6772</v>
          </cell>
          <cell r="AE91">
            <v>3.4</v>
          </cell>
          <cell r="AH91">
            <v>3.4</v>
          </cell>
          <cell r="AK91">
            <v>337.7</v>
          </cell>
          <cell r="AN91">
            <v>468.6</v>
          </cell>
          <cell r="AQ91">
            <v>2.3883109259743844</v>
          </cell>
          <cell r="AT91">
            <v>3.3140731415800904</v>
          </cell>
          <cell r="AW91">
            <v>167161</v>
          </cell>
          <cell r="AZ91">
            <v>558059</v>
          </cell>
          <cell r="BC91">
            <v>99.6</v>
          </cell>
          <cell r="BF91">
            <v>101.7</v>
          </cell>
          <cell r="BI91">
            <v>462.14</v>
          </cell>
          <cell r="BL91">
            <v>3.2683861750956527</v>
          </cell>
          <cell r="BO91">
            <v>486.07</v>
          </cell>
          <cell r="BR91">
            <v>3.4376259750914095</v>
          </cell>
          <cell r="BU91">
            <v>113.25</v>
          </cell>
          <cell r="BX91">
            <v>101.47</v>
          </cell>
          <cell r="CA91">
            <v>127.28</v>
          </cell>
          <cell r="CD91">
            <v>108.71</v>
          </cell>
          <cell r="CG91">
            <v>109.62</v>
          </cell>
          <cell r="CJ91">
            <v>104.38</v>
          </cell>
          <cell r="CM91">
            <v>108.64</v>
          </cell>
          <cell r="CP91">
            <v>106.02</v>
          </cell>
          <cell r="CS91">
            <v>128.63</v>
          </cell>
          <cell r="CV91">
            <v>117.63</v>
          </cell>
          <cell r="CY91">
            <v>133.13999999999999</v>
          </cell>
          <cell r="DB91">
            <v>114.49</v>
          </cell>
          <cell r="DE91">
            <v>101.8</v>
          </cell>
          <cell r="DH91">
            <v>101.5</v>
          </cell>
          <cell r="DQ91">
            <v>108.08</v>
          </cell>
          <cell r="DT91">
            <v>115.86</v>
          </cell>
        </row>
        <row r="92">
          <cell r="E92">
            <v>143.34700000000001</v>
          </cell>
          <cell r="I92">
            <v>81.8</v>
          </cell>
          <cell r="J92">
            <v>108.7</v>
          </cell>
          <cell r="M92">
            <v>103.4</v>
          </cell>
          <cell r="P92">
            <v>104.5</v>
          </cell>
          <cell r="S92">
            <v>100.3</v>
          </cell>
          <cell r="V92">
            <v>100.3</v>
          </cell>
          <cell r="Y92">
            <v>99.5</v>
          </cell>
          <cell r="AB92">
            <v>6709</v>
          </cell>
          <cell r="AE92">
            <v>3.2</v>
          </cell>
          <cell r="AH92">
            <v>3.3</v>
          </cell>
          <cell r="AK92">
            <v>668.5</v>
          </cell>
          <cell r="AN92">
            <v>569.70000000000005</v>
          </cell>
          <cell r="AQ92">
            <v>4.6635088282280055</v>
          </cell>
          <cell r="AT92">
            <v>3.9742722205557146</v>
          </cell>
          <cell r="AW92">
            <v>168825</v>
          </cell>
          <cell r="AZ92">
            <v>559163</v>
          </cell>
          <cell r="BC92">
            <v>101.1</v>
          </cell>
          <cell r="BF92">
            <v>102.3</v>
          </cell>
          <cell r="BI92">
            <v>670.17</v>
          </cell>
          <cell r="BL92">
            <v>4.6751588801997945</v>
          </cell>
          <cell r="BO92">
            <v>702.53</v>
          </cell>
          <cell r="BR92">
            <v>4.9009047974495452</v>
          </cell>
          <cell r="BU92">
            <v>102.24</v>
          </cell>
          <cell r="BX92">
            <v>97.79</v>
          </cell>
          <cell r="CA92">
            <v>116.74</v>
          </cell>
          <cell r="CD92">
            <v>109.09</v>
          </cell>
          <cell r="CG92">
            <v>104.66</v>
          </cell>
          <cell r="CJ92">
            <v>109.65</v>
          </cell>
          <cell r="CM92">
            <v>99.77</v>
          </cell>
          <cell r="CP92">
            <v>103.63</v>
          </cell>
          <cell r="CS92">
            <v>121.66</v>
          </cell>
          <cell r="CV92">
            <v>115.9</v>
          </cell>
          <cell r="CY92">
            <v>125.46</v>
          </cell>
          <cell r="DB92">
            <v>114.67</v>
          </cell>
          <cell r="DE92">
            <v>102.1</v>
          </cell>
          <cell r="DH92">
            <v>102.3</v>
          </cell>
          <cell r="DQ92">
            <v>107.53</v>
          </cell>
          <cell r="DT92">
            <v>106.64</v>
          </cell>
        </row>
        <row r="93">
          <cell r="E93">
            <v>142.369</v>
          </cell>
          <cell r="I93">
            <v>72.7</v>
          </cell>
          <cell r="J93">
            <v>106.9</v>
          </cell>
          <cell r="M93">
            <v>103.2</v>
          </cell>
          <cell r="P93">
            <v>104.8</v>
          </cell>
          <cell r="S93">
            <v>100.5</v>
          </cell>
          <cell r="V93">
            <v>100.4</v>
          </cell>
          <cell r="Y93">
            <v>99.4</v>
          </cell>
          <cell r="AB93">
            <v>6663</v>
          </cell>
          <cell r="AE93">
            <v>3.1</v>
          </cell>
          <cell r="AH93">
            <v>3.4</v>
          </cell>
          <cell r="AK93">
            <v>823.2</v>
          </cell>
          <cell r="AN93">
            <v>678.3</v>
          </cell>
          <cell r="AQ93">
            <v>5.7821576326306996</v>
          </cell>
          <cell r="AT93">
            <v>4.764379886070703</v>
          </cell>
          <cell r="AW93">
            <v>169908</v>
          </cell>
          <cell r="AZ93">
            <v>559432</v>
          </cell>
          <cell r="BC93">
            <v>124.8</v>
          </cell>
          <cell r="BF93">
            <v>101.6</v>
          </cell>
          <cell r="BI93">
            <v>878.92</v>
          </cell>
          <cell r="BL93">
            <v>6.1735349689890349</v>
          </cell>
          <cell r="BO93">
            <v>508.73</v>
          </cell>
          <cell r="BR93">
            <v>3.5733200345580851</v>
          </cell>
          <cell r="BU93">
            <v>103.97</v>
          </cell>
          <cell r="BX93">
            <v>104.9</v>
          </cell>
          <cell r="CA93">
            <v>115.56</v>
          </cell>
          <cell r="CD93">
            <v>115.33</v>
          </cell>
          <cell r="CG93">
            <v>105.43</v>
          </cell>
          <cell r="CJ93">
            <v>105.05</v>
          </cell>
          <cell r="CM93">
            <v>93.36</v>
          </cell>
          <cell r="CP93">
            <v>101.01</v>
          </cell>
          <cell r="CS93">
            <v>116.09</v>
          </cell>
          <cell r="CV93">
            <v>113.59</v>
          </cell>
          <cell r="CY93">
            <v>125.15</v>
          </cell>
          <cell r="DB93">
            <v>120.47</v>
          </cell>
          <cell r="DE93">
            <v>102</v>
          </cell>
          <cell r="DH93">
            <v>101.2</v>
          </cell>
          <cell r="DQ93">
            <v>113.06</v>
          </cell>
          <cell r="DT93">
            <v>104.06</v>
          </cell>
        </row>
        <row r="94">
          <cell r="E94">
            <v>143.256</v>
          </cell>
          <cell r="I94">
            <v>45.5</v>
          </cell>
          <cell r="J94">
            <v>108.4</v>
          </cell>
          <cell r="M94">
            <v>108.1</v>
          </cell>
          <cell r="P94">
            <v>108.7</v>
          </cell>
          <cell r="S94">
            <v>100.6</v>
          </cell>
          <cell r="V94">
            <v>100.3</v>
          </cell>
          <cell r="Y94">
            <v>99</v>
          </cell>
          <cell r="AB94">
            <v>6642</v>
          </cell>
          <cell r="AE94">
            <v>3.3</v>
          </cell>
          <cell r="AH94">
            <v>3.3</v>
          </cell>
          <cell r="AK94">
            <v>152.19999999999999</v>
          </cell>
          <cell r="AN94">
            <v>717.1</v>
          </cell>
          <cell r="AQ94">
            <v>1.0624336851510581</v>
          </cell>
          <cell r="AT94">
            <v>5.0057240185402359</v>
          </cell>
          <cell r="AW94">
            <v>171814</v>
          </cell>
          <cell r="AZ94">
            <v>560337</v>
          </cell>
          <cell r="BC94">
            <v>96.2</v>
          </cell>
          <cell r="BF94">
            <v>102.2</v>
          </cell>
          <cell r="BI94">
            <v>-24.48</v>
          </cell>
          <cell r="BL94">
            <v>-0.17088289495727929</v>
          </cell>
          <cell r="BO94">
            <v>534.26</v>
          </cell>
          <cell r="BR94">
            <v>3.7294074942759812</v>
          </cell>
          <cell r="BU94">
            <v>112.73</v>
          </cell>
          <cell r="BX94">
            <v>96.08</v>
          </cell>
          <cell r="CA94">
            <v>126.1</v>
          </cell>
          <cell r="CD94">
            <v>104.38</v>
          </cell>
          <cell r="CG94">
            <v>110.69</v>
          </cell>
          <cell r="CJ94">
            <v>109.65</v>
          </cell>
          <cell r="CM94">
            <v>103.87</v>
          </cell>
          <cell r="CP94">
            <v>98.16</v>
          </cell>
          <cell r="CS94">
            <v>128.52000000000001</v>
          </cell>
          <cell r="CV94">
            <v>111.87</v>
          </cell>
          <cell r="CY94">
            <v>135.63</v>
          </cell>
          <cell r="DB94">
            <v>102.32</v>
          </cell>
          <cell r="DE94">
            <v>102.3</v>
          </cell>
          <cell r="DH94">
            <v>106.1</v>
          </cell>
          <cell r="DQ94">
            <v>92.65</v>
          </cell>
          <cell r="DT94">
            <v>110.62</v>
          </cell>
        </row>
        <row r="95">
          <cell r="E95">
            <v>143.30500000000001</v>
          </cell>
          <cell r="I95">
            <v>45.5</v>
          </cell>
          <cell r="J95">
            <v>106.8</v>
          </cell>
          <cell r="M95">
            <v>104.8</v>
          </cell>
          <cell r="P95">
            <v>106.4</v>
          </cell>
          <cell r="S95">
            <v>100.6</v>
          </cell>
          <cell r="V95">
            <v>100.1</v>
          </cell>
          <cell r="Y95">
            <v>98.8</v>
          </cell>
          <cell r="AB95">
            <v>6647</v>
          </cell>
          <cell r="AE95">
            <v>3.5</v>
          </cell>
          <cell r="AH95">
            <v>3.4</v>
          </cell>
          <cell r="AK95">
            <v>844.7</v>
          </cell>
          <cell r="AN95">
            <v>792.7</v>
          </cell>
          <cell r="AQ95">
            <v>5.8944209901957363</v>
          </cell>
          <cell r="AT95">
            <v>5.5315585639021672</v>
          </cell>
          <cell r="AW95">
            <v>173063</v>
          </cell>
          <cell r="AZ95">
            <v>560823</v>
          </cell>
          <cell r="BC95">
            <v>93.3</v>
          </cell>
          <cell r="BF95">
            <v>105.1</v>
          </cell>
          <cell r="BI95">
            <v>680.72</v>
          </cell>
          <cell r="BL95">
            <v>4.7501482851261292</v>
          </cell>
          <cell r="BO95">
            <v>630.82000000000005</v>
          </cell>
          <cell r="BR95">
            <v>4.4019399183559544</v>
          </cell>
          <cell r="BU95">
            <v>94.9</v>
          </cell>
          <cell r="BX95">
            <v>109</v>
          </cell>
          <cell r="CA95">
            <v>113</v>
          </cell>
          <cell r="CD95">
            <v>114.6</v>
          </cell>
          <cell r="CG95">
            <v>107.85</v>
          </cell>
          <cell r="CJ95">
            <v>108.19</v>
          </cell>
          <cell r="CM95">
            <v>95.8</v>
          </cell>
          <cell r="CP95">
            <v>102.2</v>
          </cell>
          <cell r="CS95">
            <v>124.4</v>
          </cell>
          <cell r="CV95">
            <v>120.6</v>
          </cell>
          <cell r="CY95">
            <v>125.9</v>
          </cell>
          <cell r="DB95">
            <v>115.3</v>
          </cell>
          <cell r="DE95">
            <v>102.5</v>
          </cell>
          <cell r="DH95">
            <v>102.6</v>
          </cell>
          <cell r="DQ95">
            <v>103.24</v>
          </cell>
          <cell r="DT95">
            <v>96.74</v>
          </cell>
        </row>
        <row r="96">
          <cell r="E96">
            <v>140.93199999999999</v>
          </cell>
          <cell r="I96">
            <v>54.5</v>
          </cell>
          <cell r="J96">
            <v>105.7</v>
          </cell>
          <cell r="M96">
            <v>104.5</v>
          </cell>
          <cell r="P96">
            <v>105.1</v>
          </cell>
          <cell r="S96">
            <v>100.5</v>
          </cell>
          <cell r="V96">
            <v>100.2</v>
          </cell>
          <cell r="Y96">
            <v>98.6</v>
          </cell>
          <cell r="AB96">
            <v>6723</v>
          </cell>
          <cell r="AE96">
            <v>3.5</v>
          </cell>
          <cell r="AH96">
            <v>3.3</v>
          </cell>
          <cell r="AK96">
            <v>1040.4000000000001</v>
          </cell>
          <cell r="AN96">
            <v>656.7</v>
          </cell>
          <cell r="AQ96">
            <v>7.3822836545284263</v>
          </cell>
          <cell r="AT96">
            <v>4.6596940368404631</v>
          </cell>
          <cell r="AW96">
            <v>174118</v>
          </cell>
          <cell r="AZ96">
            <v>562314</v>
          </cell>
          <cell r="BC96">
            <v>121.1</v>
          </cell>
          <cell r="BF96">
            <v>112.8</v>
          </cell>
          <cell r="BI96">
            <v>800.21</v>
          </cell>
          <cell r="BL96">
            <v>5.6779865467033757</v>
          </cell>
          <cell r="BO96">
            <v>585.85</v>
          </cell>
          <cell r="BR96">
            <v>4.1569693185365999</v>
          </cell>
          <cell r="BU96">
            <v>120.8</v>
          </cell>
          <cell r="BX96">
            <v>116.5</v>
          </cell>
          <cell r="CA96">
            <v>143.80000000000001</v>
          </cell>
          <cell r="CD96">
            <v>122.9</v>
          </cell>
          <cell r="CG96">
            <v>105.2</v>
          </cell>
          <cell r="CJ96">
            <v>107.23</v>
          </cell>
          <cell r="CM96">
            <v>111.5</v>
          </cell>
          <cell r="CP96">
            <v>110.9</v>
          </cell>
          <cell r="CS96">
            <v>149.69999999999999</v>
          </cell>
          <cell r="CV96">
            <v>133.4</v>
          </cell>
          <cell r="CY96">
            <v>142.30000000000001</v>
          </cell>
          <cell r="DB96">
            <v>131.19999999999999</v>
          </cell>
          <cell r="DE96">
            <v>102.5</v>
          </cell>
          <cell r="DH96">
            <v>102.2</v>
          </cell>
          <cell r="DQ96">
            <v>117.62</v>
          </cell>
          <cell r="DT96">
            <v>109.24</v>
          </cell>
        </row>
        <row r="97">
          <cell r="E97">
            <v>143.749</v>
          </cell>
          <cell r="I97">
            <v>27.3</v>
          </cell>
          <cell r="J97">
            <v>103.9</v>
          </cell>
          <cell r="M97">
            <v>104.5</v>
          </cell>
          <cell r="P97">
            <v>105.2</v>
          </cell>
          <cell r="S97">
            <v>102</v>
          </cell>
          <cell r="V97">
            <v>102.2</v>
          </cell>
          <cell r="Y97">
            <v>100.5</v>
          </cell>
          <cell r="AB97">
            <v>6805</v>
          </cell>
          <cell r="AE97">
            <v>3.4</v>
          </cell>
          <cell r="AH97">
            <v>3.2</v>
          </cell>
          <cell r="AK97">
            <v>1060.8</v>
          </cell>
          <cell r="AN97">
            <v>1000</v>
          </cell>
          <cell r="AQ97">
            <v>7.3795295967276298</v>
          </cell>
          <cell r="AT97">
            <v>6.9565701326617928</v>
          </cell>
          <cell r="AW97">
            <v>174935</v>
          </cell>
          <cell r="AZ97">
            <v>565395</v>
          </cell>
          <cell r="BC97">
            <v>97.4</v>
          </cell>
          <cell r="BF97">
            <v>97.1</v>
          </cell>
          <cell r="BI97">
            <v>807.17</v>
          </cell>
          <cell r="BL97">
            <v>5.6151347139806189</v>
          </cell>
          <cell r="BO97">
            <v>821.24</v>
          </cell>
          <cell r="BR97">
            <v>5.7130136557471705</v>
          </cell>
          <cell r="BU97">
            <v>100.3</v>
          </cell>
          <cell r="BX97">
            <v>117.7</v>
          </cell>
          <cell r="CA97">
            <v>119.8</v>
          </cell>
          <cell r="CD97">
            <v>124.6</v>
          </cell>
          <cell r="CG97">
            <v>105.76</v>
          </cell>
          <cell r="CJ97">
            <v>112.59</v>
          </cell>
          <cell r="CM97">
            <v>101.9</v>
          </cell>
          <cell r="CP97">
            <v>109.7</v>
          </cell>
          <cell r="CS97">
            <v>131.4</v>
          </cell>
          <cell r="CV97">
            <v>130.1</v>
          </cell>
          <cell r="CY97">
            <v>137.69999999999999</v>
          </cell>
          <cell r="DB97">
            <v>127.9</v>
          </cell>
          <cell r="DE97">
            <v>102.9</v>
          </cell>
          <cell r="DH97">
            <v>102.7</v>
          </cell>
          <cell r="DQ97">
            <v>115.94</v>
          </cell>
          <cell r="DT97">
            <v>109.67</v>
          </cell>
        </row>
        <row r="98">
          <cell r="E98">
            <v>136.29599999999999</v>
          </cell>
          <cell r="I98">
            <v>45.5</v>
          </cell>
          <cell r="J98">
            <v>104.5</v>
          </cell>
          <cell r="M98">
            <v>107.7</v>
          </cell>
          <cell r="P98">
            <v>108.3</v>
          </cell>
          <cell r="S98">
            <v>101.9</v>
          </cell>
          <cell r="V98">
            <v>102.4</v>
          </cell>
          <cell r="Y98">
            <v>100.4</v>
          </cell>
          <cell r="AB98">
            <v>6876</v>
          </cell>
          <cell r="AE98">
            <v>3.5</v>
          </cell>
          <cell r="AH98">
            <v>3.4</v>
          </cell>
          <cell r="AK98">
            <v>868.6</v>
          </cell>
          <cell r="AN98">
            <v>1045.4000000000001</v>
          </cell>
          <cell r="AQ98">
            <v>6.3728942889006284</v>
          </cell>
          <cell r="AT98">
            <v>7.6700710218935271</v>
          </cell>
          <cell r="AW98">
            <v>176011</v>
          </cell>
          <cell r="AZ98">
            <v>566780</v>
          </cell>
          <cell r="BC98">
            <v>96.3</v>
          </cell>
          <cell r="BF98">
            <v>98.7</v>
          </cell>
          <cell r="BI98">
            <v>731.98</v>
          </cell>
          <cell r="BL98">
            <v>5.3705171098198043</v>
          </cell>
          <cell r="BO98">
            <v>974.54</v>
          </cell>
          <cell r="BR98">
            <v>7.150173152550332</v>
          </cell>
          <cell r="BU98">
            <v>102.9</v>
          </cell>
          <cell r="BX98">
            <v>110</v>
          </cell>
          <cell r="CA98">
            <v>113.9</v>
          </cell>
          <cell r="CD98">
            <v>115.9</v>
          </cell>
          <cell r="CG98">
            <v>109.3</v>
          </cell>
          <cell r="CJ98">
            <v>114.68</v>
          </cell>
          <cell r="CM98">
            <v>104</v>
          </cell>
          <cell r="CP98">
            <v>100.8</v>
          </cell>
          <cell r="CS98">
            <v>132.69999999999999</v>
          </cell>
          <cell r="CV98">
            <v>117.1</v>
          </cell>
          <cell r="CY98">
            <v>128.19999999999999</v>
          </cell>
          <cell r="DB98">
            <v>118.5</v>
          </cell>
          <cell r="DE98">
            <v>102.9</v>
          </cell>
          <cell r="DH98">
            <v>102.7</v>
          </cell>
          <cell r="DQ98">
            <v>107.51</v>
          </cell>
          <cell r="DT98">
            <v>105.71</v>
          </cell>
        </row>
        <row r="99">
          <cell r="E99">
            <v>129.899</v>
          </cell>
          <cell r="I99">
            <v>40.9</v>
          </cell>
          <cell r="J99">
            <v>103.6</v>
          </cell>
          <cell r="M99">
            <v>104.3</v>
          </cell>
          <cell r="P99">
            <v>106.2</v>
          </cell>
          <cell r="S99">
            <v>102.2</v>
          </cell>
          <cell r="V99">
            <v>102.4</v>
          </cell>
          <cell r="Y99">
            <v>100.5</v>
          </cell>
          <cell r="AB99">
            <v>6908</v>
          </cell>
          <cell r="AE99">
            <v>3.3</v>
          </cell>
          <cell r="AH99">
            <v>3.4</v>
          </cell>
          <cell r="AK99">
            <v>987.5</v>
          </cell>
          <cell r="AN99">
            <v>927.5</v>
          </cell>
          <cell r="AQ99">
            <v>7.6020600620482064</v>
          </cell>
          <cell r="AT99">
            <v>7.1401627418224924</v>
          </cell>
          <cell r="AW99">
            <v>177304</v>
          </cell>
          <cell r="AZ99">
            <v>569104</v>
          </cell>
          <cell r="BC99">
            <v>96.1</v>
          </cell>
          <cell r="BF99">
            <v>99.3</v>
          </cell>
          <cell r="BI99">
            <v>959.41</v>
          </cell>
          <cell r="BL99">
            <v>7.3858151332958677</v>
          </cell>
          <cell r="BO99">
            <v>854.77</v>
          </cell>
          <cell r="BR99">
            <v>6.5802662068222233</v>
          </cell>
          <cell r="BU99">
            <v>100.7</v>
          </cell>
          <cell r="BX99">
            <v>113.1</v>
          </cell>
          <cell r="CA99">
            <v>108.2</v>
          </cell>
          <cell r="CD99">
            <v>113.7</v>
          </cell>
          <cell r="CG99">
            <v>105.82</v>
          </cell>
          <cell r="CJ99">
            <v>112.29</v>
          </cell>
          <cell r="CM99">
            <v>106.6</v>
          </cell>
          <cell r="CP99">
            <v>107.8</v>
          </cell>
          <cell r="CS99">
            <v>127.9</v>
          </cell>
          <cell r="CV99">
            <v>119.5</v>
          </cell>
          <cell r="CY99">
            <v>120.2</v>
          </cell>
          <cell r="DB99">
            <v>119</v>
          </cell>
          <cell r="DE99">
            <v>102.8</v>
          </cell>
          <cell r="DH99">
            <v>102.2</v>
          </cell>
          <cell r="DQ99">
            <v>113.06</v>
          </cell>
          <cell r="DT99">
            <v>103.82</v>
          </cell>
        </row>
        <row r="100">
          <cell r="E100">
            <v>127.2</v>
          </cell>
          <cell r="I100">
            <v>45.5</v>
          </cell>
          <cell r="J100">
            <v>102.9</v>
          </cell>
          <cell r="M100">
            <v>104.9</v>
          </cell>
          <cell r="P100">
            <v>106.9</v>
          </cell>
          <cell r="S100">
            <v>102.2</v>
          </cell>
          <cell r="V100">
            <v>102</v>
          </cell>
          <cell r="Y100">
            <v>100.2</v>
          </cell>
          <cell r="AB100">
            <v>6873</v>
          </cell>
          <cell r="AE100">
            <v>3.3</v>
          </cell>
          <cell r="AH100">
            <v>3.4</v>
          </cell>
          <cell r="AK100">
            <v>881.9</v>
          </cell>
          <cell r="AN100">
            <v>841.8</v>
          </cell>
          <cell r="AQ100">
            <v>6.9331761006289305</v>
          </cell>
          <cell r="AT100">
            <v>6.6179245283018862</v>
          </cell>
          <cell r="AW100">
            <v>177442</v>
          </cell>
          <cell r="AZ100">
            <v>570951</v>
          </cell>
          <cell r="BC100">
            <v>104</v>
          </cell>
          <cell r="BF100">
            <v>99.1</v>
          </cell>
          <cell r="BI100">
            <v>839.1</v>
          </cell>
          <cell r="BL100">
            <v>6.5966981132075473</v>
          </cell>
          <cell r="BO100">
            <v>801.88</v>
          </cell>
          <cell r="BR100">
            <v>6.3040880503144656</v>
          </cell>
          <cell r="BU100">
            <v>120</v>
          </cell>
          <cell r="BX100">
            <v>116.1</v>
          </cell>
          <cell r="CA100">
            <v>129.5</v>
          </cell>
          <cell r="CD100">
            <v>114.8</v>
          </cell>
          <cell r="CG100">
            <v>110.81</v>
          </cell>
          <cell r="CJ100">
            <v>114.49</v>
          </cell>
          <cell r="CM100">
            <v>113.5</v>
          </cell>
          <cell r="CP100">
            <v>116.4</v>
          </cell>
          <cell r="CS100">
            <v>131.30000000000001</v>
          </cell>
          <cell r="CV100">
            <v>126.4</v>
          </cell>
          <cell r="CY100">
            <v>130.9</v>
          </cell>
          <cell r="DB100">
            <v>123.7</v>
          </cell>
          <cell r="DE100">
            <v>102.9</v>
          </cell>
          <cell r="DH100">
            <v>103.2</v>
          </cell>
          <cell r="DQ100">
            <v>119.01</v>
          </cell>
          <cell r="DT100">
            <v>114.04</v>
          </cell>
        </row>
        <row r="101">
          <cell r="E101">
            <v>126.456</v>
          </cell>
          <cell r="I101">
            <v>31.8</v>
          </cell>
          <cell r="J101">
            <v>101.7</v>
          </cell>
          <cell r="M101">
            <v>103.5</v>
          </cell>
          <cell r="P101">
            <v>105.4</v>
          </cell>
          <cell r="S101">
            <v>102.3</v>
          </cell>
          <cell r="V101">
            <v>102.1</v>
          </cell>
          <cell r="Y101">
            <v>99.9</v>
          </cell>
          <cell r="AB101">
            <v>6821</v>
          </cell>
          <cell r="AE101">
            <v>3.4</v>
          </cell>
          <cell r="AH101">
            <v>3.4</v>
          </cell>
          <cell r="AK101">
            <v>806.1</v>
          </cell>
          <cell r="AN101">
            <v>977.6</v>
          </cell>
          <cell r="AQ101">
            <v>6.374549250332131</v>
          </cell>
          <cell r="AT101">
            <v>7.7307521983931169</v>
          </cell>
          <cell r="AW101">
            <v>179018</v>
          </cell>
          <cell r="AZ101">
            <v>572949</v>
          </cell>
          <cell r="BC101">
            <v>94.6</v>
          </cell>
          <cell r="BF101">
            <v>99.3</v>
          </cell>
          <cell r="BI101">
            <v>719.07</v>
          </cell>
          <cell r="BL101">
            <v>5.6863256784968685</v>
          </cell>
          <cell r="BO101">
            <v>990.75</v>
          </cell>
          <cell r="BR101">
            <v>7.8347409375593093</v>
          </cell>
          <cell r="BU101">
            <v>108.3</v>
          </cell>
          <cell r="BX101">
            <v>110.2</v>
          </cell>
          <cell r="CA101">
            <v>116</v>
          </cell>
          <cell r="CD101">
            <v>107.5</v>
          </cell>
          <cell r="CG101">
            <v>105.5</v>
          </cell>
          <cell r="CJ101">
            <v>114.73</v>
          </cell>
          <cell r="CM101">
            <v>101.6</v>
          </cell>
          <cell r="CP101">
            <v>98.6</v>
          </cell>
          <cell r="CS101">
            <v>121.5</v>
          </cell>
          <cell r="CV101">
            <v>111.4</v>
          </cell>
          <cell r="CY101">
            <v>122.4</v>
          </cell>
          <cell r="DB101">
            <v>113.7</v>
          </cell>
          <cell r="DE101">
            <v>102.7</v>
          </cell>
          <cell r="DH101">
            <v>103.2</v>
          </cell>
          <cell r="DQ101">
            <v>107.38</v>
          </cell>
          <cell r="DT101">
            <v>105.18</v>
          </cell>
        </row>
        <row r="102">
          <cell r="E102">
            <v>132.78800000000001</v>
          </cell>
          <cell r="I102">
            <v>59.1</v>
          </cell>
          <cell r="J102">
            <v>102.6</v>
          </cell>
          <cell r="M102">
            <v>104.2</v>
          </cell>
          <cell r="P102">
            <v>107.4</v>
          </cell>
          <cell r="S102">
            <v>102.5</v>
          </cell>
          <cell r="V102">
            <v>102.8</v>
          </cell>
          <cell r="Y102">
            <v>99.9</v>
          </cell>
          <cell r="AB102">
            <v>6832</v>
          </cell>
          <cell r="AE102">
            <v>3.5</v>
          </cell>
          <cell r="AH102">
            <v>3.4</v>
          </cell>
          <cell r="AK102">
            <v>1134.3</v>
          </cell>
          <cell r="AN102">
            <v>942.6</v>
          </cell>
          <cell r="AQ102">
            <v>8.5421875470675044</v>
          </cell>
          <cell r="AT102">
            <v>7.0985329999698763</v>
          </cell>
          <cell r="AW102">
            <v>179726</v>
          </cell>
          <cell r="AZ102">
            <v>573851</v>
          </cell>
          <cell r="BC102">
            <v>93.2</v>
          </cell>
          <cell r="BF102">
            <v>98.8</v>
          </cell>
          <cell r="BI102">
            <v>1063.53</v>
          </cell>
          <cell r="BL102">
            <v>8.0092327619965644</v>
          </cell>
          <cell r="BO102">
            <v>765.15</v>
          </cell>
          <cell r="BR102">
            <v>5.7621923667801305</v>
          </cell>
          <cell r="BU102">
            <v>102.6</v>
          </cell>
          <cell r="BX102">
            <v>123.5</v>
          </cell>
          <cell r="CA102">
            <v>113.2</v>
          </cell>
          <cell r="CD102">
            <v>121.9</v>
          </cell>
          <cell r="CG102">
            <v>110.07</v>
          </cell>
          <cell r="CJ102">
            <v>113.03</v>
          </cell>
          <cell r="CM102">
            <v>98.7</v>
          </cell>
          <cell r="CP102">
            <v>117.6</v>
          </cell>
          <cell r="CS102">
            <v>123.9</v>
          </cell>
          <cell r="CV102">
            <v>132.1</v>
          </cell>
          <cell r="CY102">
            <v>127.8</v>
          </cell>
          <cell r="DB102">
            <v>127.8</v>
          </cell>
          <cell r="DE102">
            <v>102.9</v>
          </cell>
          <cell r="DH102">
            <v>102.4</v>
          </cell>
          <cell r="DQ102">
            <v>119.64</v>
          </cell>
          <cell r="DT102">
            <v>108.33</v>
          </cell>
        </row>
        <row r="103">
          <cell r="E103">
            <v>135.511</v>
          </cell>
          <cell r="I103">
            <v>36.4</v>
          </cell>
          <cell r="J103">
            <v>100</v>
          </cell>
          <cell r="M103">
            <v>103.7</v>
          </cell>
          <cell r="P103">
            <v>106.5</v>
          </cell>
          <cell r="S103">
            <v>102.7</v>
          </cell>
          <cell r="V103">
            <v>103.1</v>
          </cell>
          <cell r="Y103">
            <v>100</v>
          </cell>
          <cell r="AB103">
            <v>6833</v>
          </cell>
          <cell r="AE103">
            <v>3.5</v>
          </cell>
          <cell r="AH103">
            <v>3.5</v>
          </cell>
          <cell r="AK103">
            <v>1098.4000000000001</v>
          </cell>
          <cell r="AN103">
            <v>1134.0999999999999</v>
          </cell>
          <cell r="AQ103">
            <v>8.105615042321288</v>
          </cell>
          <cell r="AT103">
            <v>8.3690622901461875</v>
          </cell>
          <cell r="AW103">
            <v>180050</v>
          </cell>
          <cell r="AZ103">
            <v>574628</v>
          </cell>
          <cell r="BC103">
            <v>98.7</v>
          </cell>
          <cell r="BF103">
            <v>100.7</v>
          </cell>
          <cell r="BI103">
            <v>1105.9100000000001</v>
          </cell>
          <cell r="BL103">
            <v>8.1610348975359948</v>
          </cell>
          <cell r="BO103">
            <v>1076.3</v>
          </cell>
          <cell r="BR103">
            <v>7.942528650810635</v>
          </cell>
          <cell r="BU103">
            <v>105.4</v>
          </cell>
          <cell r="BX103">
            <v>134.6</v>
          </cell>
          <cell r="CA103">
            <v>118.2</v>
          </cell>
          <cell r="CD103">
            <v>136.6</v>
          </cell>
          <cell r="CG103">
            <v>108.76</v>
          </cell>
          <cell r="CJ103">
            <v>119.59</v>
          </cell>
          <cell r="CM103">
            <v>109.1</v>
          </cell>
          <cell r="CP103">
            <v>122.4</v>
          </cell>
          <cell r="CS103">
            <v>129</v>
          </cell>
          <cell r="CV103">
            <v>138.4</v>
          </cell>
          <cell r="CY103">
            <v>134.69999999999999</v>
          </cell>
          <cell r="DB103">
            <v>134.19999999999999</v>
          </cell>
          <cell r="DE103">
            <v>102.8</v>
          </cell>
          <cell r="DH103">
            <v>102.5</v>
          </cell>
          <cell r="DQ103">
            <v>125.15</v>
          </cell>
          <cell r="DT103">
            <v>115.39</v>
          </cell>
        </row>
        <row r="104">
          <cell r="E104">
            <v>142.62100000000001</v>
          </cell>
          <cell r="I104">
            <v>13.6</v>
          </cell>
          <cell r="J104">
            <v>96.4</v>
          </cell>
          <cell r="M104">
            <v>100.3</v>
          </cell>
          <cell r="P104">
            <v>101.9</v>
          </cell>
          <cell r="S104">
            <v>102.5</v>
          </cell>
          <cell r="V104">
            <v>102.4</v>
          </cell>
          <cell r="Y104">
            <v>100</v>
          </cell>
          <cell r="AB104">
            <v>6757</v>
          </cell>
          <cell r="AE104">
            <v>3.4</v>
          </cell>
          <cell r="AH104">
            <v>3.5</v>
          </cell>
          <cell r="AK104">
            <v>1274.8</v>
          </cell>
          <cell r="AN104">
            <v>1244.9000000000001</v>
          </cell>
          <cell r="AQ104">
            <v>8.9383751340966615</v>
          </cell>
          <cell r="AT104">
            <v>8.7287285883565531</v>
          </cell>
          <cell r="AW104">
            <v>183630</v>
          </cell>
          <cell r="AZ104">
            <v>576913</v>
          </cell>
          <cell r="BC104">
            <v>96.4</v>
          </cell>
          <cell r="BF104">
            <v>97.6</v>
          </cell>
          <cell r="BI104">
            <v>1062.56</v>
          </cell>
          <cell r="BL104">
            <v>7.4502352388498183</v>
          </cell>
          <cell r="BO104">
            <v>1073.3900000000001</v>
          </cell>
          <cell r="BR104">
            <v>7.5261707602667212</v>
          </cell>
          <cell r="BU104">
            <v>95.7</v>
          </cell>
          <cell r="BX104">
            <v>120.1</v>
          </cell>
          <cell r="CA104">
            <v>105.7</v>
          </cell>
          <cell r="CD104">
            <v>124.3</v>
          </cell>
          <cell r="CG104">
            <v>99.68</v>
          </cell>
          <cell r="CJ104">
            <v>115.21</v>
          </cell>
          <cell r="CM104">
            <v>100</v>
          </cell>
          <cell r="CP104">
            <v>111.5</v>
          </cell>
          <cell r="CS104">
            <v>121.3</v>
          </cell>
          <cell r="CV104">
            <v>127</v>
          </cell>
          <cell r="CY104">
            <v>120.3</v>
          </cell>
          <cell r="DB104">
            <v>122.1</v>
          </cell>
          <cell r="DE104">
            <v>102.8</v>
          </cell>
          <cell r="DH104">
            <v>102</v>
          </cell>
          <cell r="DQ104">
            <v>112.92</v>
          </cell>
          <cell r="DT104">
            <v>101.67</v>
          </cell>
        </row>
        <row r="105">
          <cell r="E105">
            <v>143.935</v>
          </cell>
          <cell r="I105">
            <v>18.2</v>
          </cell>
          <cell r="J105">
            <v>96.4</v>
          </cell>
          <cell r="M105">
            <v>101.3</v>
          </cell>
          <cell r="P105">
            <v>103.9</v>
          </cell>
          <cell r="S105">
            <v>102.4</v>
          </cell>
          <cell r="V105">
            <v>102.2</v>
          </cell>
          <cell r="Y105">
            <v>99.9</v>
          </cell>
          <cell r="AB105">
            <v>6726</v>
          </cell>
          <cell r="AE105">
            <v>3.2</v>
          </cell>
          <cell r="AH105">
            <v>3.5</v>
          </cell>
          <cell r="AK105">
            <v>1286.5999999999999</v>
          </cell>
          <cell r="AN105">
            <v>1132.5</v>
          </cell>
          <cell r="AQ105">
            <v>8.9387570778476384</v>
          </cell>
          <cell r="AT105">
            <v>7.8681349220134091</v>
          </cell>
          <cell r="AW105">
            <v>185694</v>
          </cell>
          <cell r="AZ105">
            <v>580740</v>
          </cell>
          <cell r="BC105">
            <v>119.6</v>
          </cell>
          <cell r="BF105">
            <v>97.7</v>
          </cell>
          <cell r="BI105">
            <v>1236.6300000000001</v>
          </cell>
          <cell r="BL105">
            <v>8.5915864800083384</v>
          </cell>
          <cell r="BO105">
            <v>846.51</v>
          </cell>
          <cell r="BR105">
            <v>5.8811963733629762</v>
          </cell>
          <cell r="BU105">
            <v>99.3</v>
          </cell>
          <cell r="BX105">
            <v>133.5</v>
          </cell>
          <cell r="CA105">
            <v>116.7</v>
          </cell>
          <cell r="CD105">
            <v>141.30000000000001</v>
          </cell>
          <cell r="CG105">
            <v>109.56</v>
          </cell>
          <cell r="CJ105">
            <v>114.73</v>
          </cell>
          <cell r="CM105">
            <v>100.5</v>
          </cell>
          <cell r="CP105">
            <v>111.1</v>
          </cell>
          <cell r="CS105">
            <v>129.80000000000001</v>
          </cell>
          <cell r="CV105">
            <v>132.5</v>
          </cell>
          <cell r="CY105">
            <v>131.9</v>
          </cell>
          <cell r="DB105">
            <v>136</v>
          </cell>
          <cell r="DE105">
            <v>102.7</v>
          </cell>
          <cell r="DH105">
            <v>102.3</v>
          </cell>
          <cell r="DQ105">
            <v>123.41</v>
          </cell>
          <cell r="DT105">
            <v>108.27</v>
          </cell>
        </row>
        <row r="106">
          <cell r="E106">
            <v>140.84800000000001</v>
          </cell>
          <cell r="I106">
            <v>18.2</v>
          </cell>
          <cell r="J106">
            <v>95</v>
          </cell>
          <cell r="M106">
            <v>101.2</v>
          </cell>
          <cell r="P106">
            <v>105</v>
          </cell>
          <cell r="S106">
            <v>102.5</v>
          </cell>
          <cell r="V106">
            <v>102.1</v>
          </cell>
          <cell r="Y106">
            <v>99.5</v>
          </cell>
          <cell r="AB106">
            <v>6693</v>
          </cell>
          <cell r="AE106">
            <v>3.6</v>
          </cell>
          <cell r="AH106">
            <v>3.6</v>
          </cell>
          <cell r="AK106">
            <v>468.9</v>
          </cell>
          <cell r="AN106">
            <v>1028.0999999999999</v>
          </cell>
          <cell r="AQ106">
            <v>3.3291207542883101</v>
          </cell>
          <cell r="AT106">
            <v>7.2993581733499928</v>
          </cell>
          <cell r="AW106">
            <v>188656</v>
          </cell>
          <cell r="AZ106">
            <v>584775</v>
          </cell>
          <cell r="BC106">
            <v>93.5</v>
          </cell>
          <cell r="BF106">
            <v>99.2</v>
          </cell>
          <cell r="BI106">
            <v>406.57</v>
          </cell>
          <cell r="BL106">
            <v>2.8865869589912525</v>
          </cell>
          <cell r="BO106">
            <v>994.43</v>
          </cell>
          <cell r="BR106">
            <v>7.0603061456321701</v>
          </cell>
          <cell r="BU106">
            <v>109</v>
          </cell>
          <cell r="BX106">
            <v>115.3</v>
          </cell>
          <cell r="CA106">
            <v>123</v>
          </cell>
          <cell r="CD106">
            <v>123.5</v>
          </cell>
          <cell r="CG106">
            <v>107.09</v>
          </cell>
          <cell r="CJ106">
            <v>115.62</v>
          </cell>
          <cell r="CM106">
            <v>99</v>
          </cell>
          <cell r="CP106">
            <v>110.9</v>
          </cell>
          <cell r="CS106">
            <v>132.6</v>
          </cell>
          <cell r="CV106">
            <v>135.5</v>
          </cell>
          <cell r="CY106">
            <v>131.4</v>
          </cell>
          <cell r="DB106">
            <v>111.5</v>
          </cell>
          <cell r="DE106">
            <v>102.7</v>
          </cell>
          <cell r="DH106">
            <v>105.2</v>
          </cell>
          <cell r="DQ106">
            <v>98</v>
          </cell>
          <cell r="DT106">
            <v>107.7</v>
          </cell>
        </row>
        <row r="107">
          <cell r="E107">
            <v>136.80500000000001</v>
          </cell>
          <cell r="I107">
            <v>9.1</v>
          </cell>
          <cell r="J107">
            <v>93.5</v>
          </cell>
          <cell r="M107">
            <v>99.2</v>
          </cell>
          <cell r="P107">
            <v>101.3</v>
          </cell>
          <cell r="S107">
            <v>102.6</v>
          </cell>
          <cell r="V107">
            <v>102</v>
          </cell>
          <cell r="Y107">
            <v>99.2</v>
          </cell>
          <cell r="AB107">
            <v>6657</v>
          </cell>
          <cell r="AE107">
            <v>3.7</v>
          </cell>
          <cell r="AH107">
            <v>3.6</v>
          </cell>
          <cell r="AK107">
            <v>1640.1</v>
          </cell>
          <cell r="AN107">
            <v>1666.3</v>
          </cell>
          <cell r="AQ107">
            <v>11.988596908007747</v>
          </cell>
          <cell r="AT107">
            <v>12.180110376082744</v>
          </cell>
          <cell r="AW107">
            <v>190974</v>
          </cell>
          <cell r="AZ107">
            <v>588300</v>
          </cell>
          <cell r="BC107">
            <v>87.1</v>
          </cell>
          <cell r="BF107">
            <v>97.9</v>
          </cell>
          <cell r="BI107">
            <v>1277.25</v>
          </cell>
          <cell r="BL107">
            <v>9.3362815686561156</v>
          </cell>
          <cell r="BO107">
            <v>1299.94</v>
          </cell>
          <cell r="BR107">
            <v>9.5021380797485477</v>
          </cell>
          <cell r="BU107">
            <v>91.1</v>
          </cell>
          <cell r="BX107">
            <v>127.5</v>
          </cell>
          <cell r="CA107">
            <v>102.4</v>
          </cell>
          <cell r="CD107">
            <v>134.5</v>
          </cell>
          <cell r="CG107">
            <v>100.68</v>
          </cell>
          <cell r="CJ107">
            <v>114.67</v>
          </cell>
          <cell r="CM107">
            <v>90.6</v>
          </cell>
          <cell r="CP107">
            <v>111</v>
          </cell>
          <cell r="CS107">
            <v>115.9</v>
          </cell>
          <cell r="CV107">
            <v>129.19999999999999</v>
          </cell>
          <cell r="CY107">
            <v>107.1</v>
          </cell>
          <cell r="DB107">
            <v>118.3</v>
          </cell>
          <cell r="DE107">
            <v>102.6</v>
          </cell>
          <cell r="DH107">
            <v>102.2</v>
          </cell>
          <cell r="DQ107">
            <v>108.8</v>
          </cell>
          <cell r="DT107">
            <v>90.6</v>
          </cell>
        </row>
        <row r="108">
          <cell r="E108">
            <v>139.874</v>
          </cell>
          <cell r="I108">
            <v>18.2</v>
          </cell>
          <cell r="J108">
            <v>92.7</v>
          </cell>
          <cell r="M108">
            <v>96.8</v>
          </cell>
          <cell r="P108">
            <v>100.5</v>
          </cell>
          <cell r="S108">
            <v>102.7</v>
          </cell>
          <cell r="V108">
            <v>102.4</v>
          </cell>
          <cell r="Y108">
            <v>98.8</v>
          </cell>
          <cell r="AB108">
            <v>6745</v>
          </cell>
          <cell r="AE108">
            <v>4.0999999999999996</v>
          </cell>
          <cell r="AH108">
            <v>3.9</v>
          </cell>
          <cell r="AK108">
            <v>1441.2</v>
          </cell>
          <cell r="AN108">
            <v>1134</v>
          </cell>
          <cell r="AQ108">
            <v>10.303558917311294</v>
          </cell>
          <cell r="AT108">
            <v>8.1072965669102199</v>
          </cell>
          <cell r="AW108">
            <v>189330</v>
          </cell>
          <cell r="AZ108">
            <v>587690</v>
          </cell>
          <cell r="BC108">
            <v>104.6</v>
          </cell>
          <cell r="BF108">
            <v>97</v>
          </cell>
          <cell r="BI108">
            <v>1240.55</v>
          </cell>
          <cell r="BL108">
            <v>8.8690535767905399</v>
          </cell>
          <cell r="BO108">
            <v>1031.03</v>
          </cell>
          <cell r="BR108">
            <v>7.3711340206185572</v>
          </cell>
          <cell r="BU108">
            <v>103.4</v>
          </cell>
          <cell r="BX108">
            <v>142.1</v>
          </cell>
          <cell r="CA108">
            <v>121.5</v>
          </cell>
          <cell r="CD108">
            <v>148.69999999999999</v>
          </cell>
          <cell r="CG108">
            <v>103.85</v>
          </cell>
          <cell r="CJ108">
            <v>111.77</v>
          </cell>
          <cell r="CM108">
            <v>113.4</v>
          </cell>
          <cell r="CP108">
            <v>118.6</v>
          </cell>
          <cell r="CS108">
            <v>150.5</v>
          </cell>
          <cell r="CV108">
            <v>140.80000000000001</v>
          </cell>
          <cell r="CY108">
            <v>127.4</v>
          </cell>
          <cell r="DB108">
            <v>132.69999999999999</v>
          </cell>
          <cell r="DE108">
            <v>102.5</v>
          </cell>
          <cell r="DH108">
            <v>102.5</v>
          </cell>
          <cell r="DQ108">
            <v>121.8</v>
          </cell>
          <cell r="DT108">
            <v>107.7</v>
          </cell>
        </row>
        <row r="109">
          <cell r="E109">
            <v>144.149</v>
          </cell>
          <cell r="I109">
            <v>0</v>
          </cell>
          <cell r="J109">
            <v>90.1</v>
          </cell>
          <cell r="M109">
            <v>94.8</v>
          </cell>
          <cell r="P109">
            <v>99</v>
          </cell>
          <cell r="S109">
            <v>102.4</v>
          </cell>
          <cell r="V109">
            <v>102.6</v>
          </cell>
          <cell r="Y109">
            <v>100.6</v>
          </cell>
          <cell r="AB109">
            <v>6822</v>
          </cell>
          <cell r="AE109">
            <v>4.3</v>
          </cell>
          <cell r="AH109">
            <v>4</v>
          </cell>
          <cell r="AK109">
            <v>1059.8</v>
          </cell>
          <cell r="AN109">
            <v>992.5</v>
          </cell>
          <cell r="AQ109">
            <v>7.3521148256318112</v>
          </cell>
          <cell r="AT109">
            <v>6.8852368035851788</v>
          </cell>
          <cell r="AW109">
            <v>189932</v>
          </cell>
          <cell r="AZ109">
            <v>589137</v>
          </cell>
          <cell r="BC109">
            <v>96.6</v>
          </cell>
          <cell r="BF109">
            <v>96.4</v>
          </cell>
          <cell r="BI109">
            <v>1222.6500000000001</v>
          </cell>
          <cell r="BL109">
            <v>8.4818486427238486</v>
          </cell>
          <cell r="BO109">
            <v>1225.53</v>
          </cell>
          <cell r="BR109">
            <v>8.5018279696702717</v>
          </cell>
          <cell r="BU109">
            <v>99</v>
          </cell>
          <cell r="BX109">
            <v>147.69999999999999</v>
          </cell>
          <cell r="CA109">
            <v>113.9</v>
          </cell>
          <cell r="CD109">
            <v>147</v>
          </cell>
          <cell r="CG109">
            <v>99.97</v>
          </cell>
          <cell r="CJ109">
            <v>113.5</v>
          </cell>
          <cell r="CM109">
            <v>96.1</v>
          </cell>
          <cell r="CP109">
            <v>116.8</v>
          </cell>
          <cell r="CS109">
            <v>124.5</v>
          </cell>
          <cell r="CV109">
            <v>139.6</v>
          </cell>
          <cell r="CY109">
            <v>118.8</v>
          </cell>
          <cell r="DB109">
            <v>125.6</v>
          </cell>
          <cell r="DE109">
            <v>102.4</v>
          </cell>
          <cell r="DH109">
            <v>101.8</v>
          </cell>
          <cell r="DQ109">
            <v>117</v>
          </cell>
          <cell r="DT109">
            <v>103.7</v>
          </cell>
        </row>
        <row r="110">
          <cell r="E110">
            <v>149.67400000000001</v>
          </cell>
          <cell r="I110">
            <v>40.9</v>
          </cell>
          <cell r="J110">
            <v>91</v>
          </cell>
          <cell r="M110">
            <v>93.9</v>
          </cell>
          <cell r="P110">
            <v>96.4</v>
          </cell>
          <cell r="S110">
            <v>102.4</v>
          </cell>
          <cell r="V110">
            <v>102.9</v>
          </cell>
          <cell r="Y110">
            <v>100.6</v>
          </cell>
          <cell r="AB110">
            <v>6891</v>
          </cell>
          <cell r="AE110">
            <v>4.3</v>
          </cell>
          <cell r="AH110">
            <v>4.0999999999999996</v>
          </cell>
          <cell r="AK110">
            <v>1382.3</v>
          </cell>
          <cell r="AN110">
            <v>1580.4</v>
          </cell>
          <cell r="AQ110">
            <v>9.235404946750938</v>
          </cell>
          <cell r="AT110">
            <v>10.558948113900877</v>
          </cell>
          <cell r="AW110">
            <v>190740</v>
          </cell>
          <cell r="AZ110">
            <v>591128</v>
          </cell>
          <cell r="BC110">
            <v>94.2</v>
          </cell>
          <cell r="BF110">
            <v>96.8</v>
          </cell>
          <cell r="BI110">
            <v>1218.0899999999999</v>
          </cell>
          <cell r="BL110">
            <v>8.138287210871626</v>
          </cell>
          <cell r="BO110">
            <v>1455.13</v>
          </cell>
          <cell r="BR110">
            <v>9.7219958042144938</v>
          </cell>
          <cell r="BU110">
            <v>85.7</v>
          </cell>
          <cell r="BX110">
            <v>129.6</v>
          </cell>
          <cell r="CA110">
            <v>98.3</v>
          </cell>
          <cell r="CD110">
            <v>139.80000000000001</v>
          </cell>
          <cell r="CG110">
            <v>98.27</v>
          </cell>
          <cell r="CJ110">
            <v>112.85</v>
          </cell>
          <cell r="CM110">
            <v>94.9</v>
          </cell>
          <cell r="CP110">
            <v>105.4</v>
          </cell>
          <cell r="CS110">
            <v>125.2</v>
          </cell>
          <cell r="CV110">
            <v>126.3</v>
          </cell>
          <cell r="CY110">
            <v>107.4</v>
          </cell>
          <cell r="DB110">
            <v>116.8</v>
          </cell>
          <cell r="DE110">
            <v>102.4</v>
          </cell>
          <cell r="DH110">
            <v>101.8</v>
          </cell>
          <cell r="DQ110">
            <v>106.1</v>
          </cell>
          <cell r="DT110">
            <v>94.3</v>
          </cell>
        </row>
        <row r="111">
          <cell r="E111">
            <v>154.352</v>
          </cell>
          <cell r="I111">
            <v>27.3</v>
          </cell>
          <cell r="J111">
            <v>89.9</v>
          </cell>
          <cell r="M111">
            <v>95.2</v>
          </cell>
          <cell r="P111">
            <v>99</v>
          </cell>
          <cell r="S111">
            <v>102.2</v>
          </cell>
          <cell r="V111">
            <v>102.5</v>
          </cell>
          <cell r="Y111">
            <v>100.6</v>
          </cell>
          <cell r="AB111">
            <v>6892</v>
          </cell>
          <cell r="AE111">
            <v>4.0999999999999996</v>
          </cell>
          <cell r="AH111">
            <v>4.0999999999999996</v>
          </cell>
          <cell r="AK111">
            <v>1416.5</v>
          </cell>
          <cell r="AN111">
            <v>1266.0999999999999</v>
          </cell>
          <cell r="AQ111">
            <v>9.1770757748522858</v>
          </cell>
          <cell r="AT111">
            <v>8.2026795895096907</v>
          </cell>
          <cell r="AW111">
            <v>191089</v>
          </cell>
          <cell r="AZ111">
            <v>591227</v>
          </cell>
          <cell r="BC111">
            <v>92.6</v>
          </cell>
          <cell r="BF111">
            <v>95.8</v>
          </cell>
          <cell r="BI111">
            <v>1213.49</v>
          </cell>
          <cell r="BL111">
            <v>7.8618352855810096</v>
          </cell>
          <cell r="BO111">
            <v>1118.22</v>
          </cell>
          <cell r="BR111">
            <v>7.2446097232300195</v>
          </cell>
          <cell r="BU111">
            <v>93.8</v>
          </cell>
          <cell r="BX111">
            <v>127.3</v>
          </cell>
          <cell r="CA111">
            <v>113.4</v>
          </cell>
          <cell r="CD111">
            <v>143.6</v>
          </cell>
          <cell r="CG111">
            <v>102.44</v>
          </cell>
          <cell r="CJ111">
            <v>111.17</v>
          </cell>
          <cell r="CM111">
            <v>96.7</v>
          </cell>
          <cell r="CP111">
            <v>113.7</v>
          </cell>
          <cell r="CS111">
            <v>134.4</v>
          </cell>
          <cell r="CV111">
            <v>142.6</v>
          </cell>
          <cell r="CY111">
            <v>119.2</v>
          </cell>
          <cell r="DB111">
            <v>125.6</v>
          </cell>
          <cell r="DE111">
            <v>102.5</v>
          </cell>
          <cell r="DH111">
            <v>101.9</v>
          </cell>
          <cell r="DQ111">
            <v>111.5</v>
          </cell>
          <cell r="DT111">
            <v>100.2</v>
          </cell>
        </row>
        <row r="112">
          <cell r="E112">
            <v>154.346</v>
          </cell>
          <cell r="I112">
            <v>45.5</v>
          </cell>
          <cell r="J112">
            <v>89.9</v>
          </cell>
          <cell r="M112">
            <v>94.9</v>
          </cell>
          <cell r="P112">
            <v>97.9</v>
          </cell>
          <cell r="S112">
            <v>102</v>
          </cell>
          <cell r="V112">
            <v>101.9</v>
          </cell>
          <cell r="Y112">
            <v>100.3</v>
          </cell>
          <cell r="AB112">
            <v>6847</v>
          </cell>
          <cell r="AE112">
            <v>3.9</v>
          </cell>
          <cell r="AH112">
            <v>4.0999999999999996</v>
          </cell>
          <cell r="AK112">
            <v>1354.8</v>
          </cell>
          <cell r="AN112">
            <v>1217.3</v>
          </cell>
          <cell r="AQ112">
            <v>8.777681313412721</v>
          </cell>
          <cell r="AT112">
            <v>7.8868257032900102</v>
          </cell>
          <cell r="AW112">
            <v>192559</v>
          </cell>
          <cell r="AZ112">
            <v>594059</v>
          </cell>
          <cell r="BC112">
            <v>100</v>
          </cell>
          <cell r="BF112">
            <v>95.5</v>
          </cell>
          <cell r="BI112">
            <v>1310.21</v>
          </cell>
          <cell r="BL112">
            <v>8.4887849377372913</v>
          </cell>
          <cell r="BO112">
            <v>1235.56</v>
          </cell>
          <cell r="BR112">
            <v>8.005131328314306</v>
          </cell>
          <cell r="BU112">
            <v>95.8</v>
          </cell>
          <cell r="BX112">
            <v>138.1</v>
          </cell>
          <cell r="CA112">
            <v>116.9</v>
          </cell>
          <cell r="CD112">
            <v>149.5</v>
          </cell>
          <cell r="CG112">
            <v>101.9</v>
          </cell>
          <cell r="CJ112">
            <v>112.33</v>
          </cell>
          <cell r="CM112">
            <v>95.7</v>
          </cell>
          <cell r="CP112">
            <v>122.3</v>
          </cell>
          <cell r="CS112">
            <v>132.6</v>
          </cell>
          <cell r="CV112">
            <v>153.5</v>
          </cell>
          <cell r="CY112">
            <v>123.7</v>
          </cell>
          <cell r="DB112">
            <v>131.80000000000001</v>
          </cell>
          <cell r="DE112">
            <v>102.3</v>
          </cell>
          <cell r="DH112">
            <v>100.9</v>
          </cell>
          <cell r="DQ112">
            <v>116.9</v>
          </cell>
          <cell r="DT112">
            <v>105.1</v>
          </cell>
        </row>
        <row r="113">
          <cell r="E113">
            <v>159.374</v>
          </cell>
          <cell r="I113">
            <v>45.5</v>
          </cell>
          <cell r="J113">
            <v>89.8</v>
          </cell>
          <cell r="M113">
            <v>93.9</v>
          </cell>
          <cell r="P113">
            <v>97.5</v>
          </cell>
          <cell r="S113">
            <v>102</v>
          </cell>
          <cell r="V113">
            <v>101.8</v>
          </cell>
          <cell r="Y113">
            <v>100</v>
          </cell>
          <cell r="AB113">
            <v>6842</v>
          </cell>
          <cell r="AE113">
            <v>4.3</v>
          </cell>
          <cell r="AH113">
            <v>4.3</v>
          </cell>
          <cell r="AK113">
            <v>1175.7</v>
          </cell>
          <cell r="AN113">
            <v>1387</v>
          </cell>
          <cell r="AQ113">
            <v>7.3769874634507513</v>
          </cell>
          <cell r="AT113">
            <v>8.7027997038412792</v>
          </cell>
          <cell r="AW113">
            <v>193846</v>
          </cell>
          <cell r="AZ113">
            <v>597463</v>
          </cell>
          <cell r="BC113">
            <v>90.6</v>
          </cell>
          <cell r="BF113">
            <v>95.1</v>
          </cell>
          <cell r="BI113">
            <v>890.97</v>
          </cell>
          <cell r="BL113">
            <v>5.5904350772397002</v>
          </cell>
          <cell r="BO113">
            <v>1169.26</v>
          </cell>
          <cell r="BR113">
            <v>7.3365793667724972</v>
          </cell>
          <cell r="BU113">
            <v>97.2</v>
          </cell>
          <cell r="BX113">
            <v>117.9</v>
          </cell>
          <cell r="CA113">
            <v>113.2</v>
          </cell>
          <cell r="CD113">
            <v>128.80000000000001</v>
          </cell>
          <cell r="CG113">
            <v>100.53</v>
          </cell>
          <cell r="CJ113">
            <v>109.98</v>
          </cell>
          <cell r="CM113">
            <v>93.4</v>
          </cell>
          <cell r="CP113">
            <v>102</v>
          </cell>
          <cell r="CS113">
            <v>132.80000000000001</v>
          </cell>
          <cell r="CV113">
            <v>128.5</v>
          </cell>
          <cell r="CY113">
            <v>118.8</v>
          </cell>
          <cell r="DB113">
            <v>116</v>
          </cell>
          <cell r="DE113">
            <v>102.3</v>
          </cell>
          <cell r="DH113">
            <v>100.8</v>
          </cell>
          <cell r="DQ113">
            <v>102.8</v>
          </cell>
          <cell r="DT113">
            <v>99.7</v>
          </cell>
        </row>
        <row r="114">
          <cell r="E114">
            <v>155.30099999999999</v>
          </cell>
          <cell r="I114">
            <v>63.6</v>
          </cell>
          <cell r="J114">
            <v>90.6</v>
          </cell>
          <cell r="M114">
            <v>95.2</v>
          </cell>
          <cell r="P114">
            <v>99.2</v>
          </cell>
          <cell r="S114">
            <v>102.3</v>
          </cell>
          <cell r="V114">
            <v>102.6</v>
          </cell>
          <cell r="Y114">
            <v>99.8</v>
          </cell>
          <cell r="AB114">
            <v>6821</v>
          </cell>
          <cell r="AE114">
            <v>4.3</v>
          </cell>
          <cell r="AH114">
            <v>4.3</v>
          </cell>
          <cell r="AK114">
            <v>1921.4</v>
          </cell>
          <cell r="AN114">
            <v>1541</v>
          </cell>
          <cell r="AQ114">
            <v>12.372103206032158</v>
          </cell>
          <cell r="AT114">
            <v>9.9226663060765876</v>
          </cell>
          <cell r="AW114">
            <v>194370</v>
          </cell>
          <cell r="AZ114">
            <v>599063</v>
          </cell>
          <cell r="BC114">
            <v>89.4</v>
          </cell>
          <cell r="BF114">
            <v>94.8</v>
          </cell>
          <cell r="BI114">
            <v>1541.57</v>
          </cell>
          <cell r="BL114">
            <v>9.9263365979613791</v>
          </cell>
          <cell r="BO114">
            <v>1233.8399999999999</v>
          </cell>
          <cell r="BR114">
            <v>7.9448297177738718</v>
          </cell>
          <cell r="BU114">
            <v>89.7</v>
          </cell>
          <cell r="BX114">
            <v>142</v>
          </cell>
          <cell r="CA114">
            <v>112.3</v>
          </cell>
          <cell r="CD114">
            <v>153.9</v>
          </cell>
          <cell r="CG114">
            <v>102.02</v>
          </cell>
          <cell r="CJ114">
            <v>111.71</v>
          </cell>
          <cell r="CM114">
            <v>85.9</v>
          </cell>
          <cell r="CP114">
            <v>122.5</v>
          </cell>
          <cell r="CS114">
            <v>117.6</v>
          </cell>
          <cell r="CV114">
            <v>150.80000000000001</v>
          </cell>
          <cell r="CY114">
            <v>116.2</v>
          </cell>
          <cell r="DB114">
            <v>132.80000000000001</v>
          </cell>
          <cell r="DE114">
            <v>102.2</v>
          </cell>
          <cell r="DH114">
            <v>101.5</v>
          </cell>
          <cell r="DQ114">
            <v>118.4</v>
          </cell>
          <cell r="DT114">
            <v>100.5</v>
          </cell>
        </row>
        <row r="115">
          <cell r="E115">
            <v>144.172</v>
          </cell>
          <cell r="I115">
            <v>45.5</v>
          </cell>
          <cell r="J115">
            <v>89.1</v>
          </cell>
          <cell r="M115">
            <v>94.9</v>
          </cell>
          <cell r="P115">
            <v>98</v>
          </cell>
          <cell r="S115">
            <v>102.8</v>
          </cell>
          <cell r="V115">
            <v>103.3</v>
          </cell>
          <cell r="Y115">
            <v>99.7</v>
          </cell>
          <cell r="AB115">
            <v>6816</v>
          </cell>
          <cell r="AE115">
            <v>4.3</v>
          </cell>
          <cell r="AH115">
            <v>4.3</v>
          </cell>
          <cell r="AK115">
            <v>1301.8</v>
          </cell>
          <cell r="AN115">
            <v>1316.3</v>
          </cell>
          <cell r="AQ115">
            <v>9.0294925505646031</v>
          </cell>
          <cell r="AT115">
            <v>9.1300668645784206</v>
          </cell>
          <cell r="AW115">
            <v>196231</v>
          </cell>
          <cell r="AZ115">
            <v>599753</v>
          </cell>
          <cell r="BC115">
            <v>92.8</v>
          </cell>
          <cell r="BF115">
            <v>94.4</v>
          </cell>
          <cell r="BI115">
            <v>1365.98</v>
          </cell>
          <cell r="BL115">
            <v>9.4746552728685192</v>
          </cell>
          <cell r="BO115">
            <v>1292.0999999999999</v>
          </cell>
          <cell r="BR115">
            <v>8.9622118025691524</v>
          </cell>
          <cell r="BU115">
            <v>92</v>
          </cell>
          <cell r="BX115">
            <v>138.30000000000001</v>
          </cell>
          <cell r="CA115">
            <v>109</v>
          </cell>
          <cell r="CD115">
            <v>152.6</v>
          </cell>
          <cell r="CG115">
            <v>99.63</v>
          </cell>
          <cell r="CJ115">
            <v>110.96</v>
          </cell>
          <cell r="CM115">
            <v>93.2</v>
          </cell>
          <cell r="CP115">
            <v>129.1</v>
          </cell>
          <cell r="CS115">
            <v>117.7</v>
          </cell>
          <cell r="CV115">
            <v>149.5</v>
          </cell>
          <cell r="CY115">
            <v>114.7</v>
          </cell>
          <cell r="DB115">
            <v>126.6</v>
          </cell>
          <cell r="DE115">
            <v>102.5</v>
          </cell>
          <cell r="DH115">
            <v>102.1</v>
          </cell>
          <cell r="DQ115">
            <v>117</v>
          </cell>
          <cell r="DT115">
            <v>105.7</v>
          </cell>
        </row>
        <row r="116">
          <cell r="E116">
            <v>140.11500000000001</v>
          </cell>
          <cell r="I116">
            <v>54.5</v>
          </cell>
          <cell r="J116">
            <v>89.6</v>
          </cell>
          <cell r="M116">
            <v>93.6</v>
          </cell>
          <cell r="P116">
            <v>97.2</v>
          </cell>
          <cell r="S116">
            <v>103.2</v>
          </cell>
          <cell r="V116">
            <v>103.2</v>
          </cell>
          <cell r="Y116">
            <v>99.7</v>
          </cell>
          <cell r="AB116">
            <v>6772</v>
          </cell>
          <cell r="AE116">
            <v>4.3</v>
          </cell>
          <cell r="AH116">
            <v>4.5</v>
          </cell>
          <cell r="AK116">
            <v>1172.9000000000001</v>
          </cell>
          <cell r="AN116">
            <v>1271.5999999999999</v>
          </cell>
          <cell r="AQ116">
            <v>8.3709809799093602</v>
          </cell>
          <cell r="AT116">
            <v>9.0754023480712256</v>
          </cell>
          <cell r="AW116">
            <v>198509</v>
          </cell>
          <cell r="AZ116">
            <v>604538</v>
          </cell>
          <cell r="BC116">
            <v>93.9</v>
          </cell>
          <cell r="BF116">
            <v>94.9</v>
          </cell>
          <cell r="BI116">
            <v>890.22</v>
          </cell>
          <cell r="BL116">
            <v>6.3534953431110157</v>
          </cell>
          <cell r="BO116">
            <v>906.78</v>
          </cell>
          <cell r="BR116">
            <v>6.4716839738785987</v>
          </cell>
          <cell r="BU116">
            <v>94.8</v>
          </cell>
          <cell r="BX116">
            <v>123.2</v>
          </cell>
          <cell r="CA116">
            <v>110.6</v>
          </cell>
          <cell r="CD116">
            <v>125.8</v>
          </cell>
          <cell r="CG116">
            <v>102.5</v>
          </cell>
          <cell r="CJ116">
            <v>107.13</v>
          </cell>
          <cell r="CM116">
            <v>88.7</v>
          </cell>
          <cell r="CP116">
            <v>109.7</v>
          </cell>
          <cell r="CS116">
            <v>106.4</v>
          </cell>
          <cell r="CV116">
            <v>117.2</v>
          </cell>
          <cell r="CY116">
            <v>106.1</v>
          </cell>
          <cell r="DB116">
            <v>106.3</v>
          </cell>
          <cell r="DE116">
            <v>102.4</v>
          </cell>
          <cell r="DH116">
            <v>102</v>
          </cell>
          <cell r="DQ116">
            <v>104.8</v>
          </cell>
          <cell r="DT116">
            <v>104.7</v>
          </cell>
        </row>
        <row r="117">
          <cell r="E117">
            <v>137.358</v>
          </cell>
          <cell r="I117">
            <v>45.5</v>
          </cell>
          <cell r="J117">
            <v>89.1</v>
          </cell>
          <cell r="M117">
            <v>93.4</v>
          </cell>
          <cell r="P117">
            <v>97.2</v>
          </cell>
          <cell r="S117">
            <v>103</v>
          </cell>
          <cell r="V117">
            <v>102.8</v>
          </cell>
          <cell r="Y117">
            <v>99.6</v>
          </cell>
          <cell r="AB117">
            <v>6717</v>
          </cell>
          <cell r="AE117">
            <v>4.0999999999999996</v>
          </cell>
          <cell r="AH117">
            <v>4.4000000000000004</v>
          </cell>
          <cell r="AK117">
            <v>1449.4</v>
          </cell>
          <cell r="AN117">
            <v>1307.2</v>
          </cell>
          <cell r="AQ117">
            <v>10.551988235122819</v>
          </cell>
          <cell r="AT117">
            <v>9.516737285050743</v>
          </cell>
          <cell r="AW117">
            <v>197369</v>
          </cell>
          <cell r="AZ117">
            <v>606274</v>
          </cell>
          <cell r="BC117">
            <v>114.3</v>
          </cell>
          <cell r="BF117">
            <v>93.6</v>
          </cell>
          <cell r="BI117">
            <v>1413.82</v>
          </cell>
          <cell r="BL117">
            <v>10.292957090231365</v>
          </cell>
          <cell r="BO117">
            <v>1090.5</v>
          </cell>
          <cell r="BR117">
            <v>7.9391080242868997</v>
          </cell>
          <cell r="BU117">
            <v>85.1</v>
          </cell>
          <cell r="BX117">
            <v>143.6</v>
          </cell>
          <cell r="CA117">
            <v>101.5</v>
          </cell>
          <cell r="CD117">
            <v>146.69999999999999</v>
          </cell>
          <cell r="CG117">
            <v>101.28</v>
          </cell>
          <cell r="CJ117">
            <v>108.66</v>
          </cell>
          <cell r="CM117">
            <v>79.2</v>
          </cell>
          <cell r="CP117">
            <v>113.4</v>
          </cell>
          <cell r="CS117">
            <v>98.2</v>
          </cell>
          <cell r="CV117">
            <v>124.5</v>
          </cell>
          <cell r="CY117">
            <v>103.4</v>
          </cell>
          <cell r="DB117">
            <v>119.4</v>
          </cell>
          <cell r="DE117">
            <v>102.4</v>
          </cell>
          <cell r="DH117">
            <v>98.3</v>
          </cell>
          <cell r="DQ117">
            <v>116.7</v>
          </cell>
          <cell r="DT117">
            <v>100.3</v>
          </cell>
        </row>
        <row r="118">
          <cell r="E118">
            <v>131.34899999999999</v>
          </cell>
          <cell r="I118">
            <v>54.5</v>
          </cell>
          <cell r="J118">
            <v>89.5</v>
          </cell>
          <cell r="M118">
            <v>93.8</v>
          </cell>
          <cell r="P118">
            <v>96.6</v>
          </cell>
          <cell r="S118">
            <v>102.7</v>
          </cell>
          <cell r="V118">
            <v>102.3</v>
          </cell>
          <cell r="Y118">
            <v>99</v>
          </cell>
          <cell r="AB118">
            <v>6677</v>
          </cell>
          <cell r="AE118">
            <v>4.5</v>
          </cell>
          <cell r="AH118">
            <v>4.5</v>
          </cell>
          <cell r="AK118">
            <v>791.3</v>
          </cell>
          <cell r="AN118">
            <v>1352.2</v>
          </cell>
          <cell r="AQ118">
            <v>6.0244082558679546</v>
          </cell>
          <cell r="AT118">
            <v>10.294711037008277</v>
          </cell>
          <cell r="AW118">
            <v>199551</v>
          </cell>
          <cell r="AZ118">
            <v>608059</v>
          </cell>
          <cell r="BC118">
            <v>88.5</v>
          </cell>
          <cell r="BF118">
            <v>93.7</v>
          </cell>
          <cell r="BI118">
            <v>753.98</v>
          </cell>
          <cell r="BL118">
            <v>5.7402797128261351</v>
          </cell>
          <cell r="BO118">
            <v>1270.03</v>
          </cell>
          <cell r="BR118">
            <v>9.6691257641854911</v>
          </cell>
          <cell r="BU118">
            <v>89.4</v>
          </cell>
          <cell r="BX118">
            <v>118.6</v>
          </cell>
          <cell r="CA118">
            <v>103.5</v>
          </cell>
          <cell r="CD118">
            <v>121.8</v>
          </cell>
          <cell r="CG118">
            <v>104.31</v>
          </cell>
          <cell r="CJ118">
            <v>113.83</v>
          </cell>
          <cell r="CM118">
            <v>89.5</v>
          </cell>
          <cell r="CP118">
            <v>107</v>
          </cell>
          <cell r="CS118">
            <v>105.1</v>
          </cell>
          <cell r="CV118">
            <v>117.2</v>
          </cell>
          <cell r="CY118">
            <v>102.6</v>
          </cell>
          <cell r="DB118">
            <v>99.7</v>
          </cell>
          <cell r="DE118">
            <v>102.5</v>
          </cell>
          <cell r="DH118">
            <v>101.5</v>
          </cell>
          <cell r="DQ118">
            <v>96.8</v>
          </cell>
          <cell r="DT118">
            <v>105.5</v>
          </cell>
        </row>
        <row r="119">
          <cell r="E119">
            <v>130.77799999999999</v>
          </cell>
          <cell r="I119">
            <v>45.5</v>
          </cell>
          <cell r="J119">
            <v>90</v>
          </cell>
          <cell r="M119">
            <v>94.1</v>
          </cell>
          <cell r="P119">
            <v>97.4</v>
          </cell>
          <cell r="S119">
            <v>102.5</v>
          </cell>
          <cell r="V119">
            <v>101.9</v>
          </cell>
          <cell r="Y119">
            <v>98.6</v>
          </cell>
          <cell r="AB119">
            <v>6648</v>
          </cell>
          <cell r="AE119">
            <v>4.7</v>
          </cell>
          <cell r="AH119">
            <v>4.5999999999999996</v>
          </cell>
          <cell r="AK119">
            <v>1105.9000000000001</v>
          </cell>
          <cell r="AN119">
            <v>1130</v>
          </cell>
          <cell r="AQ119">
            <v>8.4563152823869476</v>
          </cell>
          <cell r="AT119">
            <v>8.6405970423159868</v>
          </cell>
          <cell r="AW119">
            <v>202730</v>
          </cell>
          <cell r="AZ119">
            <v>610449</v>
          </cell>
          <cell r="BC119">
            <v>83.8</v>
          </cell>
          <cell r="BF119">
            <v>93.9</v>
          </cell>
          <cell r="BI119">
            <v>931.15</v>
          </cell>
          <cell r="BL119">
            <v>7.1200813592500269</v>
          </cell>
          <cell r="BO119">
            <v>961.89</v>
          </cell>
          <cell r="BR119">
            <v>7.3551361849852421</v>
          </cell>
          <cell r="BU119">
            <v>82.2</v>
          </cell>
          <cell r="BX119">
            <v>129.5</v>
          </cell>
          <cell r="CA119">
            <v>97.3</v>
          </cell>
          <cell r="CD119">
            <v>131</v>
          </cell>
          <cell r="CG119">
            <v>111.83</v>
          </cell>
          <cell r="CJ119">
            <v>106.74</v>
          </cell>
          <cell r="CM119">
            <v>99</v>
          </cell>
          <cell r="CP119">
            <v>111.9</v>
          </cell>
          <cell r="CS119">
            <v>121.6</v>
          </cell>
          <cell r="CV119">
            <v>119.8</v>
          </cell>
          <cell r="CY119">
            <v>101.3</v>
          </cell>
          <cell r="DB119">
            <v>103.8</v>
          </cell>
          <cell r="DE119">
            <v>102</v>
          </cell>
          <cell r="DH119">
            <v>101.5</v>
          </cell>
          <cell r="DQ119">
            <v>100.9</v>
          </cell>
          <cell r="DT119">
            <v>100.7</v>
          </cell>
        </row>
        <row r="120">
          <cell r="E120">
            <v>130.19900000000001</v>
          </cell>
          <cell r="I120">
            <v>63.6</v>
          </cell>
          <cell r="J120">
            <v>92.3</v>
          </cell>
          <cell r="M120">
            <v>96.9</v>
          </cell>
          <cell r="P120">
            <v>99.9</v>
          </cell>
          <cell r="S120">
            <v>102.3</v>
          </cell>
          <cell r="V120">
            <v>102</v>
          </cell>
          <cell r="Y120">
            <v>98</v>
          </cell>
          <cell r="AB120">
            <v>6724</v>
          </cell>
          <cell r="AE120">
            <v>5</v>
          </cell>
          <cell r="AH120">
            <v>4.8</v>
          </cell>
          <cell r="AK120">
            <v>1038</v>
          </cell>
          <cell r="AN120">
            <v>849.9</v>
          </cell>
          <cell r="AQ120">
            <v>7.9724114624536275</v>
          </cell>
          <cell r="AT120">
            <v>6.5276999055292277</v>
          </cell>
          <cell r="AW120">
            <v>205458</v>
          </cell>
          <cell r="AZ120">
            <v>611946</v>
          </cell>
          <cell r="BC120">
            <v>100.4</v>
          </cell>
          <cell r="BF120">
            <v>93.5</v>
          </cell>
          <cell r="BI120">
            <v>1303.48</v>
          </cell>
          <cell r="BL120">
            <v>10.011444020307374</v>
          </cell>
          <cell r="BO120">
            <v>1118.68</v>
          </cell>
          <cell r="BR120">
            <v>8.5920782801711226</v>
          </cell>
          <cell r="BU120">
            <v>103.8</v>
          </cell>
          <cell r="BX120">
            <v>139.9</v>
          </cell>
          <cell r="CA120">
            <v>121.1</v>
          </cell>
          <cell r="CD120">
            <v>143.5</v>
          </cell>
          <cell r="CG120">
            <v>108.25</v>
          </cell>
          <cell r="CJ120">
            <v>111.14</v>
          </cell>
          <cell r="CM120">
            <v>105.2</v>
          </cell>
          <cell r="CP120">
            <v>121.4</v>
          </cell>
          <cell r="CS120">
            <v>124.2</v>
          </cell>
          <cell r="CV120">
            <v>135.4</v>
          </cell>
          <cell r="CY120">
            <v>114.2</v>
          </cell>
          <cell r="DB120">
            <v>124.4</v>
          </cell>
          <cell r="DE120">
            <v>102.2</v>
          </cell>
          <cell r="DH120">
            <v>101.9</v>
          </cell>
          <cell r="DQ120">
            <v>120.6</v>
          </cell>
          <cell r="DT120">
            <v>112.2</v>
          </cell>
        </row>
        <row r="121">
          <cell r="E121">
            <v>128.16</v>
          </cell>
          <cell r="I121">
            <v>63.6</v>
          </cell>
          <cell r="J121">
            <v>92.2</v>
          </cell>
          <cell r="M121">
            <v>91.2</v>
          </cell>
          <cell r="P121">
            <v>96.8</v>
          </cell>
          <cell r="S121">
            <v>102.3</v>
          </cell>
          <cell r="V121">
            <v>102.5</v>
          </cell>
          <cell r="Y121">
            <v>99.5</v>
          </cell>
          <cell r="AB121">
            <v>6811</v>
          </cell>
          <cell r="AE121">
            <v>5</v>
          </cell>
          <cell r="AH121">
            <v>4.8</v>
          </cell>
          <cell r="AK121">
            <v>842.5</v>
          </cell>
          <cell r="AN121">
            <v>834.7</v>
          </cell>
          <cell r="AQ121">
            <v>6.5738139825218482</v>
          </cell>
          <cell r="AT121">
            <v>6.5129525593008744</v>
          </cell>
          <cell r="AW121">
            <v>207789</v>
          </cell>
          <cell r="AZ121">
            <v>612451</v>
          </cell>
          <cell r="BC121">
            <v>94.6</v>
          </cell>
          <cell r="BF121">
            <v>94.1</v>
          </cell>
          <cell r="BI121">
            <v>1036.97</v>
          </cell>
          <cell r="BL121">
            <v>8.0912141073657935</v>
          </cell>
          <cell r="BO121">
            <v>1034.1600000000001</v>
          </cell>
          <cell r="BR121">
            <v>8.06928838951311</v>
          </cell>
          <cell r="BU121">
            <v>96.2</v>
          </cell>
          <cell r="BX121">
            <v>130.9</v>
          </cell>
          <cell r="CA121">
            <v>101.9</v>
          </cell>
          <cell r="CD121">
            <v>135.5</v>
          </cell>
          <cell r="CG121">
            <v>110.65</v>
          </cell>
          <cell r="CJ121">
            <v>110.81</v>
          </cell>
          <cell r="CM121">
            <v>101</v>
          </cell>
          <cell r="CP121">
            <v>119.7</v>
          </cell>
          <cell r="CS121">
            <v>117.2</v>
          </cell>
          <cell r="CV121">
            <v>134</v>
          </cell>
          <cell r="CY121">
            <v>113.6</v>
          </cell>
          <cell r="DB121">
            <v>116.3</v>
          </cell>
          <cell r="DE121">
            <v>102.1</v>
          </cell>
          <cell r="DH121">
            <v>101.7</v>
          </cell>
          <cell r="DQ121">
            <v>114.4</v>
          </cell>
          <cell r="DT121">
            <v>114.6</v>
          </cell>
        </row>
        <row r="122">
          <cell r="E122">
            <v>129.714</v>
          </cell>
          <cell r="I122">
            <v>68.2</v>
          </cell>
          <cell r="J122">
            <v>91.5</v>
          </cell>
          <cell r="M122">
            <v>92.2</v>
          </cell>
          <cell r="P122">
            <v>95.8</v>
          </cell>
          <cell r="S122">
            <v>102</v>
          </cell>
          <cell r="V122">
            <v>102.5</v>
          </cell>
          <cell r="Y122">
            <v>99.4</v>
          </cell>
          <cell r="AB122">
            <v>6866</v>
          </cell>
          <cell r="AE122">
            <v>4.9000000000000004</v>
          </cell>
          <cell r="AH122">
            <v>4.5999999999999996</v>
          </cell>
          <cell r="AK122">
            <v>1027.5</v>
          </cell>
          <cell r="AN122">
            <v>1309.7</v>
          </cell>
          <cell r="AQ122">
            <v>7.9212729543457145</v>
          </cell>
          <cell r="AT122">
            <v>10.09682840711103</v>
          </cell>
          <cell r="AW122">
            <v>211439</v>
          </cell>
          <cell r="AZ122">
            <v>615144</v>
          </cell>
          <cell r="BC122">
            <v>91</v>
          </cell>
          <cell r="BF122">
            <v>93.5</v>
          </cell>
          <cell r="BI122">
            <v>820.08</v>
          </cell>
          <cell r="BL122">
            <v>6.3222165687589627</v>
          </cell>
          <cell r="BO122">
            <v>999.13</v>
          </cell>
          <cell r="BR122">
            <v>7.7025610188568701</v>
          </cell>
          <cell r="BU122">
            <v>85.4</v>
          </cell>
          <cell r="BX122">
            <v>115.3</v>
          </cell>
          <cell r="CA122">
            <v>97.6</v>
          </cell>
          <cell r="CD122">
            <v>115.4</v>
          </cell>
          <cell r="CG122">
            <v>107.39</v>
          </cell>
          <cell r="CJ122">
            <v>107.39</v>
          </cell>
          <cell r="CM122">
            <v>86.4</v>
          </cell>
          <cell r="CP122">
            <v>105.7</v>
          </cell>
          <cell r="CS122">
            <v>100.8</v>
          </cell>
          <cell r="CV122">
            <v>117.8</v>
          </cell>
          <cell r="CY122">
            <v>104.3</v>
          </cell>
          <cell r="DB122">
            <v>102.9</v>
          </cell>
          <cell r="DE122">
            <v>102.1</v>
          </cell>
          <cell r="DH122">
            <v>101.6</v>
          </cell>
          <cell r="DQ122">
            <v>101.1</v>
          </cell>
          <cell r="DT122">
            <v>102.6</v>
          </cell>
        </row>
        <row r="123">
          <cell r="E123">
            <v>125.31954545454549</v>
          </cell>
          <cell r="I123">
            <v>54.5</v>
          </cell>
          <cell r="J123">
            <v>94.2</v>
          </cell>
          <cell r="M123">
            <v>93.5</v>
          </cell>
          <cell r="P123">
            <v>99</v>
          </cell>
          <cell r="S123">
            <v>102</v>
          </cell>
          <cell r="V123">
            <v>102.2</v>
          </cell>
          <cell r="Y123">
            <v>99.2</v>
          </cell>
          <cell r="AB123">
            <v>6848</v>
          </cell>
          <cell r="AE123">
            <v>4.8</v>
          </cell>
          <cell r="AH123">
            <v>4.8</v>
          </cell>
          <cell r="AK123">
            <v>1382.5</v>
          </cell>
          <cell r="AN123">
            <v>1163.5</v>
          </cell>
          <cell r="AQ123">
            <v>11.031798710931687</v>
          </cell>
          <cell r="AT123">
            <v>9.2842660399052583</v>
          </cell>
          <cell r="AW123">
            <v>213928</v>
          </cell>
          <cell r="AZ123">
            <v>616880</v>
          </cell>
          <cell r="BC123">
            <v>90.6</v>
          </cell>
          <cell r="BF123">
            <v>93.8</v>
          </cell>
          <cell r="BI123">
            <v>1162.3599999999999</v>
          </cell>
          <cell r="BL123">
            <v>9.2751692944944342</v>
          </cell>
          <cell r="BO123">
            <v>1080.08</v>
          </cell>
          <cell r="BR123">
            <v>8.618607704667701</v>
          </cell>
          <cell r="BU123">
            <v>91.2</v>
          </cell>
          <cell r="BX123">
            <v>125.2</v>
          </cell>
          <cell r="CA123">
            <v>106.5</v>
          </cell>
          <cell r="CD123">
            <v>126.3</v>
          </cell>
          <cell r="CG123">
            <v>109.32</v>
          </cell>
          <cell r="CJ123">
            <v>114.16</v>
          </cell>
          <cell r="CM123">
            <v>86.5</v>
          </cell>
          <cell r="CP123">
            <v>119.7</v>
          </cell>
          <cell r="CS123">
            <v>105.2</v>
          </cell>
          <cell r="CV123">
            <v>134.9</v>
          </cell>
          <cell r="CY123">
            <v>111.2</v>
          </cell>
          <cell r="DB123">
            <v>118.1</v>
          </cell>
          <cell r="DE123">
            <v>102.1</v>
          </cell>
          <cell r="DH123">
            <v>98.6</v>
          </cell>
          <cell r="DQ123">
            <v>114.3</v>
          </cell>
          <cell r="DT123">
            <v>106.8</v>
          </cell>
        </row>
        <row r="124">
          <cell r="E124">
            <v>123.70726999999999</v>
          </cell>
          <cell r="I124">
            <v>54.5</v>
          </cell>
          <cell r="J124">
            <v>92.7</v>
          </cell>
          <cell r="M124">
            <v>94.3</v>
          </cell>
          <cell r="P124">
            <v>98</v>
          </cell>
          <cell r="S124">
            <v>102.1</v>
          </cell>
          <cell r="V124">
            <v>101.8</v>
          </cell>
          <cell r="Y124">
            <v>99</v>
          </cell>
          <cell r="AB124">
            <v>6815</v>
          </cell>
          <cell r="AE124">
            <v>4.7</v>
          </cell>
          <cell r="AH124">
            <v>4.8</v>
          </cell>
          <cell r="AK124">
            <v>1313.1</v>
          </cell>
          <cell r="AN124">
            <v>1177.2</v>
          </cell>
          <cell r="AQ124">
            <v>10.61457422833759</v>
          </cell>
          <cell r="AT124">
            <v>9.5160130847605</v>
          </cell>
          <cell r="AW124">
            <v>215581</v>
          </cell>
          <cell r="AZ124">
            <v>617603</v>
          </cell>
          <cell r="BC124">
            <v>97.6</v>
          </cell>
          <cell r="BF124">
            <v>93.2</v>
          </cell>
          <cell r="BI124">
            <v>1242.52</v>
          </cell>
          <cell r="BL124">
            <v>10.044033790415066</v>
          </cell>
          <cell r="BO124">
            <v>1165.26</v>
          </cell>
          <cell r="BR124">
            <v>9.4194949092320925</v>
          </cell>
          <cell r="BU124">
            <v>96.4</v>
          </cell>
          <cell r="BX124">
            <v>130.30000000000001</v>
          </cell>
          <cell r="CA124">
            <v>112.1</v>
          </cell>
          <cell r="CD124">
            <v>129.69999999999999</v>
          </cell>
          <cell r="CG124">
            <v>105.7</v>
          </cell>
          <cell r="CJ124">
            <v>113.58</v>
          </cell>
          <cell r="CM124">
            <v>83.1</v>
          </cell>
          <cell r="CP124">
            <v>125</v>
          </cell>
          <cell r="CS124">
            <v>101.5</v>
          </cell>
          <cell r="CV124">
            <v>139.69999999999999</v>
          </cell>
          <cell r="CY124">
            <v>113.2</v>
          </cell>
          <cell r="DB124">
            <v>121.9</v>
          </cell>
          <cell r="DE124">
            <v>102.4</v>
          </cell>
          <cell r="DH124">
            <v>98.8</v>
          </cell>
          <cell r="DQ124">
            <v>118.3</v>
          </cell>
          <cell r="DT124">
            <v>109.3</v>
          </cell>
        </row>
        <row r="125">
          <cell r="E125">
            <v>120.1</v>
          </cell>
          <cell r="I125">
            <v>81.8</v>
          </cell>
          <cell r="J125">
            <v>94.8</v>
          </cell>
          <cell r="M125">
            <v>97.8</v>
          </cell>
          <cell r="P125">
            <v>102.4</v>
          </cell>
          <cell r="S125">
            <v>102.3</v>
          </cell>
          <cell r="V125">
            <v>102.1</v>
          </cell>
          <cell r="Y125">
            <v>98.8</v>
          </cell>
          <cell r="AB125">
            <v>6831</v>
          </cell>
          <cell r="AE125">
            <v>4.7</v>
          </cell>
          <cell r="AH125">
            <v>4.7</v>
          </cell>
          <cell r="AK125">
            <v>793.9</v>
          </cell>
          <cell r="AN125">
            <v>1050.3</v>
          </cell>
          <cell r="AQ125">
            <v>6.6103247293921736</v>
          </cell>
          <cell r="AT125">
            <v>8.7452123230641128</v>
          </cell>
          <cell r="AW125">
            <v>217703</v>
          </cell>
          <cell r="AZ125">
            <v>618404</v>
          </cell>
          <cell r="BC125">
            <v>89.1</v>
          </cell>
          <cell r="BF125">
            <v>93.6</v>
          </cell>
          <cell r="BI125">
            <v>697.12</v>
          </cell>
          <cell r="BL125">
            <v>5.804496253122398</v>
          </cell>
          <cell r="BO125">
            <v>954.08</v>
          </cell>
          <cell r="BR125">
            <v>7.9440466278101587</v>
          </cell>
          <cell r="BU125">
            <v>94.7</v>
          </cell>
          <cell r="BX125">
            <v>116.3</v>
          </cell>
          <cell r="CA125">
            <v>108</v>
          </cell>
          <cell r="CD125">
            <v>111.7</v>
          </cell>
          <cell r="CG125">
            <v>114.45</v>
          </cell>
          <cell r="CJ125">
            <v>115.54</v>
          </cell>
          <cell r="CM125">
            <v>92.1</v>
          </cell>
          <cell r="CP125">
            <v>112.8</v>
          </cell>
          <cell r="CS125">
            <v>106.7</v>
          </cell>
          <cell r="CV125">
            <v>123.1</v>
          </cell>
          <cell r="CY125">
            <v>115.6</v>
          </cell>
          <cell r="DB125">
            <v>108</v>
          </cell>
          <cell r="DE125">
            <v>102.6</v>
          </cell>
          <cell r="DH125">
            <v>100.5</v>
          </cell>
          <cell r="DQ125">
            <v>107.9</v>
          </cell>
          <cell r="DT125">
            <v>113.2</v>
          </cell>
        </row>
        <row r="126">
          <cell r="E126">
            <v>112.21333333333335</v>
          </cell>
          <cell r="I126">
            <v>72.7</v>
          </cell>
          <cell r="J126">
            <v>96.6</v>
          </cell>
          <cell r="M126">
            <v>97.8</v>
          </cell>
          <cell r="P126">
            <v>102.2</v>
          </cell>
          <cell r="S126">
            <v>102.1</v>
          </cell>
          <cell r="V126">
            <v>102.4</v>
          </cell>
          <cell r="Y126">
            <v>98.6</v>
          </cell>
          <cell r="AB126">
            <v>6831</v>
          </cell>
          <cell r="AE126">
            <v>4.5999999999999996</v>
          </cell>
          <cell r="AH126">
            <v>4.5999999999999996</v>
          </cell>
          <cell r="AK126">
            <v>1136.5999999999999</v>
          </cell>
          <cell r="AN126">
            <v>897</v>
          </cell>
          <cell r="AQ126">
            <v>10.128921102661595</v>
          </cell>
          <cell r="AT126">
            <v>7.9937024714828881</v>
          </cell>
          <cell r="AW126">
            <v>219033</v>
          </cell>
          <cell r="AZ126">
            <v>619014</v>
          </cell>
          <cell r="BC126">
            <v>87.7</v>
          </cell>
          <cell r="BF126">
            <v>93.1</v>
          </cell>
          <cell r="BI126">
            <v>1374.9</v>
          </cell>
          <cell r="BL126">
            <v>12.252554657794676</v>
          </cell>
          <cell r="BO126">
            <v>1095.55</v>
          </cell>
          <cell r="BR126">
            <v>9.7631000475285159</v>
          </cell>
          <cell r="BU126">
            <v>85.3</v>
          </cell>
          <cell r="BX126">
            <v>143</v>
          </cell>
          <cell r="CA126">
            <v>102.5</v>
          </cell>
          <cell r="CD126">
            <v>131</v>
          </cell>
          <cell r="CG126">
            <v>112.85</v>
          </cell>
          <cell r="CJ126">
            <v>118.54</v>
          </cell>
          <cell r="CM126">
            <v>84.3</v>
          </cell>
          <cell r="CP126">
            <v>133.19999999999999</v>
          </cell>
          <cell r="CS126">
            <v>94.9</v>
          </cell>
          <cell r="CV126">
            <v>139.69999999999999</v>
          </cell>
          <cell r="CY126">
            <v>110.1</v>
          </cell>
          <cell r="DB126">
            <v>123.4</v>
          </cell>
          <cell r="DE126">
            <v>102.7</v>
          </cell>
          <cell r="DH126">
            <v>102.1</v>
          </cell>
          <cell r="DQ126">
            <v>125.7</v>
          </cell>
          <cell r="DT126">
            <v>111.4</v>
          </cell>
        </row>
        <row r="127">
          <cell r="E127">
            <v>113.51952380952382</v>
          </cell>
          <cell r="I127">
            <v>72.7</v>
          </cell>
          <cell r="J127">
            <v>96.6</v>
          </cell>
          <cell r="M127">
            <v>94</v>
          </cell>
          <cell r="P127">
            <v>99.2</v>
          </cell>
          <cell r="S127">
            <v>102</v>
          </cell>
          <cell r="V127">
            <v>102.6</v>
          </cell>
          <cell r="Y127">
            <v>98.3</v>
          </cell>
          <cell r="AB127">
            <v>6811</v>
          </cell>
          <cell r="AE127">
            <v>4.5999999999999996</v>
          </cell>
          <cell r="AH127">
            <v>4.5999999999999996</v>
          </cell>
          <cell r="AK127">
            <v>1084.8</v>
          </cell>
          <cell r="AN127">
            <v>1130.2</v>
          </cell>
          <cell r="AQ127">
            <v>9.5560654554911881</v>
          </cell>
          <cell r="AT127">
            <v>9.9559966609477701</v>
          </cell>
          <cell r="AW127">
            <v>222269</v>
          </cell>
          <cell r="AZ127">
            <v>621223</v>
          </cell>
          <cell r="BC127">
            <v>92.6</v>
          </cell>
          <cell r="BF127">
            <v>93.8</v>
          </cell>
          <cell r="BI127">
            <v>1169.04</v>
          </cell>
          <cell r="BL127">
            <v>10.298140449933092</v>
          </cell>
          <cell r="BO127">
            <v>1083.4000000000001</v>
          </cell>
          <cell r="BR127">
            <v>9.5437327751467134</v>
          </cell>
          <cell r="BU127">
            <v>89.2</v>
          </cell>
          <cell r="BX127">
            <v>144.1</v>
          </cell>
          <cell r="CA127">
            <v>104</v>
          </cell>
          <cell r="CD127">
            <v>133.4</v>
          </cell>
          <cell r="CG127">
            <v>108.19</v>
          </cell>
          <cell r="CJ127">
            <v>117.3</v>
          </cell>
          <cell r="CM127">
            <v>96.3</v>
          </cell>
          <cell r="CP127">
            <v>128.69999999999999</v>
          </cell>
          <cell r="CS127">
            <v>104.4</v>
          </cell>
          <cell r="CV127">
            <v>130.80000000000001</v>
          </cell>
          <cell r="CY127">
            <v>112.7</v>
          </cell>
          <cell r="DB127">
            <v>119.4</v>
          </cell>
          <cell r="DE127">
            <v>102.6</v>
          </cell>
          <cell r="DH127">
            <v>102</v>
          </cell>
          <cell r="DQ127">
            <v>124.2</v>
          </cell>
          <cell r="DT127">
            <v>114.6</v>
          </cell>
        </row>
        <row r="128">
          <cell r="E128">
            <v>108.24954545454547</v>
          </cell>
          <cell r="I128">
            <v>72.7</v>
          </cell>
          <cell r="J128">
            <v>97.8</v>
          </cell>
          <cell r="M128">
            <v>99.3</v>
          </cell>
          <cell r="P128">
            <v>103.4</v>
          </cell>
          <cell r="S128">
            <v>102</v>
          </cell>
          <cell r="V128">
            <v>102</v>
          </cell>
          <cell r="Y128">
            <v>98.2</v>
          </cell>
          <cell r="AB128">
            <v>6776</v>
          </cell>
          <cell r="AE128">
            <v>4.4000000000000004</v>
          </cell>
          <cell r="AH128">
            <v>4.5999999999999996</v>
          </cell>
          <cell r="AK128">
            <v>809.7</v>
          </cell>
          <cell r="AN128">
            <v>867.9</v>
          </cell>
          <cell r="AQ128">
            <v>7.4799390297670776</v>
          </cell>
          <cell r="AT128">
            <v>8.0175856291649339</v>
          </cell>
          <cell r="AW128">
            <v>222558</v>
          </cell>
          <cell r="AZ128">
            <v>622001</v>
          </cell>
          <cell r="BC128">
            <v>91.1</v>
          </cell>
          <cell r="BF128">
            <v>92.7</v>
          </cell>
          <cell r="BI128">
            <v>663.26</v>
          </cell>
          <cell r="BL128">
            <v>6.1271388920381771</v>
          </cell>
          <cell r="BO128">
            <v>685.01</v>
          </cell>
          <cell r="BR128">
            <v>6.3280635232564482</v>
          </cell>
          <cell r="BU128">
            <v>97.2</v>
          </cell>
          <cell r="BX128">
            <v>130</v>
          </cell>
          <cell r="CA128">
            <v>115.2</v>
          </cell>
          <cell r="CD128">
            <v>123</v>
          </cell>
          <cell r="CG128">
            <v>122.75</v>
          </cell>
          <cell r="CJ128">
            <v>119.15</v>
          </cell>
          <cell r="CM128">
            <v>99.7</v>
          </cell>
          <cell r="CP128">
            <v>121.8</v>
          </cell>
          <cell r="CS128">
            <v>108.1</v>
          </cell>
          <cell r="CV128">
            <v>125.2</v>
          </cell>
          <cell r="CY128">
            <v>122.7</v>
          </cell>
          <cell r="DB128">
            <v>112.4</v>
          </cell>
          <cell r="DE128">
            <v>102.6</v>
          </cell>
          <cell r="DH128">
            <v>102.1</v>
          </cell>
          <cell r="DQ128">
            <v>116.3</v>
          </cell>
          <cell r="DT128">
            <v>125.5</v>
          </cell>
        </row>
        <row r="129">
          <cell r="E129">
            <v>103.72</v>
          </cell>
          <cell r="I129">
            <v>54.5</v>
          </cell>
          <cell r="J129">
            <v>98.7</v>
          </cell>
          <cell r="M129">
            <v>97.1</v>
          </cell>
          <cell r="P129">
            <v>102.3</v>
          </cell>
          <cell r="S129">
            <v>101.8</v>
          </cell>
          <cell r="V129">
            <v>101.7</v>
          </cell>
          <cell r="Y129">
            <v>98.2</v>
          </cell>
          <cell r="AB129">
            <v>6715</v>
          </cell>
          <cell r="AE129">
            <v>4.3</v>
          </cell>
          <cell r="AH129">
            <v>4.7</v>
          </cell>
          <cell r="AK129">
            <v>871.5</v>
          </cell>
          <cell r="AN129">
            <v>739.9</v>
          </cell>
          <cell r="AQ129">
            <v>8.4024296182028539</v>
          </cell>
          <cell r="AT129">
            <v>7.1336290011569607</v>
          </cell>
          <cell r="AW129">
            <v>220946</v>
          </cell>
          <cell r="AZ129">
            <v>622395</v>
          </cell>
          <cell r="BC129">
            <v>112.8</v>
          </cell>
          <cell r="BF129">
            <v>92.5</v>
          </cell>
          <cell r="BI129">
            <v>1124.7</v>
          </cell>
          <cell r="BL129">
            <v>10.843617431546472</v>
          </cell>
          <cell r="BO129">
            <v>795.25</v>
          </cell>
          <cell r="BR129">
            <v>7.6672772849980717</v>
          </cell>
          <cell r="BU129">
            <v>87.7</v>
          </cell>
          <cell r="BX129">
            <v>148.4</v>
          </cell>
          <cell r="CA129">
            <v>104.1</v>
          </cell>
          <cell r="CD129">
            <v>136.1</v>
          </cell>
          <cell r="CG129">
            <v>122.36</v>
          </cell>
          <cell r="CJ129">
            <v>119.87</v>
          </cell>
          <cell r="CM129">
            <v>99.3</v>
          </cell>
          <cell r="CP129">
            <v>128.19999999999999</v>
          </cell>
          <cell r="CS129">
            <v>105.7</v>
          </cell>
          <cell r="CV129">
            <v>129</v>
          </cell>
          <cell r="CY129">
            <v>119.9</v>
          </cell>
          <cell r="DB129">
            <v>123.6</v>
          </cell>
          <cell r="DE129">
            <v>102.8</v>
          </cell>
          <cell r="DH129">
            <v>96.2</v>
          </cell>
          <cell r="DQ129">
            <v>128.4</v>
          </cell>
          <cell r="DT129">
            <v>121.2</v>
          </cell>
        </row>
        <row r="130">
          <cell r="E130">
            <v>106.53238095238095</v>
          </cell>
          <cell r="I130">
            <v>88.9</v>
          </cell>
          <cell r="J130">
            <v>103.8</v>
          </cell>
          <cell r="M130">
            <v>98.3</v>
          </cell>
          <cell r="P130">
            <v>102.4</v>
          </cell>
          <cell r="S130">
            <v>101.8</v>
          </cell>
          <cell r="V130">
            <v>101.4</v>
          </cell>
          <cell r="Y130">
            <v>97.6</v>
          </cell>
          <cell r="AB130">
            <v>6664</v>
          </cell>
          <cell r="AE130">
            <v>4.5999999999999996</v>
          </cell>
          <cell r="AH130">
            <v>4.7</v>
          </cell>
          <cell r="AK130">
            <v>610.9</v>
          </cell>
          <cell r="AN130">
            <v>1265.5</v>
          </cell>
          <cell r="AQ130">
            <v>5.7344067084454533</v>
          </cell>
          <cell r="AT130">
            <v>11.879017334322675</v>
          </cell>
          <cell r="AW130">
            <v>225130</v>
          </cell>
          <cell r="AZ130">
            <v>623681</v>
          </cell>
          <cell r="BC130">
            <v>86.7</v>
          </cell>
          <cell r="BF130">
            <v>91.6</v>
          </cell>
          <cell r="BI130">
            <v>521.22</v>
          </cell>
          <cell r="BL130">
            <v>4.8925969300637417</v>
          </cell>
          <cell r="BO130">
            <v>1045.97</v>
          </cell>
          <cell r="BR130">
            <v>9.8183293253113302</v>
          </cell>
          <cell r="BU130">
            <v>90.6</v>
          </cell>
          <cell r="BX130">
            <v>118.5</v>
          </cell>
          <cell r="CA130">
            <v>105.3</v>
          </cell>
          <cell r="CD130">
            <v>112.8</v>
          </cell>
          <cell r="CG130">
            <v>113.38</v>
          </cell>
          <cell r="CJ130">
            <v>121.5</v>
          </cell>
          <cell r="CM130">
            <v>91.2</v>
          </cell>
          <cell r="CP130">
            <v>110</v>
          </cell>
          <cell r="CS130">
            <v>98.8</v>
          </cell>
          <cell r="CV130">
            <v>112.1</v>
          </cell>
          <cell r="CY130">
            <v>113.7</v>
          </cell>
          <cell r="DB130">
            <v>101.5</v>
          </cell>
          <cell r="DE130">
            <v>103.7</v>
          </cell>
          <cell r="DH130">
            <v>103.2</v>
          </cell>
          <cell r="DQ130">
            <v>103.5</v>
          </cell>
          <cell r="DT130">
            <v>115</v>
          </cell>
        </row>
        <row r="131">
          <cell r="E131">
            <v>107.64100000000001</v>
          </cell>
          <cell r="I131">
            <v>71.400000000000006</v>
          </cell>
          <cell r="J131">
            <v>100.7</v>
          </cell>
          <cell r="M131" t="e">
            <v>#N/A</v>
          </cell>
          <cell r="P131">
            <v>105.7</v>
          </cell>
          <cell r="S131">
            <v>101.9</v>
          </cell>
          <cell r="V131">
            <v>101.3</v>
          </cell>
          <cell r="Y131">
            <v>97.3</v>
          </cell>
          <cell r="AB131">
            <v>6638</v>
          </cell>
          <cell r="AE131">
            <v>4.9000000000000004</v>
          </cell>
          <cell r="AH131">
            <v>4.9000000000000004</v>
          </cell>
          <cell r="AK131" t="e">
            <v>#N/A</v>
          </cell>
          <cell r="AN131" t="e">
            <v>#N/A</v>
          </cell>
          <cell r="AQ131" t="e">
            <v>#N/A</v>
          </cell>
          <cell r="AT131" t="e">
            <v>#N/A</v>
          </cell>
          <cell r="AW131">
            <v>227751</v>
          </cell>
          <cell r="AZ131">
            <v>623214</v>
          </cell>
          <cell r="BC131">
            <v>83.7</v>
          </cell>
          <cell r="BF131">
            <v>90.6</v>
          </cell>
          <cell r="BI131">
            <v>1179.8800000000001</v>
          </cell>
          <cell r="BL131">
            <v>10.961250824499958</v>
          </cell>
          <cell r="BO131">
            <v>1232.6099999999999</v>
          </cell>
          <cell r="BR131">
            <v>11.451119926422086</v>
          </cell>
          <cell r="BU131">
            <v>82.5</v>
          </cell>
          <cell r="BX131">
            <v>139.80000000000001</v>
          </cell>
          <cell r="CA131">
            <v>97.9</v>
          </cell>
          <cell r="CD131">
            <v>135.1</v>
          </cell>
          <cell r="CG131">
            <v>120.01</v>
          </cell>
          <cell r="CJ131">
            <v>128.13</v>
          </cell>
          <cell r="CM131">
            <v>86.1</v>
          </cell>
          <cell r="CP131">
            <v>123.7</v>
          </cell>
          <cell r="CS131">
            <v>95.7</v>
          </cell>
          <cell r="CV131">
            <v>132.6</v>
          </cell>
          <cell r="CY131">
            <v>112.5</v>
          </cell>
          <cell r="DB131">
            <v>119.5</v>
          </cell>
          <cell r="DE131">
            <v>103.5</v>
          </cell>
          <cell r="DH131">
            <v>103</v>
          </cell>
          <cell r="DQ131">
            <v>120.9</v>
          </cell>
          <cell r="DT131">
            <v>108.1</v>
          </cell>
        </row>
        <row r="132">
          <cell r="E132">
            <v>102.67359999999999</v>
          </cell>
          <cell r="I132" t="e">
            <v>#N/A</v>
          </cell>
          <cell r="J132" t="e">
            <v>#N/A</v>
          </cell>
          <cell r="M132" t="e">
            <v>#N/A</v>
          </cell>
          <cell r="P132" t="e">
            <v>#N/A</v>
          </cell>
          <cell r="S132" t="e">
            <v>#N/A</v>
          </cell>
          <cell r="V132" t="e">
            <v>#N/A</v>
          </cell>
          <cell r="Y132" t="e">
            <v>#N/A</v>
          </cell>
          <cell r="AB132" t="e">
            <v>#N/A</v>
          </cell>
          <cell r="AE132" t="e">
            <v>#N/A</v>
          </cell>
          <cell r="AH132" t="e">
            <v>#N/A</v>
          </cell>
          <cell r="AK132" t="e">
            <v>#N/A</v>
          </cell>
          <cell r="AN132" t="e">
            <v>#N/A</v>
          </cell>
          <cell r="AQ132" t="e">
            <v>#N/A</v>
          </cell>
          <cell r="AT132" t="e">
            <v>#N/A</v>
          </cell>
          <cell r="AW132" t="e">
            <v>#N/A</v>
          </cell>
          <cell r="AZ132" t="e">
            <v>#N/A</v>
          </cell>
          <cell r="BC132" t="e">
            <v>#N/A</v>
          </cell>
          <cell r="BF132" t="e">
            <v>#N/A</v>
          </cell>
          <cell r="BI132" t="e">
            <v>#N/A</v>
          </cell>
          <cell r="BL132" t="e">
            <v>#N/A</v>
          </cell>
          <cell r="BO132" t="e">
            <v>#N/A</v>
          </cell>
          <cell r="BR132" t="e">
            <v>#N/A</v>
          </cell>
          <cell r="BU132" t="e">
            <v>#N/A</v>
          </cell>
          <cell r="BX132" t="e">
            <v>#N/A</v>
          </cell>
          <cell r="CA132" t="e">
            <v>#N/A</v>
          </cell>
          <cell r="CD132" t="e">
            <v>#N/A</v>
          </cell>
          <cell r="CG132" t="e">
            <v>#N/A</v>
          </cell>
          <cell r="CJ132" t="e">
            <v>#N/A</v>
          </cell>
          <cell r="CM132" t="e">
            <v>#N/A</v>
          </cell>
          <cell r="CP132" t="e">
            <v>#N/A</v>
          </cell>
          <cell r="CS132" t="e">
            <v>#N/A</v>
          </cell>
          <cell r="CV132" t="e">
            <v>#N/A</v>
          </cell>
          <cell r="CY132" t="e">
            <v>#N/A</v>
          </cell>
          <cell r="DB132" t="e">
            <v>#N/A</v>
          </cell>
          <cell r="DE132" t="e">
            <v>#N/A</v>
          </cell>
          <cell r="DH132" t="e">
            <v>#N/A</v>
          </cell>
          <cell r="DQ132" t="e">
            <v>#N/A</v>
          </cell>
          <cell r="DT132" t="e">
            <v>#N/A</v>
          </cell>
        </row>
        <row r="133">
          <cell r="E133" t="e">
            <v>#N/A</v>
          </cell>
          <cell r="I133" t="e">
            <v>#N/A</v>
          </cell>
          <cell r="J133" t="e">
            <v>#N/A</v>
          </cell>
          <cell r="M133" t="e">
            <v>#N/A</v>
          </cell>
          <cell r="P133" t="e">
            <v>#N/A</v>
          </cell>
          <cell r="S133" t="e">
            <v>#N/A</v>
          </cell>
          <cell r="V133" t="e">
            <v>#N/A</v>
          </cell>
          <cell r="Y133" t="e">
            <v>#N/A</v>
          </cell>
          <cell r="AB133" t="e">
            <v>#N/A</v>
          </cell>
          <cell r="AE133" t="e">
            <v>#N/A</v>
          </cell>
          <cell r="AH133" t="e">
            <v>#N/A</v>
          </cell>
          <cell r="AK133" t="e">
            <v>#N/A</v>
          </cell>
          <cell r="AN133" t="e">
            <v>#N/A</v>
          </cell>
          <cell r="AQ133" t="e">
            <v>#N/A</v>
          </cell>
          <cell r="AT133" t="e">
            <v>#N/A</v>
          </cell>
          <cell r="AW133" t="e">
            <v>#N/A</v>
          </cell>
          <cell r="AZ133" t="e">
            <v>#N/A</v>
          </cell>
          <cell r="BC133" t="e">
            <v>#N/A</v>
          </cell>
          <cell r="BF133" t="e">
            <v>#N/A</v>
          </cell>
          <cell r="BI133" t="e">
            <v>#N/A</v>
          </cell>
          <cell r="BL133" t="e">
            <v>#N/A</v>
          </cell>
          <cell r="BO133" t="e">
            <v>#N/A</v>
          </cell>
          <cell r="BR133" t="e">
            <v>#N/A</v>
          </cell>
          <cell r="BU133" t="e">
            <v>#N/A</v>
          </cell>
          <cell r="BX133" t="e">
            <v>#N/A</v>
          </cell>
          <cell r="CA133" t="e">
            <v>#N/A</v>
          </cell>
          <cell r="CD133" t="e">
            <v>#N/A</v>
          </cell>
          <cell r="CG133" t="e">
            <v>#N/A</v>
          </cell>
          <cell r="CJ133" t="e">
            <v>#N/A</v>
          </cell>
          <cell r="CM133" t="e">
            <v>#N/A</v>
          </cell>
          <cell r="CP133" t="e">
            <v>#N/A</v>
          </cell>
          <cell r="CS133" t="e">
            <v>#N/A</v>
          </cell>
          <cell r="CV133" t="e">
            <v>#N/A</v>
          </cell>
          <cell r="CY133" t="e">
            <v>#N/A</v>
          </cell>
          <cell r="DB133" t="e">
            <v>#N/A</v>
          </cell>
          <cell r="DE133" t="e">
            <v>#N/A</v>
          </cell>
          <cell r="DH133" t="e">
            <v>#N/A</v>
          </cell>
          <cell r="DQ133" t="e">
            <v>#N/A</v>
          </cell>
          <cell r="DT133" t="e">
            <v>#N/A</v>
          </cell>
        </row>
        <row r="134">
          <cell r="E134" t="e">
            <v>#N/A</v>
          </cell>
          <cell r="I134" t="e">
            <v>#N/A</v>
          </cell>
          <cell r="J134" t="e">
            <v>#N/A</v>
          </cell>
          <cell r="M134" t="e">
            <v>#N/A</v>
          </cell>
          <cell r="P134" t="e">
            <v>#N/A</v>
          </cell>
          <cell r="S134" t="e">
            <v>#N/A</v>
          </cell>
          <cell r="V134" t="e">
            <v>#N/A</v>
          </cell>
          <cell r="Y134" t="e">
            <v>#N/A</v>
          </cell>
          <cell r="AB134" t="e">
            <v>#N/A</v>
          </cell>
          <cell r="AE134" t="e">
            <v>#N/A</v>
          </cell>
          <cell r="AH134" t="e">
            <v>#N/A</v>
          </cell>
          <cell r="AK134" t="e">
            <v>#N/A</v>
          </cell>
          <cell r="AN134" t="e">
            <v>#N/A</v>
          </cell>
          <cell r="AQ134" t="e">
            <v>#N/A</v>
          </cell>
          <cell r="AT134" t="e">
            <v>#N/A</v>
          </cell>
          <cell r="AW134" t="e">
            <v>#N/A</v>
          </cell>
          <cell r="AZ134" t="e">
            <v>#N/A</v>
          </cell>
          <cell r="BC134" t="e">
            <v>#N/A</v>
          </cell>
          <cell r="BF134" t="e">
            <v>#N/A</v>
          </cell>
          <cell r="BI134" t="e">
            <v>#N/A</v>
          </cell>
          <cell r="BL134" t="e">
            <v>#N/A</v>
          </cell>
          <cell r="BO134" t="e">
            <v>#N/A</v>
          </cell>
          <cell r="BR134" t="e">
            <v>#N/A</v>
          </cell>
          <cell r="BU134" t="e">
            <v>#N/A</v>
          </cell>
          <cell r="BX134" t="e">
            <v>#N/A</v>
          </cell>
          <cell r="CA134" t="e">
            <v>#N/A</v>
          </cell>
          <cell r="CD134" t="e">
            <v>#N/A</v>
          </cell>
          <cell r="CG134" t="e">
            <v>#N/A</v>
          </cell>
          <cell r="CJ134" t="e">
            <v>#N/A</v>
          </cell>
          <cell r="CM134" t="e">
            <v>#N/A</v>
          </cell>
          <cell r="CP134" t="e">
            <v>#N/A</v>
          </cell>
          <cell r="CS134" t="e">
            <v>#N/A</v>
          </cell>
          <cell r="CV134" t="e">
            <v>#N/A</v>
          </cell>
          <cell r="CY134" t="e">
            <v>#N/A</v>
          </cell>
          <cell r="DB134" t="e">
            <v>#N/A</v>
          </cell>
          <cell r="DE134" t="e">
            <v>#N/A</v>
          </cell>
          <cell r="DH134" t="e">
            <v>#N/A</v>
          </cell>
          <cell r="DQ134" t="e">
            <v>#N/A</v>
          </cell>
          <cell r="DT134" t="e">
            <v>#N/A</v>
          </cell>
        </row>
        <row r="135">
          <cell r="E135" t="e">
            <v>#N/A</v>
          </cell>
          <cell r="I135" t="e">
            <v>#N/A</v>
          </cell>
          <cell r="J135" t="e">
            <v>#N/A</v>
          </cell>
          <cell r="M135" t="e">
            <v>#N/A</v>
          </cell>
          <cell r="P135" t="e">
            <v>#N/A</v>
          </cell>
          <cell r="S135" t="e">
            <v>#N/A</v>
          </cell>
          <cell r="V135" t="e">
            <v>#N/A</v>
          </cell>
          <cell r="Y135" t="e">
            <v>#N/A</v>
          </cell>
          <cell r="AB135" t="e">
            <v>#N/A</v>
          </cell>
          <cell r="AE135" t="e">
            <v>#N/A</v>
          </cell>
          <cell r="AH135" t="e">
            <v>#N/A</v>
          </cell>
          <cell r="AK135" t="e">
            <v>#N/A</v>
          </cell>
          <cell r="AN135" t="e">
            <v>#N/A</v>
          </cell>
          <cell r="AQ135" t="e">
            <v>#N/A</v>
          </cell>
          <cell r="AT135" t="e">
            <v>#N/A</v>
          </cell>
          <cell r="AW135" t="e">
            <v>#N/A</v>
          </cell>
          <cell r="AZ135" t="e">
            <v>#N/A</v>
          </cell>
          <cell r="BC135" t="e">
            <v>#N/A</v>
          </cell>
          <cell r="BF135" t="e">
            <v>#N/A</v>
          </cell>
          <cell r="BI135" t="e">
            <v>#N/A</v>
          </cell>
          <cell r="BL135" t="e">
            <v>#N/A</v>
          </cell>
          <cell r="BO135" t="e">
            <v>#N/A</v>
          </cell>
          <cell r="BR135" t="e">
            <v>#N/A</v>
          </cell>
          <cell r="BU135" t="e">
            <v>#N/A</v>
          </cell>
          <cell r="BX135" t="e">
            <v>#N/A</v>
          </cell>
          <cell r="CA135" t="e">
            <v>#N/A</v>
          </cell>
          <cell r="CD135" t="e">
            <v>#N/A</v>
          </cell>
          <cell r="CG135" t="e">
            <v>#N/A</v>
          </cell>
          <cell r="CJ135" t="e">
            <v>#N/A</v>
          </cell>
          <cell r="CM135" t="e">
            <v>#N/A</v>
          </cell>
          <cell r="CP135" t="e">
            <v>#N/A</v>
          </cell>
          <cell r="CS135" t="e">
            <v>#N/A</v>
          </cell>
          <cell r="CV135" t="e">
            <v>#N/A</v>
          </cell>
          <cell r="CY135" t="e">
            <v>#N/A</v>
          </cell>
          <cell r="DB135" t="e">
            <v>#N/A</v>
          </cell>
          <cell r="DE135" t="e">
            <v>#N/A</v>
          </cell>
          <cell r="DH135" t="e">
            <v>#N/A</v>
          </cell>
          <cell r="DQ135" t="e">
            <v>#N/A</v>
          </cell>
          <cell r="DT135" t="e">
            <v>#N/A</v>
          </cell>
        </row>
        <row r="136">
          <cell r="E136" t="e">
            <v>#N/A</v>
          </cell>
          <cell r="I136" t="e">
            <v>#N/A</v>
          </cell>
          <cell r="J136" t="e">
            <v>#N/A</v>
          </cell>
          <cell r="M136" t="e">
            <v>#N/A</v>
          </cell>
          <cell r="P136" t="e">
            <v>#N/A</v>
          </cell>
          <cell r="S136" t="e">
            <v>#N/A</v>
          </cell>
          <cell r="V136" t="e">
            <v>#N/A</v>
          </cell>
          <cell r="Y136" t="e">
            <v>#N/A</v>
          </cell>
          <cell r="AB136" t="e">
            <v>#N/A</v>
          </cell>
          <cell r="AE136" t="e">
            <v>#N/A</v>
          </cell>
          <cell r="AH136" t="e">
            <v>#N/A</v>
          </cell>
          <cell r="AK136" t="e">
            <v>#N/A</v>
          </cell>
          <cell r="AN136" t="e">
            <v>#N/A</v>
          </cell>
          <cell r="AQ136" t="e">
            <v>#N/A</v>
          </cell>
          <cell r="AT136" t="e">
            <v>#N/A</v>
          </cell>
          <cell r="AW136" t="e">
            <v>#N/A</v>
          </cell>
          <cell r="AZ136" t="e">
            <v>#N/A</v>
          </cell>
          <cell r="BC136" t="e">
            <v>#N/A</v>
          </cell>
          <cell r="BF136" t="e">
            <v>#N/A</v>
          </cell>
          <cell r="BI136" t="e">
            <v>#N/A</v>
          </cell>
          <cell r="BL136" t="e">
            <v>#N/A</v>
          </cell>
          <cell r="BO136" t="e">
            <v>#N/A</v>
          </cell>
          <cell r="BR136" t="e">
            <v>#N/A</v>
          </cell>
          <cell r="BU136" t="e">
            <v>#N/A</v>
          </cell>
          <cell r="BX136" t="e">
            <v>#N/A</v>
          </cell>
          <cell r="CA136" t="e">
            <v>#N/A</v>
          </cell>
          <cell r="CD136" t="e">
            <v>#N/A</v>
          </cell>
          <cell r="CG136" t="e">
            <v>#N/A</v>
          </cell>
          <cell r="CJ136" t="e">
            <v>#N/A</v>
          </cell>
          <cell r="CM136" t="e">
            <v>#N/A</v>
          </cell>
          <cell r="CP136" t="e">
            <v>#N/A</v>
          </cell>
          <cell r="CS136" t="e">
            <v>#N/A</v>
          </cell>
          <cell r="CV136" t="e">
            <v>#N/A</v>
          </cell>
          <cell r="CY136" t="e">
            <v>#N/A</v>
          </cell>
          <cell r="DB136" t="e">
            <v>#N/A</v>
          </cell>
          <cell r="DE136" t="e">
            <v>#N/A</v>
          </cell>
          <cell r="DH136" t="e">
            <v>#N/A</v>
          </cell>
          <cell r="DQ136" t="e">
            <v>#N/A</v>
          </cell>
          <cell r="DT136" t="e">
            <v>#N/A</v>
          </cell>
        </row>
        <row r="137">
          <cell r="E137" t="e">
            <v>#N/A</v>
          </cell>
          <cell r="I137" t="e">
            <v>#N/A</v>
          </cell>
          <cell r="J137" t="e">
            <v>#N/A</v>
          </cell>
          <cell r="M137" t="e">
            <v>#N/A</v>
          </cell>
          <cell r="P137" t="e">
            <v>#N/A</v>
          </cell>
          <cell r="S137" t="e">
            <v>#N/A</v>
          </cell>
          <cell r="V137" t="e">
            <v>#N/A</v>
          </cell>
          <cell r="Y137" t="e">
            <v>#N/A</v>
          </cell>
          <cell r="AB137" t="e">
            <v>#N/A</v>
          </cell>
          <cell r="AE137" t="e">
            <v>#N/A</v>
          </cell>
          <cell r="AH137" t="e">
            <v>#N/A</v>
          </cell>
          <cell r="AK137" t="e">
            <v>#N/A</v>
          </cell>
          <cell r="AN137" t="e">
            <v>#N/A</v>
          </cell>
          <cell r="AQ137" t="e">
            <v>#N/A</v>
          </cell>
          <cell r="AT137" t="e">
            <v>#N/A</v>
          </cell>
          <cell r="AW137" t="e">
            <v>#N/A</v>
          </cell>
          <cell r="AZ137" t="e">
            <v>#N/A</v>
          </cell>
          <cell r="BC137" t="e">
            <v>#N/A</v>
          </cell>
          <cell r="BF137" t="e">
            <v>#N/A</v>
          </cell>
          <cell r="BI137" t="e">
            <v>#N/A</v>
          </cell>
          <cell r="BL137" t="e">
            <v>#N/A</v>
          </cell>
          <cell r="BO137" t="e">
            <v>#N/A</v>
          </cell>
          <cell r="BR137" t="e">
            <v>#N/A</v>
          </cell>
          <cell r="BU137" t="e">
            <v>#N/A</v>
          </cell>
          <cell r="BX137" t="e">
            <v>#N/A</v>
          </cell>
          <cell r="CA137" t="e">
            <v>#N/A</v>
          </cell>
          <cell r="CD137" t="e">
            <v>#N/A</v>
          </cell>
          <cell r="CG137" t="e">
            <v>#N/A</v>
          </cell>
          <cell r="CJ137" t="e">
            <v>#N/A</v>
          </cell>
          <cell r="CM137" t="e">
            <v>#N/A</v>
          </cell>
          <cell r="CP137" t="e">
            <v>#N/A</v>
          </cell>
          <cell r="CS137" t="e">
            <v>#N/A</v>
          </cell>
          <cell r="CV137" t="e">
            <v>#N/A</v>
          </cell>
          <cell r="CY137" t="e">
            <v>#N/A</v>
          </cell>
          <cell r="DB137" t="e">
            <v>#N/A</v>
          </cell>
          <cell r="DE137" t="e">
            <v>#N/A</v>
          </cell>
          <cell r="DH137" t="e">
            <v>#N/A</v>
          </cell>
          <cell r="DQ137" t="e">
            <v>#N/A</v>
          </cell>
          <cell r="DT137" t="e">
            <v>#N/A</v>
          </cell>
        </row>
        <row r="138">
          <cell r="E138" t="e">
            <v>#N/A</v>
          </cell>
          <cell r="I138" t="e">
            <v>#N/A</v>
          </cell>
          <cell r="J138" t="e">
            <v>#N/A</v>
          </cell>
          <cell r="M138" t="e">
            <v>#N/A</v>
          </cell>
          <cell r="P138" t="e">
            <v>#N/A</v>
          </cell>
          <cell r="S138" t="e">
            <v>#N/A</v>
          </cell>
          <cell r="V138" t="e">
            <v>#N/A</v>
          </cell>
          <cell r="Y138" t="e">
            <v>#N/A</v>
          </cell>
          <cell r="AB138" t="e">
            <v>#N/A</v>
          </cell>
          <cell r="AE138" t="e">
            <v>#N/A</v>
          </cell>
          <cell r="AH138" t="e">
            <v>#N/A</v>
          </cell>
          <cell r="AK138" t="e">
            <v>#N/A</v>
          </cell>
          <cell r="AN138" t="e">
            <v>#N/A</v>
          </cell>
          <cell r="AQ138" t="e">
            <v>#N/A</v>
          </cell>
          <cell r="AT138" t="e">
            <v>#N/A</v>
          </cell>
          <cell r="AW138" t="e">
            <v>#N/A</v>
          </cell>
          <cell r="AZ138" t="e">
            <v>#N/A</v>
          </cell>
          <cell r="BC138" t="e">
            <v>#N/A</v>
          </cell>
          <cell r="BF138" t="e">
            <v>#N/A</v>
          </cell>
          <cell r="BI138" t="e">
            <v>#N/A</v>
          </cell>
          <cell r="BL138" t="e">
            <v>#N/A</v>
          </cell>
          <cell r="BO138" t="e">
            <v>#N/A</v>
          </cell>
          <cell r="BR138" t="e">
            <v>#N/A</v>
          </cell>
          <cell r="BU138" t="e">
            <v>#N/A</v>
          </cell>
          <cell r="BX138" t="e">
            <v>#N/A</v>
          </cell>
          <cell r="CA138" t="e">
            <v>#N/A</v>
          </cell>
          <cell r="CD138" t="e">
            <v>#N/A</v>
          </cell>
          <cell r="CG138" t="e">
            <v>#N/A</v>
          </cell>
          <cell r="CJ138" t="e">
            <v>#N/A</v>
          </cell>
          <cell r="CM138" t="e">
            <v>#N/A</v>
          </cell>
          <cell r="CP138" t="e">
            <v>#N/A</v>
          </cell>
          <cell r="CS138" t="e">
            <v>#N/A</v>
          </cell>
          <cell r="CV138" t="e">
            <v>#N/A</v>
          </cell>
          <cell r="CY138" t="e">
            <v>#N/A</v>
          </cell>
          <cell r="DB138" t="e">
            <v>#N/A</v>
          </cell>
          <cell r="DE138" t="e">
            <v>#N/A</v>
          </cell>
          <cell r="DH138" t="e">
            <v>#N/A</v>
          </cell>
          <cell r="DQ138" t="e">
            <v>#N/A</v>
          </cell>
          <cell r="DT138" t="e">
            <v>#N/A</v>
          </cell>
        </row>
        <row r="139">
          <cell r="E139" t="e">
            <v>#N/A</v>
          </cell>
          <cell r="I139" t="e">
            <v>#N/A</v>
          </cell>
          <cell r="J139" t="e">
            <v>#N/A</v>
          </cell>
          <cell r="M139" t="e">
            <v>#N/A</v>
          </cell>
          <cell r="P139" t="e">
            <v>#N/A</v>
          </cell>
          <cell r="S139" t="e">
            <v>#N/A</v>
          </cell>
          <cell r="V139" t="e">
            <v>#N/A</v>
          </cell>
          <cell r="Y139" t="e">
            <v>#N/A</v>
          </cell>
          <cell r="AB139" t="e">
            <v>#N/A</v>
          </cell>
          <cell r="AE139" t="e">
            <v>#N/A</v>
          </cell>
          <cell r="AH139" t="e">
            <v>#N/A</v>
          </cell>
          <cell r="AK139" t="e">
            <v>#N/A</v>
          </cell>
          <cell r="AN139" t="e">
            <v>#N/A</v>
          </cell>
          <cell r="AQ139" t="e">
            <v>#N/A</v>
          </cell>
          <cell r="AT139" t="e">
            <v>#N/A</v>
          </cell>
          <cell r="AW139" t="e">
            <v>#N/A</v>
          </cell>
          <cell r="AZ139" t="e">
            <v>#N/A</v>
          </cell>
          <cell r="BC139" t="e">
            <v>#N/A</v>
          </cell>
          <cell r="BF139" t="e">
            <v>#N/A</v>
          </cell>
          <cell r="BI139" t="e">
            <v>#N/A</v>
          </cell>
          <cell r="BL139" t="e">
            <v>#N/A</v>
          </cell>
          <cell r="BO139" t="e">
            <v>#N/A</v>
          </cell>
          <cell r="BR139" t="e">
            <v>#N/A</v>
          </cell>
          <cell r="BU139" t="e">
            <v>#N/A</v>
          </cell>
          <cell r="BX139" t="e">
            <v>#N/A</v>
          </cell>
          <cell r="CA139" t="e">
            <v>#N/A</v>
          </cell>
          <cell r="CD139" t="e">
            <v>#N/A</v>
          </cell>
          <cell r="CG139" t="e">
            <v>#N/A</v>
          </cell>
          <cell r="CJ139" t="e">
            <v>#N/A</v>
          </cell>
          <cell r="CM139" t="e">
            <v>#N/A</v>
          </cell>
          <cell r="CP139" t="e">
            <v>#N/A</v>
          </cell>
          <cell r="CS139" t="e">
            <v>#N/A</v>
          </cell>
          <cell r="CV139" t="e">
            <v>#N/A</v>
          </cell>
          <cell r="CY139" t="e">
            <v>#N/A</v>
          </cell>
          <cell r="DB139" t="e">
            <v>#N/A</v>
          </cell>
          <cell r="DE139" t="e">
            <v>#N/A</v>
          </cell>
          <cell r="DH139" t="e">
            <v>#N/A</v>
          </cell>
          <cell r="DQ139" t="e">
            <v>#N/A</v>
          </cell>
          <cell r="DT139" t="e">
            <v>#N/A</v>
          </cell>
        </row>
        <row r="140">
          <cell r="E140" t="e">
            <v>#N/A</v>
          </cell>
          <cell r="I140" t="e">
            <v>#N/A</v>
          </cell>
          <cell r="J140" t="e">
            <v>#N/A</v>
          </cell>
          <cell r="M140" t="e">
            <v>#N/A</v>
          </cell>
          <cell r="P140" t="e">
            <v>#N/A</v>
          </cell>
          <cell r="S140" t="e">
            <v>#N/A</v>
          </cell>
          <cell r="V140" t="e">
            <v>#N/A</v>
          </cell>
          <cell r="Y140" t="e">
            <v>#N/A</v>
          </cell>
          <cell r="AB140" t="e">
            <v>#N/A</v>
          </cell>
          <cell r="AE140" t="e">
            <v>#N/A</v>
          </cell>
          <cell r="AH140" t="e">
            <v>#N/A</v>
          </cell>
          <cell r="AK140" t="e">
            <v>#N/A</v>
          </cell>
          <cell r="AN140" t="e">
            <v>#N/A</v>
          </cell>
          <cell r="AQ140" t="e">
            <v>#N/A</v>
          </cell>
          <cell r="AT140" t="e">
            <v>#N/A</v>
          </cell>
          <cell r="AW140" t="e">
            <v>#N/A</v>
          </cell>
          <cell r="AZ140" t="e">
            <v>#N/A</v>
          </cell>
          <cell r="BC140" t="e">
            <v>#N/A</v>
          </cell>
          <cell r="BF140" t="e">
            <v>#N/A</v>
          </cell>
          <cell r="BI140" t="e">
            <v>#N/A</v>
          </cell>
          <cell r="BL140" t="e">
            <v>#N/A</v>
          </cell>
          <cell r="BO140" t="e">
            <v>#N/A</v>
          </cell>
          <cell r="BR140" t="e">
            <v>#N/A</v>
          </cell>
          <cell r="BU140" t="e">
            <v>#N/A</v>
          </cell>
          <cell r="BX140" t="e">
            <v>#N/A</v>
          </cell>
          <cell r="CA140" t="e">
            <v>#N/A</v>
          </cell>
          <cell r="CD140" t="e">
            <v>#N/A</v>
          </cell>
          <cell r="CG140" t="e">
            <v>#N/A</v>
          </cell>
          <cell r="CJ140" t="e">
            <v>#N/A</v>
          </cell>
          <cell r="CM140" t="e">
            <v>#N/A</v>
          </cell>
          <cell r="CP140" t="e">
            <v>#N/A</v>
          </cell>
          <cell r="CS140" t="e">
            <v>#N/A</v>
          </cell>
          <cell r="CV140" t="e">
            <v>#N/A</v>
          </cell>
          <cell r="CY140" t="e">
            <v>#N/A</v>
          </cell>
          <cell r="DB140" t="e">
            <v>#N/A</v>
          </cell>
          <cell r="DE140" t="e">
            <v>#N/A</v>
          </cell>
          <cell r="DH140" t="e">
            <v>#N/A</v>
          </cell>
          <cell r="DQ140" t="e">
            <v>#N/A</v>
          </cell>
          <cell r="DT140" t="e">
            <v>#N/A</v>
          </cell>
        </row>
        <row r="141">
          <cell r="E141" t="e">
            <v>#N/A</v>
          </cell>
          <cell r="I141" t="e">
            <v>#N/A</v>
          </cell>
          <cell r="J141" t="e">
            <v>#N/A</v>
          </cell>
          <cell r="M141" t="e">
            <v>#N/A</v>
          </cell>
          <cell r="P141" t="e">
            <v>#N/A</v>
          </cell>
          <cell r="S141" t="e">
            <v>#N/A</v>
          </cell>
          <cell r="V141" t="e">
            <v>#N/A</v>
          </cell>
          <cell r="Y141" t="e">
            <v>#N/A</v>
          </cell>
          <cell r="AB141" t="e">
            <v>#N/A</v>
          </cell>
          <cell r="AE141" t="e">
            <v>#N/A</v>
          </cell>
          <cell r="AH141" t="e">
            <v>#N/A</v>
          </cell>
          <cell r="AK141" t="e">
            <v>#N/A</v>
          </cell>
          <cell r="AN141" t="e">
            <v>#N/A</v>
          </cell>
          <cell r="AQ141" t="e">
            <v>#N/A</v>
          </cell>
          <cell r="AT141" t="e">
            <v>#N/A</v>
          </cell>
          <cell r="AW141" t="e">
            <v>#N/A</v>
          </cell>
          <cell r="AZ141" t="e">
            <v>#N/A</v>
          </cell>
          <cell r="BC141" t="e">
            <v>#N/A</v>
          </cell>
          <cell r="BF141" t="e">
            <v>#N/A</v>
          </cell>
          <cell r="BI141" t="e">
            <v>#N/A</v>
          </cell>
          <cell r="BL141" t="e">
            <v>#N/A</v>
          </cell>
          <cell r="BO141" t="e">
            <v>#N/A</v>
          </cell>
          <cell r="BR141" t="e">
            <v>#N/A</v>
          </cell>
          <cell r="BU141" t="e">
            <v>#N/A</v>
          </cell>
          <cell r="BX141" t="e">
            <v>#N/A</v>
          </cell>
          <cell r="CA141" t="e">
            <v>#N/A</v>
          </cell>
          <cell r="CD141" t="e">
            <v>#N/A</v>
          </cell>
          <cell r="CG141" t="e">
            <v>#N/A</v>
          </cell>
          <cell r="CJ141" t="e">
            <v>#N/A</v>
          </cell>
          <cell r="CM141" t="e">
            <v>#N/A</v>
          </cell>
          <cell r="CP141" t="e">
            <v>#N/A</v>
          </cell>
          <cell r="CS141" t="e">
            <v>#N/A</v>
          </cell>
          <cell r="CV141" t="e">
            <v>#N/A</v>
          </cell>
          <cell r="CY141" t="e">
            <v>#N/A</v>
          </cell>
          <cell r="DB141" t="e">
            <v>#N/A</v>
          </cell>
          <cell r="DE141" t="e">
            <v>#N/A</v>
          </cell>
          <cell r="DH141" t="e">
            <v>#N/A</v>
          </cell>
          <cell r="DQ141" t="e">
            <v>#N/A</v>
          </cell>
          <cell r="DT141" t="e">
            <v>#N/A</v>
          </cell>
        </row>
        <row r="142">
          <cell r="E142" t="e">
            <v>#N/A</v>
          </cell>
          <cell r="I142" t="e">
            <v>#N/A</v>
          </cell>
          <cell r="J142" t="e">
            <v>#N/A</v>
          </cell>
          <cell r="M142" t="e">
            <v>#N/A</v>
          </cell>
          <cell r="P142" t="e">
            <v>#N/A</v>
          </cell>
          <cell r="S142" t="e">
            <v>#N/A</v>
          </cell>
          <cell r="V142" t="e">
            <v>#N/A</v>
          </cell>
          <cell r="Y142" t="e">
            <v>#N/A</v>
          </cell>
          <cell r="AB142" t="e">
            <v>#N/A</v>
          </cell>
          <cell r="AE142" t="e">
            <v>#N/A</v>
          </cell>
          <cell r="AH142" t="e">
            <v>#N/A</v>
          </cell>
          <cell r="AK142" t="e">
            <v>#N/A</v>
          </cell>
          <cell r="AN142" t="e">
            <v>#N/A</v>
          </cell>
          <cell r="AQ142" t="e">
            <v>#N/A</v>
          </cell>
          <cell r="AT142" t="e">
            <v>#N/A</v>
          </cell>
          <cell r="AW142" t="e">
            <v>#N/A</v>
          </cell>
          <cell r="AZ142" t="e">
            <v>#N/A</v>
          </cell>
          <cell r="BC142" t="e">
            <v>#N/A</v>
          </cell>
          <cell r="BF142" t="e">
            <v>#N/A</v>
          </cell>
          <cell r="BI142" t="e">
            <v>#N/A</v>
          </cell>
          <cell r="BL142" t="e">
            <v>#N/A</v>
          </cell>
          <cell r="BO142" t="e">
            <v>#N/A</v>
          </cell>
          <cell r="BR142" t="e">
            <v>#N/A</v>
          </cell>
          <cell r="BU142" t="e">
            <v>#N/A</v>
          </cell>
          <cell r="BX142" t="e">
            <v>#N/A</v>
          </cell>
          <cell r="CA142" t="e">
            <v>#N/A</v>
          </cell>
          <cell r="CD142" t="e">
            <v>#N/A</v>
          </cell>
          <cell r="CG142" t="e">
            <v>#N/A</v>
          </cell>
          <cell r="CJ142" t="e">
            <v>#N/A</v>
          </cell>
          <cell r="CM142" t="e">
            <v>#N/A</v>
          </cell>
          <cell r="CP142" t="e">
            <v>#N/A</v>
          </cell>
          <cell r="CS142" t="e">
            <v>#N/A</v>
          </cell>
          <cell r="CV142" t="e">
            <v>#N/A</v>
          </cell>
          <cell r="CY142" t="e">
            <v>#N/A</v>
          </cell>
          <cell r="DB142" t="e">
            <v>#N/A</v>
          </cell>
          <cell r="DE142" t="e">
            <v>#N/A</v>
          </cell>
          <cell r="DH142" t="e">
            <v>#N/A</v>
          </cell>
          <cell r="DQ142" t="e">
            <v>#N/A</v>
          </cell>
          <cell r="DT142" t="e">
            <v>#N/A</v>
          </cell>
        </row>
        <row r="143">
          <cell r="E143" t="e">
            <v>#N/A</v>
          </cell>
          <cell r="I143" t="e">
            <v>#N/A</v>
          </cell>
          <cell r="J143" t="e">
            <v>#N/A</v>
          </cell>
          <cell r="M143" t="e">
            <v>#N/A</v>
          </cell>
          <cell r="P143" t="e">
            <v>#N/A</v>
          </cell>
          <cell r="S143" t="e">
            <v>#N/A</v>
          </cell>
          <cell r="V143" t="e">
            <v>#N/A</v>
          </cell>
          <cell r="Y143" t="e">
            <v>#N/A</v>
          </cell>
          <cell r="AB143" t="e">
            <v>#N/A</v>
          </cell>
          <cell r="AE143" t="e">
            <v>#N/A</v>
          </cell>
          <cell r="AH143" t="e">
            <v>#N/A</v>
          </cell>
          <cell r="AK143" t="e">
            <v>#N/A</v>
          </cell>
          <cell r="AN143" t="e">
            <v>#N/A</v>
          </cell>
          <cell r="AQ143" t="e">
            <v>#N/A</v>
          </cell>
          <cell r="AT143" t="e">
            <v>#N/A</v>
          </cell>
          <cell r="AW143" t="e">
            <v>#N/A</v>
          </cell>
          <cell r="AZ143" t="e">
            <v>#N/A</v>
          </cell>
          <cell r="BC143" t="e">
            <v>#N/A</v>
          </cell>
          <cell r="BF143" t="e">
            <v>#N/A</v>
          </cell>
          <cell r="BI143" t="e">
            <v>#N/A</v>
          </cell>
          <cell r="BL143" t="e">
            <v>#N/A</v>
          </cell>
          <cell r="BO143" t="e">
            <v>#N/A</v>
          </cell>
          <cell r="BR143" t="e">
            <v>#N/A</v>
          </cell>
          <cell r="BU143" t="e">
            <v>#N/A</v>
          </cell>
          <cell r="BX143" t="e">
            <v>#N/A</v>
          </cell>
          <cell r="CA143" t="e">
            <v>#N/A</v>
          </cell>
          <cell r="CD143" t="e">
            <v>#N/A</v>
          </cell>
          <cell r="CG143" t="e">
            <v>#N/A</v>
          </cell>
          <cell r="CJ143" t="e">
            <v>#N/A</v>
          </cell>
          <cell r="CM143" t="e">
            <v>#N/A</v>
          </cell>
          <cell r="CP143" t="e">
            <v>#N/A</v>
          </cell>
          <cell r="CS143" t="e">
            <v>#N/A</v>
          </cell>
          <cell r="CV143" t="e">
            <v>#N/A</v>
          </cell>
          <cell r="CY143" t="e">
            <v>#N/A</v>
          </cell>
          <cell r="DB143" t="e">
            <v>#N/A</v>
          </cell>
          <cell r="DE143" t="e">
            <v>#N/A</v>
          </cell>
          <cell r="DH143" t="e">
            <v>#N/A</v>
          </cell>
          <cell r="DQ143" t="e">
            <v>#N/A</v>
          </cell>
          <cell r="DT143" t="e">
            <v>#N/A</v>
          </cell>
        </row>
        <row r="144">
          <cell r="E144" t="e">
            <v>#N/A</v>
          </cell>
          <cell r="I144" t="e">
            <v>#N/A</v>
          </cell>
          <cell r="J144" t="e">
            <v>#N/A</v>
          </cell>
          <cell r="M144" t="e">
            <v>#N/A</v>
          </cell>
          <cell r="P144" t="e">
            <v>#N/A</v>
          </cell>
          <cell r="S144" t="e">
            <v>#N/A</v>
          </cell>
          <cell r="V144" t="e">
            <v>#N/A</v>
          </cell>
          <cell r="Y144" t="e">
            <v>#N/A</v>
          </cell>
          <cell r="AB144" t="e">
            <v>#N/A</v>
          </cell>
          <cell r="AE144" t="e">
            <v>#N/A</v>
          </cell>
          <cell r="AH144" t="e">
            <v>#N/A</v>
          </cell>
          <cell r="AK144" t="e">
            <v>#N/A</v>
          </cell>
          <cell r="AN144" t="e">
            <v>#N/A</v>
          </cell>
          <cell r="AQ144" t="e">
            <v>#N/A</v>
          </cell>
          <cell r="AT144" t="e">
            <v>#N/A</v>
          </cell>
          <cell r="AW144" t="e">
            <v>#N/A</v>
          </cell>
          <cell r="AZ144" t="e">
            <v>#N/A</v>
          </cell>
          <cell r="BC144" t="e">
            <v>#N/A</v>
          </cell>
          <cell r="BF144" t="e">
            <v>#N/A</v>
          </cell>
          <cell r="BI144" t="e">
            <v>#N/A</v>
          </cell>
          <cell r="BL144" t="e">
            <v>#N/A</v>
          </cell>
          <cell r="BO144" t="e">
            <v>#N/A</v>
          </cell>
          <cell r="BR144" t="e">
            <v>#N/A</v>
          </cell>
          <cell r="BU144" t="e">
            <v>#N/A</v>
          </cell>
          <cell r="BX144" t="e">
            <v>#N/A</v>
          </cell>
          <cell r="CA144" t="e">
            <v>#N/A</v>
          </cell>
          <cell r="CD144" t="e">
            <v>#N/A</v>
          </cell>
          <cell r="CG144" t="e">
            <v>#N/A</v>
          </cell>
          <cell r="CJ144" t="e">
            <v>#N/A</v>
          </cell>
          <cell r="CM144" t="e">
            <v>#N/A</v>
          </cell>
          <cell r="CP144" t="e">
            <v>#N/A</v>
          </cell>
          <cell r="CS144" t="e">
            <v>#N/A</v>
          </cell>
          <cell r="CV144" t="e">
            <v>#N/A</v>
          </cell>
          <cell r="CY144" t="e">
            <v>#N/A</v>
          </cell>
          <cell r="DB144" t="e">
            <v>#N/A</v>
          </cell>
          <cell r="DE144" t="e">
            <v>#N/A</v>
          </cell>
          <cell r="DH144" t="e">
            <v>#N/A</v>
          </cell>
          <cell r="DQ144" t="e">
            <v>#N/A</v>
          </cell>
          <cell r="DT144" t="e">
            <v>#N/A</v>
          </cell>
        </row>
        <row r="145">
          <cell r="E145" t="e">
            <v>#N/A</v>
          </cell>
          <cell r="I145" t="e">
            <v>#N/A</v>
          </cell>
          <cell r="J145" t="e">
            <v>#N/A</v>
          </cell>
          <cell r="M145" t="e">
            <v>#N/A</v>
          </cell>
          <cell r="P145" t="e">
            <v>#N/A</v>
          </cell>
          <cell r="S145" t="e">
            <v>#N/A</v>
          </cell>
          <cell r="V145" t="e">
            <v>#N/A</v>
          </cell>
          <cell r="Y145" t="e">
            <v>#N/A</v>
          </cell>
          <cell r="AB145" t="e">
            <v>#N/A</v>
          </cell>
          <cell r="AE145" t="e">
            <v>#N/A</v>
          </cell>
          <cell r="AH145" t="e">
            <v>#N/A</v>
          </cell>
          <cell r="AK145" t="e">
            <v>#N/A</v>
          </cell>
          <cell r="AN145" t="e">
            <v>#N/A</v>
          </cell>
          <cell r="AQ145" t="e">
            <v>#N/A</v>
          </cell>
          <cell r="AT145" t="e">
            <v>#N/A</v>
          </cell>
          <cell r="AW145" t="e">
            <v>#N/A</v>
          </cell>
          <cell r="AZ145" t="e">
            <v>#N/A</v>
          </cell>
          <cell r="BC145" t="e">
            <v>#N/A</v>
          </cell>
          <cell r="BF145" t="e">
            <v>#N/A</v>
          </cell>
          <cell r="BI145" t="e">
            <v>#N/A</v>
          </cell>
          <cell r="BL145" t="e">
            <v>#N/A</v>
          </cell>
          <cell r="BO145" t="e">
            <v>#N/A</v>
          </cell>
          <cell r="BR145" t="e">
            <v>#N/A</v>
          </cell>
          <cell r="BU145" t="e">
            <v>#N/A</v>
          </cell>
          <cell r="BX145" t="e">
            <v>#N/A</v>
          </cell>
          <cell r="CA145" t="e">
            <v>#N/A</v>
          </cell>
          <cell r="CD145" t="e">
            <v>#N/A</v>
          </cell>
          <cell r="CG145" t="e">
            <v>#N/A</v>
          </cell>
          <cell r="CJ145" t="e">
            <v>#N/A</v>
          </cell>
          <cell r="CM145" t="e">
            <v>#N/A</v>
          </cell>
          <cell r="CP145" t="e">
            <v>#N/A</v>
          </cell>
          <cell r="CS145" t="e">
            <v>#N/A</v>
          </cell>
          <cell r="CV145" t="e">
            <v>#N/A</v>
          </cell>
          <cell r="CY145" t="e">
            <v>#N/A</v>
          </cell>
          <cell r="DB145" t="e">
            <v>#N/A</v>
          </cell>
          <cell r="DE145" t="e">
            <v>#N/A</v>
          </cell>
          <cell r="DH145" t="e">
            <v>#N/A</v>
          </cell>
          <cell r="DQ145" t="e">
            <v>#N/A</v>
          </cell>
          <cell r="DT145" t="e">
            <v>#N/A</v>
          </cell>
        </row>
        <row r="146">
          <cell r="E146" t="e">
            <v>#N/A</v>
          </cell>
          <cell r="I146" t="e">
            <v>#N/A</v>
          </cell>
          <cell r="J146" t="e">
            <v>#N/A</v>
          </cell>
          <cell r="M146" t="e">
            <v>#N/A</v>
          </cell>
          <cell r="P146" t="e">
            <v>#N/A</v>
          </cell>
          <cell r="S146" t="e">
            <v>#N/A</v>
          </cell>
          <cell r="V146" t="e">
            <v>#N/A</v>
          </cell>
          <cell r="Y146" t="e">
            <v>#N/A</v>
          </cell>
          <cell r="AB146" t="e">
            <v>#N/A</v>
          </cell>
          <cell r="AE146" t="e">
            <v>#N/A</v>
          </cell>
          <cell r="AH146" t="e">
            <v>#N/A</v>
          </cell>
          <cell r="AK146" t="e">
            <v>#N/A</v>
          </cell>
          <cell r="AN146" t="e">
            <v>#N/A</v>
          </cell>
          <cell r="AQ146" t="e">
            <v>#N/A</v>
          </cell>
          <cell r="AT146" t="e">
            <v>#N/A</v>
          </cell>
          <cell r="AW146" t="e">
            <v>#N/A</v>
          </cell>
          <cell r="AZ146" t="e">
            <v>#N/A</v>
          </cell>
          <cell r="BC146" t="e">
            <v>#N/A</v>
          </cell>
          <cell r="BF146" t="e">
            <v>#N/A</v>
          </cell>
          <cell r="BI146" t="e">
            <v>#N/A</v>
          </cell>
          <cell r="BL146" t="e">
            <v>#N/A</v>
          </cell>
          <cell r="BO146" t="e">
            <v>#N/A</v>
          </cell>
          <cell r="BR146" t="e">
            <v>#N/A</v>
          </cell>
          <cell r="BU146" t="e">
            <v>#N/A</v>
          </cell>
          <cell r="BX146" t="e">
            <v>#N/A</v>
          </cell>
          <cell r="CA146" t="e">
            <v>#N/A</v>
          </cell>
          <cell r="CD146" t="e">
            <v>#N/A</v>
          </cell>
          <cell r="CG146" t="e">
            <v>#N/A</v>
          </cell>
          <cell r="CJ146" t="e">
            <v>#N/A</v>
          </cell>
          <cell r="CM146" t="e">
            <v>#N/A</v>
          </cell>
          <cell r="CP146" t="e">
            <v>#N/A</v>
          </cell>
          <cell r="CS146" t="e">
            <v>#N/A</v>
          </cell>
          <cell r="CV146" t="e">
            <v>#N/A</v>
          </cell>
          <cell r="CY146" t="e">
            <v>#N/A</v>
          </cell>
          <cell r="DB146" t="e">
            <v>#N/A</v>
          </cell>
          <cell r="DE146" t="e">
            <v>#N/A</v>
          </cell>
          <cell r="DH146" t="e">
            <v>#N/A</v>
          </cell>
          <cell r="DQ146" t="e">
            <v>#N/A</v>
          </cell>
          <cell r="DT146" t="e">
            <v>#N/A</v>
          </cell>
        </row>
        <row r="147">
          <cell r="E147" t="e">
            <v>#N/A</v>
          </cell>
          <cell r="I147" t="e">
            <v>#N/A</v>
          </cell>
          <cell r="J147" t="e">
            <v>#N/A</v>
          </cell>
          <cell r="M147" t="e">
            <v>#N/A</v>
          </cell>
          <cell r="P147" t="e">
            <v>#N/A</v>
          </cell>
          <cell r="S147" t="e">
            <v>#N/A</v>
          </cell>
          <cell r="V147" t="e">
            <v>#N/A</v>
          </cell>
          <cell r="Y147" t="e">
            <v>#N/A</v>
          </cell>
          <cell r="AB147" t="e">
            <v>#N/A</v>
          </cell>
          <cell r="AE147" t="e">
            <v>#N/A</v>
          </cell>
          <cell r="AH147" t="e">
            <v>#N/A</v>
          </cell>
          <cell r="AK147" t="e">
            <v>#N/A</v>
          </cell>
          <cell r="AN147" t="e">
            <v>#N/A</v>
          </cell>
          <cell r="AQ147" t="e">
            <v>#N/A</v>
          </cell>
          <cell r="AT147" t="e">
            <v>#N/A</v>
          </cell>
          <cell r="AW147" t="e">
            <v>#N/A</v>
          </cell>
          <cell r="AZ147" t="e">
            <v>#N/A</v>
          </cell>
          <cell r="BC147" t="e">
            <v>#N/A</v>
          </cell>
          <cell r="BF147" t="e">
            <v>#N/A</v>
          </cell>
          <cell r="BI147" t="e">
            <v>#N/A</v>
          </cell>
          <cell r="BL147" t="e">
            <v>#N/A</v>
          </cell>
          <cell r="BO147" t="e">
            <v>#N/A</v>
          </cell>
          <cell r="BR147" t="e">
            <v>#N/A</v>
          </cell>
          <cell r="BU147" t="e">
            <v>#N/A</v>
          </cell>
          <cell r="BX147" t="e">
            <v>#N/A</v>
          </cell>
          <cell r="CA147" t="e">
            <v>#N/A</v>
          </cell>
          <cell r="CD147" t="e">
            <v>#N/A</v>
          </cell>
          <cell r="CG147" t="e">
            <v>#N/A</v>
          </cell>
          <cell r="CJ147" t="e">
            <v>#N/A</v>
          </cell>
          <cell r="CM147" t="e">
            <v>#N/A</v>
          </cell>
          <cell r="CP147" t="e">
            <v>#N/A</v>
          </cell>
          <cell r="CS147" t="e">
            <v>#N/A</v>
          </cell>
          <cell r="CV147" t="e">
            <v>#N/A</v>
          </cell>
          <cell r="CY147" t="e">
            <v>#N/A</v>
          </cell>
          <cell r="DB147" t="e">
            <v>#N/A</v>
          </cell>
          <cell r="DE147" t="e">
            <v>#N/A</v>
          </cell>
          <cell r="DH147" t="e">
            <v>#N/A</v>
          </cell>
          <cell r="DQ147" t="e">
            <v>#N/A</v>
          </cell>
          <cell r="DT147" t="e">
            <v>#N/A</v>
          </cell>
        </row>
        <row r="148">
          <cell r="E148" t="e">
            <v>#N/A</v>
          </cell>
          <cell r="I148" t="e">
            <v>#N/A</v>
          </cell>
          <cell r="J148" t="e">
            <v>#N/A</v>
          </cell>
          <cell r="M148" t="e">
            <v>#N/A</v>
          </cell>
          <cell r="P148" t="e">
            <v>#N/A</v>
          </cell>
          <cell r="S148" t="e">
            <v>#N/A</v>
          </cell>
          <cell r="V148" t="e">
            <v>#N/A</v>
          </cell>
          <cell r="Y148" t="e">
            <v>#N/A</v>
          </cell>
          <cell r="AB148" t="e">
            <v>#N/A</v>
          </cell>
          <cell r="AE148" t="e">
            <v>#N/A</v>
          </cell>
          <cell r="AH148" t="e">
            <v>#N/A</v>
          </cell>
          <cell r="AK148" t="e">
            <v>#N/A</v>
          </cell>
          <cell r="AN148" t="e">
            <v>#N/A</v>
          </cell>
          <cell r="AQ148" t="e">
            <v>#N/A</v>
          </cell>
          <cell r="AT148" t="e">
            <v>#N/A</v>
          </cell>
          <cell r="AW148" t="e">
            <v>#N/A</v>
          </cell>
          <cell r="AZ148" t="e">
            <v>#N/A</v>
          </cell>
          <cell r="BC148" t="e">
            <v>#N/A</v>
          </cell>
          <cell r="BF148" t="e">
            <v>#N/A</v>
          </cell>
          <cell r="BI148" t="e">
            <v>#N/A</v>
          </cell>
          <cell r="BL148" t="e">
            <v>#N/A</v>
          </cell>
          <cell r="BO148" t="e">
            <v>#N/A</v>
          </cell>
          <cell r="BR148" t="e">
            <v>#N/A</v>
          </cell>
          <cell r="BU148" t="e">
            <v>#N/A</v>
          </cell>
          <cell r="BX148" t="e">
            <v>#N/A</v>
          </cell>
          <cell r="CA148" t="e">
            <v>#N/A</v>
          </cell>
          <cell r="CD148" t="e">
            <v>#N/A</v>
          </cell>
          <cell r="CG148" t="e">
            <v>#N/A</v>
          </cell>
          <cell r="CJ148" t="e">
            <v>#N/A</v>
          </cell>
          <cell r="CM148" t="e">
            <v>#N/A</v>
          </cell>
          <cell r="CP148" t="e">
            <v>#N/A</v>
          </cell>
          <cell r="CS148" t="e">
            <v>#N/A</v>
          </cell>
          <cell r="CV148" t="e">
            <v>#N/A</v>
          </cell>
          <cell r="CY148" t="e">
            <v>#N/A</v>
          </cell>
          <cell r="DB148" t="e">
            <v>#N/A</v>
          </cell>
          <cell r="DE148" t="e">
            <v>#N/A</v>
          </cell>
          <cell r="DH148" t="e">
            <v>#N/A</v>
          </cell>
          <cell r="DQ148" t="e">
            <v>#N/A</v>
          </cell>
          <cell r="DT148" t="e">
            <v>#N/A</v>
          </cell>
        </row>
        <row r="149">
          <cell r="E149" t="e">
            <v>#N/A</v>
          </cell>
          <cell r="I149" t="e">
            <v>#N/A</v>
          </cell>
          <cell r="J149" t="e">
            <v>#N/A</v>
          </cell>
          <cell r="M149" t="e">
            <v>#N/A</v>
          </cell>
          <cell r="P149" t="e">
            <v>#N/A</v>
          </cell>
          <cell r="S149" t="e">
            <v>#N/A</v>
          </cell>
          <cell r="V149" t="e">
            <v>#N/A</v>
          </cell>
          <cell r="Y149" t="e">
            <v>#N/A</v>
          </cell>
          <cell r="AB149" t="e">
            <v>#N/A</v>
          </cell>
          <cell r="AE149" t="e">
            <v>#N/A</v>
          </cell>
          <cell r="AH149" t="e">
            <v>#N/A</v>
          </cell>
          <cell r="AK149" t="e">
            <v>#N/A</v>
          </cell>
          <cell r="AN149" t="e">
            <v>#N/A</v>
          </cell>
          <cell r="AQ149" t="e">
            <v>#N/A</v>
          </cell>
          <cell r="AT149" t="e">
            <v>#N/A</v>
          </cell>
          <cell r="AW149" t="e">
            <v>#N/A</v>
          </cell>
          <cell r="AZ149" t="e">
            <v>#N/A</v>
          </cell>
          <cell r="BC149" t="e">
            <v>#N/A</v>
          </cell>
          <cell r="BF149" t="e">
            <v>#N/A</v>
          </cell>
          <cell r="BI149" t="e">
            <v>#N/A</v>
          </cell>
          <cell r="BL149" t="e">
            <v>#N/A</v>
          </cell>
          <cell r="BO149" t="e">
            <v>#N/A</v>
          </cell>
          <cell r="BR149" t="e">
            <v>#N/A</v>
          </cell>
          <cell r="BU149" t="e">
            <v>#N/A</v>
          </cell>
          <cell r="BX149" t="e">
            <v>#N/A</v>
          </cell>
          <cell r="CA149" t="e">
            <v>#N/A</v>
          </cell>
          <cell r="CD149" t="e">
            <v>#N/A</v>
          </cell>
          <cell r="CG149" t="e">
            <v>#N/A</v>
          </cell>
          <cell r="CJ149" t="e">
            <v>#N/A</v>
          </cell>
          <cell r="CM149" t="e">
            <v>#N/A</v>
          </cell>
          <cell r="CP149" t="e">
            <v>#N/A</v>
          </cell>
          <cell r="CS149" t="e">
            <v>#N/A</v>
          </cell>
          <cell r="CV149" t="e">
            <v>#N/A</v>
          </cell>
          <cell r="CY149" t="e">
            <v>#N/A</v>
          </cell>
          <cell r="DB149" t="e">
            <v>#N/A</v>
          </cell>
          <cell r="DE149" t="e">
            <v>#N/A</v>
          </cell>
          <cell r="DH149" t="e">
            <v>#N/A</v>
          </cell>
          <cell r="DQ149" t="e">
            <v>#N/A</v>
          </cell>
          <cell r="DT149" t="e">
            <v>#N/A</v>
          </cell>
        </row>
        <row r="150">
          <cell r="E150" t="e">
            <v>#N/A</v>
          </cell>
          <cell r="I150" t="e">
            <v>#N/A</v>
          </cell>
          <cell r="J150" t="e">
            <v>#N/A</v>
          </cell>
          <cell r="M150" t="e">
            <v>#N/A</v>
          </cell>
          <cell r="P150" t="e">
            <v>#N/A</v>
          </cell>
          <cell r="S150" t="e">
            <v>#N/A</v>
          </cell>
          <cell r="V150" t="e">
            <v>#N/A</v>
          </cell>
          <cell r="Y150" t="e">
            <v>#N/A</v>
          </cell>
          <cell r="AB150" t="e">
            <v>#N/A</v>
          </cell>
          <cell r="AE150" t="e">
            <v>#N/A</v>
          </cell>
          <cell r="AH150" t="e">
            <v>#N/A</v>
          </cell>
          <cell r="AK150" t="e">
            <v>#N/A</v>
          </cell>
          <cell r="AN150" t="e">
            <v>#N/A</v>
          </cell>
          <cell r="AQ150" t="e">
            <v>#N/A</v>
          </cell>
          <cell r="AT150" t="e">
            <v>#N/A</v>
          </cell>
          <cell r="AW150" t="e">
            <v>#N/A</v>
          </cell>
          <cell r="AZ150" t="e">
            <v>#N/A</v>
          </cell>
          <cell r="BC150" t="e">
            <v>#N/A</v>
          </cell>
          <cell r="BF150" t="e">
            <v>#N/A</v>
          </cell>
          <cell r="BI150" t="e">
            <v>#N/A</v>
          </cell>
          <cell r="BL150" t="e">
            <v>#N/A</v>
          </cell>
          <cell r="BO150" t="e">
            <v>#N/A</v>
          </cell>
          <cell r="BR150" t="e">
            <v>#N/A</v>
          </cell>
          <cell r="BU150" t="e">
            <v>#N/A</v>
          </cell>
          <cell r="BX150" t="e">
            <v>#N/A</v>
          </cell>
          <cell r="CA150" t="e">
            <v>#N/A</v>
          </cell>
          <cell r="CD150" t="e">
            <v>#N/A</v>
          </cell>
          <cell r="CG150" t="e">
            <v>#N/A</v>
          </cell>
          <cell r="CJ150" t="e">
            <v>#N/A</v>
          </cell>
          <cell r="CM150" t="e">
            <v>#N/A</v>
          </cell>
          <cell r="CP150" t="e">
            <v>#N/A</v>
          </cell>
          <cell r="CS150" t="e">
            <v>#N/A</v>
          </cell>
          <cell r="CV150" t="e">
            <v>#N/A</v>
          </cell>
          <cell r="CY150" t="e">
            <v>#N/A</v>
          </cell>
          <cell r="DB150" t="e">
            <v>#N/A</v>
          </cell>
          <cell r="DE150" t="e">
            <v>#N/A</v>
          </cell>
          <cell r="DH150" t="e">
            <v>#N/A</v>
          </cell>
          <cell r="DQ150" t="e">
            <v>#N/A</v>
          </cell>
          <cell r="DT150" t="e">
            <v>#N/A</v>
          </cell>
        </row>
        <row r="151">
          <cell r="E151" t="e">
            <v>#N/A</v>
          </cell>
          <cell r="I151" t="e">
            <v>#N/A</v>
          </cell>
          <cell r="J151" t="e">
            <v>#N/A</v>
          </cell>
          <cell r="M151" t="e">
            <v>#N/A</v>
          </cell>
          <cell r="P151" t="e">
            <v>#N/A</v>
          </cell>
          <cell r="S151" t="e">
            <v>#N/A</v>
          </cell>
          <cell r="V151" t="e">
            <v>#N/A</v>
          </cell>
          <cell r="Y151" t="e">
            <v>#N/A</v>
          </cell>
          <cell r="AB151" t="e">
            <v>#N/A</v>
          </cell>
          <cell r="AE151" t="e">
            <v>#N/A</v>
          </cell>
          <cell r="AH151" t="e">
            <v>#N/A</v>
          </cell>
          <cell r="AK151" t="e">
            <v>#N/A</v>
          </cell>
          <cell r="AN151" t="e">
            <v>#N/A</v>
          </cell>
          <cell r="AQ151" t="e">
            <v>#N/A</v>
          </cell>
          <cell r="AT151" t="e">
            <v>#N/A</v>
          </cell>
          <cell r="AW151" t="e">
            <v>#N/A</v>
          </cell>
          <cell r="AZ151" t="e">
            <v>#N/A</v>
          </cell>
          <cell r="BC151" t="e">
            <v>#N/A</v>
          </cell>
          <cell r="BF151" t="e">
            <v>#N/A</v>
          </cell>
          <cell r="BI151" t="e">
            <v>#N/A</v>
          </cell>
          <cell r="BL151" t="e">
            <v>#N/A</v>
          </cell>
          <cell r="BO151" t="e">
            <v>#N/A</v>
          </cell>
          <cell r="BR151" t="e">
            <v>#N/A</v>
          </cell>
          <cell r="BU151" t="e">
            <v>#N/A</v>
          </cell>
          <cell r="BX151" t="e">
            <v>#N/A</v>
          </cell>
          <cell r="CA151" t="e">
            <v>#N/A</v>
          </cell>
          <cell r="CD151" t="e">
            <v>#N/A</v>
          </cell>
          <cell r="CG151" t="e">
            <v>#N/A</v>
          </cell>
          <cell r="CJ151" t="e">
            <v>#N/A</v>
          </cell>
          <cell r="CM151" t="e">
            <v>#N/A</v>
          </cell>
          <cell r="CP151" t="e">
            <v>#N/A</v>
          </cell>
          <cell r="CS151" t="e">
            <v>#N/A</v>
          </cell>
          <cell r="CV151" t="e">
            <v>#N/A</v>
          </cell>
          <cell r="CY151" t="e">
            <v>#N/A</v>
          </cell>
          <cell r="DB151" t="e">
            <v>#N/A</v>
          </cell>
          <cell r="DE151" t="e">
            <v>#N/A</v>
          </cell>
          <cell r="DH151" t="e">
            <v>#N/A</v>
          </cell>
          <cell r="DQ151" t="e">
            <v>#N/A</v>
          </cell>
          <cell r="DT151" t="e">
            <v>#N/A</v>
          </cell>
        </row>
        <row r="152">
          <cell r="E152" t="e">
            <v>#N/A</v>
          </cell>
          <cell r="I152" t="e">
            <v>#N/A</v>
          </cell>
          <cell r="J152" t="e">
            <v>#N/A</v>
          </cell>
          <cell r="M152" t="e">
            <v>#N/A</v>
          </cell>
          <cell r="P152" t="e">
            <v>#N/A</v>
          </cell>
          <cell r="S152" t="e">
            <v>#N/A</v>
          </cell>
          <cell r="V152" t="e">
            <v>#N/A</v>
          </cell>
          <cell r="Y152" t="e">
            <v>#N/A</v>
          </cell>
          <cell r="AB152" t="e">
            <v>#N/A</v>
          </cell>
          <cell r="AE152" t="e">
            <v>#N/A</v>
          </cell>
          <cell r="AH152" t="e">
            <v>#N/A</v>
          </cell>
          <cell r="AK152" t="e">
            <v>#N/A</v>
          </cell>
          <cell r="AN152" t="e">
            <v>#N/A</v>
          </cell>
          <cell r="AQ152" t="e">
            <v>#N/A</v>
          </cell>
          <cell r="AT152" t="e">
            <v>#N/A</v>
          </cell>
          <cell r="AW152" t="e">
            <v>#N/A</v>
          </cell>
          <cell r="AZ152" t="e">
            <v>#N/A</v>
          </cell>
          <cell r="BC152" t="e">
            <v>#N/A</v>
          </cell>
          <cell r="BF152" t="e">
            <v>#N/A</v>
          </cell>
          <cell r="BI152" t="e">
            <v>#N/A</v>
          </cell>
          <cell r="BL152" t="e">
            <v>#N/A</v>
          </cell>
          <cell r="BO152" t="e">
            <v>#N/A</v>
          </cell>
          <cell r="BR152" t="e">
            <v>#N/A</v>
          </cell>
          <cell r="BU152" t="e">
            <v>#N/A</v>
          </cell>
          <cell r="BX152" t="e">
            <v>#N/A</v>
          </cell>
          <cell r="CA152" t="e">
            <v>#N/A</v>
          </cell>
          <cell r="CD152" t="e">
            <v>#N/A</v>
          </cell>
          <cell r="CG152" t="e">
            <v>#N/A</v>
          </cell>
          <cell r="CJ152" t="e">
            <v>#N/A</v>
          </cell>
          <cell r="CM152" t="e">
            <v>#N/A</v>
          </cell>
          <cell r="CP152" t="e">
            <v>#N/A</v>
          </cell>
          <cell r="CS152" t="e">
            <v>#N/A</v>
          </cell>
          <cell r="CV152" t="e">
            <v>#N/A</v>
          </cell>
          <cell r="CY152" t="e">
            <v>#N/A</v>
          </cell>
          <cell r="DB152" t="e">
            <v>#N/A</v>
          </cell>
          <cell r="DE152" t="e">
            <v>#N/A</v>
          </cell>
          <cell r="DH152" t="e">
            <v>#N/A</v>
          </cell>
          <cell r="DQ152" t="e">
            <v>#N/A</v>
          </cell>
          <cell r="DT152" t="e">
            <v>#N/A</v>
          </cell>
        </row>
        <row r="153">
          <cell r="E153" t="e">
            <v>#N/A</v>
          </cell>
          <cell r="I153" t="e">
            <v>#N/A</v>
          </cell>
          <cell r="J153" t="e">
            <v>#N/A</v>
          </cell>
          <cell r="M153" t="e">
            <v>#N/A</v>
          </cell>
          <cell r="P153" t="e">
            <v>#N/A</v>
          </cell>
          <cell r="S153" t="e">
            <v>#N/A</v>
          </cell>
          <cell r="V153" t="e">
            <v>#N/A</v>
          </cell>
          <cell r="Y153" t="e">
            <v>#N/A</v>
          </cell>
          <cell r="AB153" t="e">
            <v>#N/A</v>
          </cell>
          <cell r="AE153" t="e">
            <v>#N/A</v>
          </cell>
          <cell r="AH153" t="e">
            <v>#N/A</v>
          </cell>
          <cell r="AK153" t="e">
            <v>#N/A</v>
          </cell>
          <cell r="AN153" t="e">
            <v>#N/A</v>
          </cell>
          <cell r="AQ153" t="e">
            <v>#N/A</v>
          </cell>
          <cell r="AT153" t="e">
            <v>#N/A</v>
          </cell>
          <cell r="AW153" t="e">
            <v>#N/A</v>
          </cell>
          <cell r="AZ153" t="e">
            <v>#N/A</v>
          </cell>
          <cell r="BC153" t="e">
            <v>#N/A</v>
          </cell>
          <cell r="BF153" t="e">
            <v>#N/A</v>
          </cell>
          <cell r="BI153" t="e">
            <v>#N/A</v>
          </cell>
          <cell r="BL153" t="e">
            <v>#N/A</v>
          </cell>
          <cell r="BO153" t="e">
            <v>#N/A</v>
          </cell>
          <cell r="BR153" t="e">
            <v>#N/A</v>
          </cell>
          <cell r="BU153" t="e">
            <v>#N/A</v>
          </cell>
          <cell r="BX153" t="e">
            <v>#N/A</v>
          </cell>
          <cell r="CA153" t="e">
            <v>#N/A</v>
          </cell>
          <cell r="CD153" t="e">
            <v>#N/A</v>
          </cell>
          <cell r="CG153" t="e">
            <v>#N/A</v>
          </cell>
          <cell r="CJ153" t="e">
            <v>#N/A</v>
          </cell>
          <cell r="CM153" t="e">
            <v>#N/A</v>
          </cell>
          <cell r="CP153" t="e">
            <v>#N/A</v>
          </cell>
          <cell r="CS153" t="e">
            <v>#N/A</v>
          </cell>
          <cell r="CV153" t="e">
            <v>#N/A</v>
          </cell>
          <cell r="CY153" t="e">
            <v>#N/A</v>
          </cell>
          <cell r="DB153" t="e">
            <v>#N/A</v>
          </cell>
          <cell r="DE153" t="e">
            <v>#N/A</v>
          </cell>
          <cell r="DH153" t="e">
            <v>#N/A</v>
          </cell>
          <cell r="DQ153" t="e">
            <v>#N/A</v>
          </cell>
          <cell r="DT153" t="e">
            <v>#N/A</v>
          </cell>
        </row>
        <row r="154">
          <cell r="E154" t="e">
            <v>#N/A</v>
          </cell>
          <cell r="I154" t="e">
            <v>#N/A</v>
          </cell>
          <cell r="J154" t="e">
            <v>#N/A</v>
          </cell>
          <cell r="M154" t="e">
            <v>#N/A</v>
          </cell>
          <cell r="P154" t="e">
            <v>#N/A</v>
          </cell>
          <cell r="S154" t="e">
            <v>#N/A</v>
          </cell>
          <cell r="V154" t="e">
            <v>#N/A</v>
          </cell>
          <cell r="Y154" t="e">
            <v>#N/A</v>
          </cell>
          <cell r="AB154" t="e">
            <v>#N/A</v>
          </cell>
          <cell r="AE154" t="e">
            <v>#N/A</v>
          </cell>
          <cell r="AH154" t="e">
            <v>#N/A</v>
          </cell>
          <cell r="AK154" t="e">
            <v>#N/A</v>
          </cell>
          <cell r="AN154" t="e">
            <v>#N/A</v>
          </cell>
          <cell r="AQ154" t="e">
            <v>#N/A</v>
          </cell>
          <cell r="AT154" t="e">
            <v>#N/A</v>
          </cell>
          <cell r="AW154" t="e">
            <v>#N/A</v>
          </cell>
          <cell r="AZ154" t="e">
            <v>#N/A</v>
          </cell>
          <cell r="BC154" t="e">
            <v>#N/A</v>
          </cell>
          <cell r="BF154" t="e">
            <v>#N/A</v>
          </cell>
          <cell r="BI154" t="e">
            <v>#N/A</v>
          </cell>
          <cell r="BL154" t="e">
            <v>#N/A</v>
          </cell>
          <cell r="BO154" t="e">
            <v>#N/A</v>
          </cell>
          <cell r="BR154" t="e">
            <v>#N/A</v>
          </cell>
          <cell r="BU154" t="e">
            <v>#N/A</v>
          </cell>
          <cell r="BX154" t="e">
            <v>#N/A</v>
          </cell>
          <cell r="CA154" t="e">
            <v>#N/A</v>
          </cell>
          <cell r="CD154" t="e">
            <v>#N/A</v>
          </cell>
          <cell r="CG154" t="e">
            <v>#N/A</v>
          </cell>
          <cell r="CJ154" t="e">
            <v>#N/A</v>
          </cell>
          <cell r="CM154" t="e">
            <v>#N/A</v>
          </cell>
          <cell r="CP154" t="e">
            <v>#N/A</v>
          </cell>
          <cell r="CS154" t="e">
            <v>#N/A</v>
          </cell>
          <cell r="CV154" t="e">
            <v>#N/A</v>
          </cell>
          <cell r="CY154" t="e">
            <v>#N/A</v>
          </cell>
          <cell r="DB154" t="e">
            <v>#N/A</v>
          </cell>
          <cell r="DE154" t="e">
            <v>#N/A</v>
          </cell>
          <cell r="DH154" t="e">
            <v>#N/A</v>
          </cell>
          <cell r="DQ154" t="e">
            <v>#N/A</v>
          </cell>
          <cell r="DT154" t="e">
            <v>#N/A</v>
          </cell>
        </row>
        <row r="155">
          <cell r="E155" t="e">
            <v>#N/A</v>
          </cell>
          <cell r="I155" t="e">
            <v>#N/A</v>
          </cell>
          <cell r="J155" t="e">
            <v>#N/A</v>
          </cell>
          <cell r="M155" t="e">
            <v>#N/A</v>
          </cell>
          <cell r="P155" t="e">
            <v>#N/A</v>
          </cell>
          <cell r="S155" t="e">
            <v>#N/A</v>
          </cell>
          <cell r="V155" t="e">
            <v>#N/A</v>
          </cell>
          <cell r="Y155" t="e">
            <v>#N/A</v>
          </cell>
          <cell r="AB155" t="e">
            <v>#N/A</v>
          </cell>
          <cell r="AE155" t="e">
            <v>#N/A</v>
          </cell>
          <cell r="AH155" t="e">
            <v>#N/A</v>
          </cell>
          <cell r="AK155" t="e">
            <v>#N/A</v>
          </cell>
          <cell r="AN155" t="e">
            <v>#N/A</v>
          </cell>
          <cell r="AQ155" t="e">
            <v>#N/A</v>
          </cell>
          <cell r="AT155" t="e">
            <v>#N/A</v>
          </cell>
          <cell r="AW155" t="e">
            <v>#N/A</v>
          </cell>
          <cell r="AZ155" t="e">
            <v>#N/A</v>
          </cell>
          <cell r="BC155" t="e">
            <v>#N/A</v>
          </cell>
          <cell r="BF155" t="e">
            <v>#N/A</v>
          </cell>
          <cell r="BI155" t="e">
            <v>#N/A</v>
          </cell>
          <cell r="BL155" t="e">
            <v>#N/A</v>
          </cell>
          <cell r="BO155" t="e">
            <v>#N/A</v>
          </cell>
          <cell r="BR155" t="e">
            <v>#N/A</v>
          </cell>
          <cell r="BU155" t="e">
            <v>#N/A</v>
          </cell>
          <cell r="BX155" t="e">
            <v>#N/A</v>
          </cell>
          <cell r="CA155" t="e">
            <v>#N/A</v>
          </cell>
          <cell r="CD155" t="e">
            <v>#N/A</v>
          </cell>
          <cell r="CG155" t="e">
            <v>#N/A</v>
          </cell>
          <cell r="CJ155" t="e">
            <v>#N/A</v>
          </cell>
          <cell r="CM155" t="e">
            <v>#N/A</v>
          </cell>
          <cell r="CP155" t="e">
            <v>#N/A</v>
          </cell>
          <cell r="CS155" t="e">
            <v>#N/A</v>
          </cell>
          <cell r="CV155" t="e">
            <v>#N/A</v>
          </cell>
          <cell r="CY155" t="e">
            <v>#N/A</v>
          </cell>
          <cell r="DB155" t="e">
            <v>#N/A</v>
          </cell>
          <cell r="DE155" t="e">
            <v>#N/A</v>
          </cell>
          <cell r="DH155" t="e">
            <v>#N/A</v>
          </cell>
          <cell r="DQ155" t="e">
            <v>#N/A</v>
          </cell>
          <cell r="DT155" t="e">
            <v>#N/A</v>
          </cell>
        </row>
        <row r="156">
          <cell r="E156" t="e">
            <v>#N/A</v>
          </cell>
          <cell r="I156" t="e">
            <v>#N/A</v>
          </cell>
          <cell r="J156" t="e">
            <v>#N/A</v>
          </cell>
          <cell r="M156" t="e">
            <v>#N/A</v>
          </cell>
          <cell r="P156" t="e">
            <v>#N/A</v>
          </cell>
          <cell r="S156" t="e">
            <v>#N/A</v>
          </cell>
          <cell r="V156" t="e">
            <v>#N/A</v>
          </cell>
          <cell r="Y156" t="e">
            <v>#N/A</v>
          </cell>
          <cell r="AB156" t="e">
            <v>#N/A</v>
          </cell>
          <cell r="AE156" t="e">
            <v>#N/A</v>
          </cell>
          <cell r="AH156" t="e">
            <v>#N/A</v>
          </cell>
          <cell r="AK156" t="e">
            <v>#N/A</v>
          </cell>
          <cell r="AN156" t="e">
            <v>#N/A</v>
          </cell>
          <cell r="AQ156" t="e">
            <v>#N/A</v>
          </cell>
          <cell r="AT156" t="e">
            <v>#N/A</v>
          </cell>
          <cell r="AW156" t="e">
            <v>#N/A</v>
          </cell>
          <cell r="AZ156" t="e">
            <v>#N/A</v>
          </cell>
          <cell r="BC156" t="e">
            <v>#N/A</v>
          </cell>
          <cell r="BF156" t="e">
            <v>#N/A</v>
          </cell>
          <cell r="BI156" t="e">
            <v>#N/A</v>
          </cell>
          <cell r="BL156" t="e">
            <v>#N/A</v>
          </cell>
          <cell r="BO156" t="e">
            <v>#N/A</v>
          </cell>
          <cell r="BR156" t="e">
            <v>#N/A</v>
          </cell>
          <cell r="BU156" t="e">
            <v>#N/A</v>
          </cell>
          <cell r="BX156" t="e">
            <v>#N/A</v>
          </cell>
          <cell r="CA156" t="e">
            <v>#N/A</v>
          </cell>
          <cell r="CD156" t="e">
            <v>#N/A</v>
          </cell>
          <cell r="CG156" t="e">
            <v>#N/A</v>
          </cell>
          <cell r="CJ156" t="e">
            <v>#N/A</v>
          </cell>
          <cell r="CM156" t="e">
            <v>#N/A</v>
          </cell>
          <cell r="CP156" t="e">
            <v>#N/A</v>
          </cell>
          <cell r="CS156" t="e">
            <v>#N/A</v>
          </cell>
          <cell r="CV156" t="e">
            <v>#N/A</v>
          </cell>
          <cell r="CY156" t="e">
            <v>#N/A</v>
          </cell>
          <cell r="DB156" t="e">
            <v>#N/A</v>
          </cell>
          <cell r="DE156" t="e">
            <v>#N/A</v>
          </cell>
          <cell r="DH156" t="e">
            <v>#N/A</v>
          </cell>
          <cell r="DQ156" t="e">
            <v>#N/A</v>
          </cell>
          <cell r="DT156" t="e">
            <v>#N/A</v>
          </cell>
        </row>
        <row r="157">
          <cell r="E157" t="e">
            <v>#N/A</v>
          </cell>
          <cell r="I157" t="e">
            <v>#N/A</v>
          </cell>
          <cell r="J157" t="e">
            <v>#N/A</v>
          </cell>
          <cell r="M157" t="e">
            <v>#N/A</v>
          </cell>
          <cell r="P157" t="e">
            <v>#N/A</v>
          </cell>
          <cell r="S157" t="e">
            <v>#N/A</v>
          </cell>
          <cell r="V157" t="e">
            <v>#N/A</v>
          </cell>
          <cell r="Y157" t="e">
            <v>#N/A</v>
          </cell>
          <cell r="AB157" t="e">
            <v>#N/A</v>
          </cell>
          <cell r="AE157" t="e">
            <v>#N/A</v>
          </cell>
          <cell r="AH157" t="e">
            <v>#N/A</v>
          </cell>
          <cell r="AK157" t="e">
            <v>#N/A</v>
          </cell>
          <cell r="AN157" t="e">
            <v>#N/A</v>
          </cell>
          <cell r="AQ157" t="e">
            <v>#N/A</v>
          </cell>
          <cell r="AT157" t="e">
            <v>#N/A</v>
          </cell>
          <cell r="AW157" t="e">
            <v>#N/A</v>
          </cell>
          <cell r="AZ157" t="e">
            <v>#N/A</v>
          </cell>
          <cell r="BC157" t="e">
            <v>#N/A</v>
          </cell>
          <cell r="BF157" t="e">
            <v>#N/A</v>
          </cell>
          <cell r="BI157" t="e">
            <v>#N/A</v>
          </cell>
          <cell r="BL157" t="e">
            <v>#N/A</v>
          </cell>
          <cell r="BO157" t="e">
            <v>#N/A</v>
          </cell>
          <cell r="BR157" t="e">
            <v>#N/A</v>
          </cell>
          <cell r="BU157" t="e">
            <v>#N/A</v>
          </cell>
          <cell r="BX157" t="e">
            <v>#N/A</v>
          </cell>
          <cell r="CA157" t="e">
            <v>#N/A</v>
          </cell>
          <cell r="CD157" t="e">
            <v>#N/A</v>
          </cell>
          <cell r="CG157" t="e">
            <v>#N/A</v>
          </cell>
          <cell r="CJ157" t="e">
            <v>#N/A</v>
          </cell>
          <cell r="CM157" t="e">
            <v>#N/A</v>
          </cell>
          <cell r="CP157" t="e">
            <v>#N/A</v>
          </cell>
          <cell r="CS157" t="e">
            <v>#N/A</v>
          </cell>
          <cell r="CV157" t="e">
            <v>#N/A</v>
          </cell>
          <cell r="CY157" t="e">
            <v>#N/A</v>
          </cell>
          <cell r="DB157" t="e">
            <v>#N/A</v>
          </cell>
          <cell r="DE157" t="e">
            <v>#N/A</v>
          </cell>
          <cell r="DH157" t="e">
            <v>#N/A</v>
          </cell>
          <cell r="DQ157" t="e">
            <v>#N/A</v>
          </cell>
          <cell r="DT157" t="e">
            <v>#N/A</v>
          </cell>
        </row>
        <row r="158">
          <cell r="E158" t="e">
            <v>#N/A</v>
          </cell>
          <cell r="I158" t="e">
            <v>#N/A</v>
          </cell>
          <cell r="J158" t="e">
            <v>#N/A</v>
          </cell>
          <cell r="M158" t="e">
            <v>#N/A</v>
          </cell>
          <cell r="P158" t="e">
            <v>#N/A</v>
          </cell>
          <cell r="S158" t="e">
            <v>#N/A</v>
          </cell>
          <cell r="V158" t="e">
            <v>#N/A</v>
          </cell>
          <cell r="Y158" t="e">
            <v>#N/A</v>
          </cell>
          <cell r="AB158" t="e">
            <v>#N/A</v>
          </cell>
          <cell r="AE158" t="e">
            <v>#N/A</v>
          </cell>
          <cell r="AH158" t="e">
            <v>#N/A</v>
          </cell>
          <cell r="AK158" t="e">
            <v>#N/A</v>
          </cell>
          <cell r="AN158" t="e">
            <v>#N/A</v>
          </cell>
          <cell r="AQ158" t="e">
            <v>#N/A</v>
          </cell>
          <cell r="AT158" t="e">
            <v>#N/A</v>
          </cell>
          <cell r="AW158" t="e">
            <v>#N/A</v>
          </cell>
          <cell r="AZ158" t="e">
            <v>#N/A</v>
          </cell>
          <cell r="BC158" t="e">
            <v>#N/A</v>
          </cell>
          <cell r="BF158" t="e">
            <v>#N/A</v>
          </cell>
          <cell r="BI158" t="e">
            <v>#N/A</v>
          </cell>
          <cell r="BL158" t="e">
            <v>#N/A</v>
          </cell>
          <cell r="BO158" t="e">
            <v>#N/A</v>
          </cell>
          <cell r="BR158" t="e">
            <v>#N/A</v>
          </cell>
          <cell r="BU158" t="e">
            <v>#N/A</v>
          </cell>
          <cell r="BX158" t="e">
            <v>#N/A</v>
          </cell>
          <cell r="CA158" t="e">
            <v>#N/A</v>
          </cell>
          <cell r="CD158" t="e">
            <v>#N/A</v>
          </cell>
          <cell r="CG158" t="e">
            <v>#N/A</v>
          </cell>
          <cell r="CJ158" t="e">
            <v>#N/A</v>
          </cell>
          <cell r="CM158" t="e">
            <v>#N/A</v>
          </cell>
          <cell r="CP158" t="e">
            <v>#N/A</v>
          </cell>
          <cell r="CS158" t="e">
            <v>#N/A</v>
          </cell>
          <cell r="CV158" t="e">
            <v>#N/A</v>
          </cell>
          <cell r="CY158" t="e">
            <v>#N/A</v>
          </cell>
          <cell r="DB158" t="e">
            <v>#N/A</v>
          </cell>
          <cell r="DE158" t="e">
            <v>#N/A</v>
          </cell>
          <cell r="DH158" t="e">
            <v>#N/A</v>
          </cell>
          <cell r="DQ158" t="e">
            <v>#N/A</v>
          </cell>
          <cell r="DT158" t="e">
            <v>#N/A</v>
          </cell>
        </row>
        <row r="159">
          <cell r="E159" t="e">
            <v>#N/A</v>
          </cell>
          <cell r="I159" t="e">
            <v>#N/A</v>
          </cell>
          <cell r="J159" t="e">
            <v>#N/A</v>
          </cell>
          <cell r="M159" t="e">
            <v>#N/A</v>
          </cell>
          <cell r="P159" t="e">
            <v>#N/A</v>
          </cell>
          <cell r="S159" t="e">
            <v>#N/A</v>
          </cell>
          <cell r="V159" t="e">
            <v>#N/A</v>
          </cell>
          <cell r="Y159" t="e">
            <v>#N/A</v>
          </cell>
          <cell r="AB159" t="e">
            <v>#N/A</v>
          </cell>
          <cell r="AE159" t="e">
            <v>#N/A</v>
          </cell>
          <cell r="AH159" t="e">
            <v>#N/A</v>
          </cell>
          <cell r="AK159" t="e">
            <v>#N/A</v>
          </cell>
          <cell r="AN159" t="e">
            <v>#N/A</v>
          </cell>
          <cell r="AQ159" t="e">
            <v>#N/A</v>
          </cell>
          <cell r="AT159" t="e">
            <v>#N/A</v>
          </cell>
          <cell r="AW159" t="e">
            <v>#N/A</v>
          </cell>
          <cell r="AZ159" t="e">
            <v>#N/A</v>
          </cell>
          <cell r="BC159" t="e">
            <v>#N/A</v>
          </cell>
          <cell r="BF159" t="e">
            <v>#N/A</v>
          </cell>
          <cell r="BI159" t="e">
            <v>#N/A</v>
          </cell>
          <cell r="BL159" t="e">
            <v>#N/A</v>
          </cell>
          <cell r="BO159" t="e">
            <v>#N/A</v>
          </cell>
          <cell r="BR159" t="e">
            <v>#N/A</v>
          </cell>
          <cell r="BU159" t="e">
            <v>#N/A</v>
          </cell>
          <cell r="BX159" t="e">
            <v>#N/A</v>
          </cell>
          <cell r="CA159" t="e">
            <v>#N/A</v>
          </cell>
          <cell r="CD159" t="e">
            <v>#N/A</v>
          </cell>
          <cell r="CG159" t="e">
            <v>#N/A</v>
          </cell>
          <cell r="CJ159" t="e">
            <v>#N/A</v>
          </cell>
          <cell r="CM159" t="e">
            <v>#N/A</v>
          </cell>
          <cell r="CP159" t="e">
            <v>#N/A</v>
          </cell>
          <cell r="CS159" t="e">
            <v>#N/A</v>
          </cell>
          <cell r="CV159" t="e">
            <v>#N/A</v>
          </cell>
          <cell r="CY159" t="e">
            <v>#N/A</v>
          </cell>
          <cell r="DB159" t="e">
            <v>#N/A</v>
          </cell>
          <cell r="DE159" t="e">
            <v>#N/A</v>
          </cell>
          <cell r="DH159" t="e">
            <v>#N/A</v>
          </cell>
          <cell r="DQ159" t="e">
            <v>#N/A</v>
          </cell>
          <cell r="DT159" t="e">
            <v>#N/A</v>
          </cell>
        </row>
        <row r="160">
          <cell r="E160" t="e">
            <v>#N/A</v>
          </cell>
          <cell r="I160" t="e">
            <v>#N/A</v>
          </cell>
          <cell r="J160" t="e">
            <v>#N/A</v>
          </cell>
          <cell r="M160" t="e">
            <v>#N/A</v>
          </cell>
          <cell r="P160" t="e">
            <v>#N/A</v>
          </cell>
          <cell r="S160" t="e">
            <v>#N/A</v>
          </cell>
          <cell r="V160" t="e">
            <v>#N/A</v>
          </cell>
          <cell r="Y160" t="e">
            <v>#N/A</v>
          </cell>
          <cell r="AB160" t="e">
            <v>#N/A</v>
          </cell>
          <cell r="AE160" t="e">
            <v>#N/A</v>
          </cell>
          <cell r="AH160" t="e">
            <v>#N/A</v>
          </cell>
          <cell r="AK160" t="e">
            <v>#N/A</v>
          </cell>
          <cell r="AN160" t="e">
            <v>#N/A</v>
          </cell>
          <cell r="AQ160" t="e">
            <v>#N/A</v>
          </cell>
          <cell r="AT160" t="e">
            <v>#N/A</v>
          </cell>
          <cell r="AW160" t="e">
            <v>#N/A</v>
          </cell>
          <cell r="AZ160" t="e">
            <v>#N/A</v>
          </cell>
          <cell r="BC160" t="e">
            <v>#N/A</v>
          </cell>
          <cell r="BF160" t="e">
            <v>#N/A</v>
          </cell>
          <cell r="BI160" t="e">
            <v>#N/A</v>
          </cell>
          <cell r="BL160" t="e">
            <v>#N/A</v>
          </cell>
          <cell r="BO160" t="e">
            <v>#N/A</v>
          </cell>
          <cell r="BR160" t="e">
            <v>#N/A</v>
          </cell>
          <cell r="BU160" t="e">
            <v>#N/A</v>
          </cell>
          <cell r="BX160" t="e">
            <v>#N/A</v>
          </cell>
          <cell r="CA160" t="e">
            <v>#N/A</v>
          </cell>
          <cell r="CD160" t="e">
            <v>#N/A</v>
          </cell>
          <cell r="CG160" t="e">
            <v>#N/A</v>
          </cell>
          <cell r="CJ160" t="e">
            <v>#N/A</v>
          </cell>
          <cell r="CM160" t="e">
            <v>#N/A</v>
          </cell>
          <cell r="CP160" t="e">
            <v>#N/A</v>
          </cell>
          <cell r="CS160" t="e">
            <v>#N/A</v>
          </cell>
          <cell r="CV160" t="e">
            <v>#N/A</v>
          </cell>
          <cell r="CY160" t="e">
            <v>#N/A</v>
          </cell>
          <cell r="DB160" t="e">
            <v>#N/A</v>
          </cell>
          <cell r="DE160" t="e">
            <v>#N/A</v>
          </cell>
          <cell r="DH160" t="e">
            <v>#N/A</v>
          </cell>
          <cell r="DQ160" t="e">
            <v>#N/A</v>
          </cell>
          <cell r="DT160" t="e">
            <v>#N/A</v>
          </cell>
        </row>
        <row r="161">
          <cell r="E161" t="e">
            <v>#N/A</v>
          </cell>
          <cell r="I161" t="e">
            <v>#N/A</v>
          </cell>
          <cell r="J161" t="e">
            <v>#N/A</v>
          </cell>
          <cell r="M161" t="e">
            <v>#N/A</v>
          </cell>
          <cell r="P161" t="e">
            <v>#N/A</v>
          </cell>
          <cell r="S161" t="e">
            <v>#N/A</v>
          </cell>
          <cell r="V161" t="e">
            <v>#N/A</v>
          </cell>
          <cell r="Y161" t="e">
            <v>#N/A</v>
          </cell>
          <cell r="AB161" t="e">
            <v>#N/A</v>
          </cell>
          <cell r="AE161" t="e">
            <v>#N/A</v>
          </cell>
          <cell r="AH161" t="e">
            <v>#N/A</v>
          </cell>
          <cell r="AK161" t="e">
            <v>#N/A</v>
          </cell>
          <cell r="AN161" t="e">
            <v>#N/A</v>
          </cell>
          <cell r="AQ161" t="e">
            <v>#N/A</v>
          </cell>
          <cell r="AT161" t="e">
            <v>#N/A</v>
          </cell>
          <cell r="AW161" t="e">
            <v>#N/A</v>
          </cell>
          <cell r="AZ161" t="e">
            <v>#N/A</v>
          </cell>
          <cell r="BC161" t="e">
            <v>#N/A</v>
          </cell>
          <cell r="BF161" t="e">
            <v>#N/A</v>
          </cell>
          <cell r="BI161" t="e">
            <v>#N/A</v>
          </cell>
          <cell r="BL161" t="e">
            <v>#N/A</v>
          </cell>
          <cell r="BO161" t="e">
            <v>#N/A</v>
          </cell>
          <cell r="BR161" t="e">
            <v>#N/A</v>
          </cell>
          <cell r="BU161" t="e">
            <v>#N/A</v>
          </cell>
          <cell r="BX161" t="e">
            <v>#N/A</v>
          </cell>
          <cell r="CA161" t="e">
            <v>#N/A</v>
          </cell>
          <cell r="CD161" t="e">
            <v>#N/A</v>
          </cell>
          <cell r="CG161" t="e">
            <v>#N/A</v>
          </cell>
          <cell r="CJ161" t="e">
            <v>#N/A</v>
          </cell>
          <cell r="CM161" t="e">
            <v>#N/A</v>
          </cell>
          <cell r="CP161" t="e">
            <v>#N/A</v>
          </cell>
          <cell r="CS161" t="e">
            <v>#N/A</v>
          </cell>
          <cell r="CV161" t="e">
            <v>#N/A</v>
          </cell>
          <cell r="CY161" t="e">
            <v>#N/A</v>
          </cell>
          <cell r="DB161" t="e">
            <v>#N/A</v>
          </cell>
          <cell r="DE161" t="e">
            <v>#N/A</v>
          </cell>
          <cell r="DH161" t="e">
            <v>#N/A</v>
          </cell>
          <cell r="DQ161" t="e">
            <v>#N/A</v>
          </cell>
          <cell r="DT161" t="e">
            <v>#N/A</v>
          </cell>
        </row>
        <row r="162">
          <cell r="E162" t="e">
            <v>#N/A</v>
          </cell>
          <cell r="I162" t="e">
            <v>#N/A</v>
          </cell>
          <cell r="J162" t="e">
            <v>#N/A</v>
          </cell>
          <cell r="M162" t="e">
            <v>#N/A</v>
          </cell>
          <cell r="P162" t="e">
            <v>#N/A</v>
          </cell>
          <cell r="S162" t="e">
            <v>#N/A</v>
          </cell>
          <cell r="V162" t="e">
            <v>#N/A</v>
          </cell>
          <cell r="Y162" t="e">
            <v>#N/A</v>
          </cell>
          <cell r="AB162" t="e">
            <v>#N/A</v>
          </cell>
          <cell r="AE162" t="e">
            <v>#N/A</v>
          </cell>
          <cell r="AH162" t="e">
            <v>#N/A</v>
          </cell>
          <cell r="AK162" t="e">
            <v>#N/A</v>
          </cell>
          <cell r="AN162" t="e">
            <v>#N/A</v>
          </cell>
          <cell r="AQ162" t="e">
            <v>#N/A</v>
          </cell>
          <cell r="AT162" t="e">
            <v>#N/A</v>
          </cell>
          <cell r="AW162" t="e">
            <v>#N/A</v>
          </cell>
          <cell r="AZ162" t="e">
            <v>#N/A</v>
          </cell>
          <cell r="BC162" t="e">
            <v>#N/A</v>
          </cell>
          <cell r="BF162" t="e">
            <v>#N/A</v>
          </cell>
          <cell r="BI162" t="e">
            <v>#N/A</v>
          </cell>
          <cell r="BL162" t="e">
            <v>#N/A</v>
          </cell>
          <cell r="BO162" t="e">
            <v>#N/A</v>
          </cell>
          <cell r="BR162" t="e">
            <v>#N/A</v>
          </cell>
          <cell r="BU162" t="e">
            <v>#N/A</v>
          </cell>
          <cell r="BX162" t="e">
            <v>#N/A</v>
          </cell>
          <cell r="CA162" t="e">
            <v>#N/A</v>
          </cell>
          <cell r="CD162" t="e">
            <v>#N/A</v>
          </cell>
          <cell r="CG162" t="e">
            <v>#N/A</v>
          </cell>
          <cell r="CJ162" t="e">
            <v>#N/A</v>
          </cell>
          <cell r="CM162" t="e">
            <v>#N/A</v>
          </cell>
          <cell r="CP162" t="e">
            <v>#N/A</v>
          </cell>
          <cell r="CS162" t="e">
            <v>#N/A</v>
          </cell>
          <cell r="CV162" t="e">
            <v>#N/A</v>
          </cell>
          <cell r="CY162" t="e">
            <v>#N/A</v>
          </cell>
          <cell r="DB162" t="e">
            <v>#N/A</v>
          </cell>
          <cell r="DE162" t="e">
            <v>#N/A</v>
          </cell>
          <cell r="DH162" t="e">
            <v>#N/A</v>
          </cell>
          <cell r="DQ162" t="e">
            <v>#N/A</v>
          </cell>
          <cell r="DT162" t="e">
            <v>#N/A</v>
          </cell>
        </row>
        <row r="163">
          <cell r="E163" t="e">
            <v>#N/A</v>
          </cell>
          <cell r="I163" t="e">
            <v>#N/A</v>
          </cell>
          <cell r="J163" t="e">
            <v>#N/A</v>
          </cell>
          <cell r="M163" t="e">
            <v>#N/A</v>
          </cell>
          <cell r="P163" t="e">
            <v>#N/A</v>
          </cell>
          <cell r="S163" t="e">
            <v>#N/A</v>
          </cell>
          <cell r="V163" t="e">
            <v>#N/A</v>
          </cell>
          <cell r="Y163" t="e">
            <v>#N/A</v>
          </cell>
          <cell r="AB163" t="e">
            <v>#N/A</v>
          </cell>
          <cell r="AE163" t="e">
            <v>#N/A</v>
          </cell>
          <cell r="AH163" t="e">
            <v>#N/A</v>
          </cell>
          <cell r="AK163" t="e">
            <v>#N/A</v>
          </cell>
          <cell r="AN163" t="e">
            <v>#N/A</v>
          </cell>
          <cell r="AQ163" t="e">
            <v>#N/A</v>
          </cell>
          <cell r="AT163" t="e">
            <v>#N/A</v>
          </cell>
          <cell r="AW163" t="e">
            <v>#N/A</v>
          </cell>
          <cell r="AZ163" t="e">
            <v>#N/A</v>
          </cell>
          <cell r="BC163" t="e">
            <v>#N/A</v>
          </cell>
          <cell r="BF163" t="e">
            <v>#N/A</v>
          </cell>
          <cell r="BI163" t="e">
            <v>#N/A</v>
          </cell>
          <cell r="BL163" t="e">
            <v>#N/A</v>
          </cell>
          <cell r="BO163" t="e">
            <v>#N/A</v>
          </cell>
          <cell r="BR163" t="e">
            <v>#N/A</v>
          </cell>
          <cell r="BU163" t="e">
            <v>#N/A</v>
          </cell>
          <cell r="BX163" t="e">
            <v>#N/A</v>
          </cell>
          <cell r="CA163" t="e">
            <v>#N/A</v>
          </cell>
          <cell r="CD163" t="e">
            <v>#N/A</v>
          </cell>
          <cell r="CG163" t="e">
            <v>#N/A</v>
          </cell>
          <cell r="CJ163" t="e">
            <v>#N/A</v>
          </cell>
          <cell r="CM163" t="e">
            <v>#N/A</v>
          </cell>
          <cell r="CP163" t="e">
            <v>#N/A</v>
          </cell>
          <cell r="CS163" t="e">
            <v>#N/A</v>
          </cell>
          <cell r="CV163" t="e">
            <v>#N/A</v>
          </cell>
          <cell r="CY163" t="e">
            <v>#N/A</v>
          </cell>
          <cell r="DB163" t="e">
            <v>#N/A</v>
          </cell>
          <cell r="DE163" t="e">
            <v>#N/A</v>
          </cell>
          <cell r="DH163" t="e">
            <v>#N/A</v>
          </cell>
          <cell r="DQ163" t="e">
            <v>#N/A</v>
          </cell>
          <cell r="DT163" t="e">
            <v>#N/A</v>
          </cell>
        </row>
        <row r="164">
          <cell r="E164" t="e">
            <v>#N/A</v>
          </cell>
          <cell r="I164" t="e">
            <v>#N/A</v>
          </cell>
          <cell r="J164" t="e">
            <v>#N/A</v>
          </cell>
          <cell r="M164" t="e">
            <v>#N/A</v>
          </cell>
          <cell r="P164" t="e">
            <v>#N/A</v>
          </cell>
          <cell r="S164" t="e">
            <v>#N/A</v>
          </cell>
          <cell r="V164" t="e">
            <v>#N/A</v>
          </cell>
          <cell r="Y164" t="e">
            <v>#N/A</v>
          </cell>
          <cell r="AB164" t="e">
            <v>#N/A</v>
          </cell>
          <cell r="AE164" t="e">
            <v>#N/A</v>
          </cell>
          <cell r="AH164" t="e">
            <v>#N/A</v>
          </cell>
          <cell r="AK164" t="e">
            <v>#N/A</v>
          </cell>
          <cell r="AN164" t="e">
            <v>#N/A</v>
          </cell>
          <cell r="AQ164" t="e">
            <v>#N/A</v>
          </cell>
          <cell r="AT164" t="e">
            <v>#N/A</v>
          </cell>
          <cell r="AW164" t="e">
            <v>#N/A</v>
          </cell>
          <cell r="AZ164" t="e">
            <v>#N/A</v>
          </cell>
          <cell r="BC164" t="e">
            <v>#N/A</v>
          </cell>
          <cell r="BF164" t="e">
            <v>#N/A</v>
          </cell>
          <cell r="BI164" t="e">
            <v>#N/A</v>
          </cell>
          <cell r="BL164" t="e">
            <v>#N/A</v>
          </cell>
          <cell r="BO164" t="e">
            <v>#N/A</v>
          </cell>
          <cell r="BR164" t="e">
            <v>#N/A</v>
          </cell>
          <cell r="BU164" t="e">
            <v>#N/A</v>
          </cell>
          <cell r="BX164" t="e">
            <v>#N/A</v>
          </cell>
          <cell r="CA164" t="e">
            <v>#N/A</v>
          </cell>
          <cell r="CD164" t="e">
            <v>#N/A</v>
          </cell>
          <cell r="CG164" t="e">
            <v>#N/A</v>
          </cell>
          <cell r="CJ164" t="e">
            <v>#N/A</v>
          </cell>
          <cell r="CM164" t="e">
            <v>#N/A</v>
          </cell>
          <cell r="CP164" t="e">
            <v>#N/A</v>
          </cell>
          <cell r="CS164" t="e">
            <v>#N/A</v>
          </cell>
          <cell r="CV164" t="e">
            <v>#N/A</v>
          </cell>
          <cell r="CY164" t="e">
            <v>#N/A</v>
          </cell>
          <cell r="DB164" t="e">
            <v>#N/A</v>
          </cell>
          <cell r="DE164" t="e">
            <v>#N/A</v>
          </cell>
          <cell r="DH164" t="e">
            <v>#N/A</v>
          </cell>
          <cell r="DQ164" t="e">
            <v>#N/A</v>
          </cell>
          <cell r="DT164" t="e">
            <v>#N/A</v>
          </cell>
        </row>
        <row r="165">
          <cell r="E165" t="e">
            <v>#N/A</v>
          </cell>
          <cell r="I165" t="e">
            <v>#N/A</v>
          </cell>
          <cell r="J165" t="e">
            <v>#N/A</v>
          </cell>
          <cell r="M165" t="e">
            <v>#N/A</v>
          </cell>
          <cell r="P165" t="e">
            <v>#N/A</v>
          </cell>
          <cell r="S165" t="e">
            <v>#N/A</v>
          </cell>
          <cell r="V165" t="e">
            <v>#N/A</v>
          </cell>
          <cell r="Y165" t="e">
            <v>#N/A</v>
          </cell>
          <cell r="AB165" t="e">
            <v>#N/A</v>
          </cell>
          <cell r="AE165" t="e">
            <v>#N/A</v>
          </cell>
          <cell r="AH165" t="e">
            <v>#N/A</v>
          </cell>
          <cell r="AK165" t="e">
            <v>#N/A</v>
          </cell>
          <cell r="AN165" t="e">
            <v>#N/A</v>
          </cell>
          <cell r="AQ165" t="e">
            <v>#N/A</v>
          </cell>
          <cell r="AT165" t="e">
            <v>#N/A</v>
          </cell>
          <cell r="AW165" t="e">
            <v>#N/A</v>
          </cell>
          <cell r="AZ165" t="e">
            <v>#N/A</v>
          </cell>
          <cell r="BC165" t="e">
            <v>#N/A</v>
          </cell>
          <cell r="BF165" t="e">
            <v>#N/A</v>
          </cell>
          <cell r="BI165" t="e">
            <v>#N/A</v>
          </cell>
          <cell r="BL165" t="e">
            <v>#N/A</v>
          </cell>
          <cell r="BO165" t="e">
            <v>#N/A</v>
          </cell>
          <cell r="BR165" t="e">
            <v>#N/A</v>
          </cell>
          <cell r="BU165" t="e">
            <v>#N/A</v>
          </cell>
          <cell r="BX165" t="e">
            <v>#N/A</v>
          </cell>
          <cell r="CA165" t="e">
            <v>#N/A</v>
          </cell>
          <cell r="CD165" t="e">
            <v>#N/A</v>
          </cell>
          <cell r="CG165" t="e">
            <v>#N/A</v>
          </cell>
          <cell r="CJ165" t="e">
            <v>#N/A</v>
          </cell>
          <cell r="CM165" t="e">
            <v>#N/A</v>
          </cell>
          <cell r="CP165" t="e">
            <v>#N/A</v>
          </cell>
          <cell r="CS165" t="e">
            <v>#N/A</v>
          </cell>
          <cell r="CV165" t="e">
            <v>#N/A</v>
          </cell>
          <cell r="CY165" t="e">
            <v>#N/A</v>
          </cell>
          <cell r="DB165" t="e">
            <v>#N/A</v>
          </cell>
          <cell r="DE165" t="e">
            <v>#N/A</v>
          </cell>
          <cell r="DH165" t="e">
            <v>#N/A</v>
          </cell>
          <cell r="DQ165" t="e">
            <v>#N/A</v>
          </cell>
          <cell r="DT165" t="e">
            <v>#N/A</v>
          </cell>
        </row>
        <row r="166">
          <cell r="E166" t="e">
            <v>#N/A</v>
          </cell>
          <cell r="I166" t="e">
            <v>#N/A</v>
          </cell>
          <cell r="J166" t="e">
            <v>#N/A</v>
          </cell>
          <cell r="M166" t="e">
            <v>#N/A</v>
          </cell>
          <cell r="P166" t="e">
            <v>#N/A</v>
          </cell>
          <cell r="S166" t="e">
            <v>#N/A</v>
          </cell>
          <cell r="V166" t="e">
            <v>#N/A</v>
          </cell>
          <cell r="Y166" t="e">
            <v>#N/A</v>
          </cell>
          <cell r="AB166" t="e">
            <v>#N/A</v>
          </cell>
          <cell r="AE166" t="e">
            <v>#N/A</v>
          </cell>
          <cell r="AH166" t="e">
            <v>#N/A</v>
          </cell>
          <cell r="AK166" t="e">
            <v>#N/A</v>
          </cell>
          <cell r="AN166" t="e">
            <v>#N/A</v>
          </cell>
          <cell r="AQ166" t="e">
            <v>#N/A</v>
          </cell>
          <cell r="AT166" t="e">
            <v>#N/A</v>
          </cell>
          <cell r="AW166" t="e">
            <v>#N/A</v>
          </cell>
          <cell r="AZ166" t="e">
            <v>#N/A</v>
          </cell>
          <cell r="BC166" t="e">
            <v>#N/A</v>
          </cell>
          <cell r="BF166" t="e">
            <v>#N/A</v>
          </cell>
          <cell r="BI166" t="e">
            <v>#N/A</v>
          </cell>
          <cell r="BL166" t="e">
            <v>#N/A</v>
          </cell>
          <cell r="BO166" t="e">
            <v>#N/A</v>
          </cell>
          <cell r="BR166" t="e">
            <v>#N/A</v>
          </cell>
          <cell r="BU166" t="e">
            <v>#N/A</v>
          </cell>
          <cell r="BX166" t="e">
            <v>#N/A</v>
          </cell>
          <cell r="CA166" t="e">
            <v>#N/A</v>
          </cell>
          <cell r="CD166" t="e">
            <v>#N/A</v>
          </cell>
          <cell r="CG166" t="e">
            <v>#N/A</v>
          </cell>
          <cell r="CJ166" t="e">
            <v>#N/A</v>
          </cell>
          <cell r="CM166" t="e">
            <v>#N/A</v>
          </cell>
          <cell r="CP166" t="e">
            <v>#N/A</v>
          </cell>
          <cell r="CS166" t="e">
            <v>#N/A</v>
          </cell>
          <cell r="CV166" t="e">
            <v>#N/A</v>
          </cell>
          <cell r="CY166" t="e">
            <v>#N/A</v>
          </cell>
          <cell r="DB166" t="e">
            <v>#N/A</v>
          </cell>
          <cell r="DE166" t="e">
            <v>#N/A</v>
          </cell>
          <cell r="DH166" t="e">
            <v>#N/A</v>
          </cell>
          <cell r="DQ166" t="e">
            <v>#N/A</v>
          </cell>
          <cell r="DT166" t="e">
            <v>#N/A</v>
          </cell>
        </row>
        <row r="167">
          <cell r="E167" t="e">
            <v>#N/A</v>
          </cell>
          <cell r="I167" t="e">
            <v>#N/A</v>
          </cell>
          <cell r="J167" t="e">
            <v>#N/A</v>
          </cell>
          <cell r="M167" t="e">
            <v>#N/A</v>
          </cell>
          <cell r="P167" t="e">
            <v>#N/A</v>
          </cell>
          <cell r="S167" t="e">
            <v>#N/A</v>
          </cell>
          <cell r="V167" t="e">
            <v>#N/A</v>
          </cell>
          <cell r="Y167" t="e">
            <v>#N/A</v>
          </cell>
          <cell r="AB167" t="e">
            <v>#N/A</v>
          </cell>
          <cell r="AE167" t="e">
            <v>#N/A</v>
          </cell>
          <cell r="AH167" t="e">
            <v>#N/A</v>
          </cell>
          <cell r="AK167" t="e">
            <v>#N/A</v>
          </cell>
          <cell r="AN167" t="e">
            <v>#N/A</v>
          </cell>
          <cell r="AQ167" t="e">
            <v>#N/A</v>
          </cell>
          <cell r="AT167" t="e">
            <v>#N/A</v>
          </cell>
          <cell r="AW167" t="e">
            <v>#N/A</v>
          </cell>
          <cell r="AZ167" t="e">
            <v>#N/A</v>
          </cell>
          <cell r="BC167" t="e">
            <v>#N/A</v>
          </cell>
          <cell r="BF167" t="e">
            <v>#N/A</v>
          </cell>
          <cell r="BI167" t="e">
            <v>#N/A</v>
          </cell>
          <cell r="BL167" t="e">
            <v>#N/A</v>
          </cell>
          <cell r="BO167" t="e">
            <v>#N/A</v>
          </cell>
          <cell r="BR167" t="e">
            <v>#N/A</v>
          </cell>
          <cell r="BU167" t="e">
            <v>#N/A</v>
          </cell>
          <cell r="BX167" t="e">
            <v>#N/A</v>
          </cell>
          <cell r="CA167" t="e">
            <v>#N/A</v>
          </cell>
          <cell r="CD167" t="e">
            <v>#N/A</v>
          </cell>
          <cell r="CG167" t="e">
            <v>#N/A</v>
          </cell>
          <cell r="CJ167" t="e">
            <v>#N/A</v>
          </cell>
          <cell r="CM167" t="e">
            <v>#N/A</v>
          </cell>
          <cell r="CP167" t="e">
            <v>#N/A</v>
          </cell>
          <cell r="CS167" t="e">
            <v>#N/A</v>
          </cell>
          <cell r="CV167" t="e">
            <v>#N/A</v>
          </cell>
          <cell r="CY167" t="e">
            <v>#N/A</v>
          </cell>
          <cell r="DB167" t="e">
            <v>#N/A</v>
          </cell>
          <cell r="DE167" t="e">
            <v>#N/A</v>
          </cell>
          <cell r="DH167" t="e">
            <v>#N/A</v>
          </cell>
          <cell r="DQ167" t="e">
            <v>#N/A</v>
          </cell>
          <cell r="DT167" t="e">
            <v>#N/A</v>
          </cell>
        </row>
        <row r="168">
          <cell r="E168" t="e">
            <v>#N/A</v>
          </cell>
          <cell r="I168" t="e">
            <v>#N/A</v>
          </cell>
          <cell r="J168" t="e">
            <v>#N/A</v>
          </cell>
          <cell r="M168" t="e">
            <v>#N/A</v>
          </cell>
          <cell r="P168" t="e">
            <v>#N/A</v>
          </cell>
          <cell r="S168" t="e">
            <v>#N/A</v>
          </cell>
          <cell r="V168" t="e">
            <v>#N/A</v>
          </cell>
          <cell r="Y168" t="e">
            <v>#N/A</v>
          </cell>
          <cell r="AB168" t="e">
            <v>#N/A</v>
          </cell>
          <cell r="AE168" t="e">
            <v>#N/A</v>
          </cell>
          <cell r="AH168" t="e">
            <v>#N/A</v>
          </cell>
          <cell r="AK168" t="e">
            <v>#N/A</v>
          </cell>
          <cell r="AN168" t="e">
            <v>#N/A</v>
          </cell>
          <cell r="AQ168" t="e">
            <v>#N/A</v>
          </cell>
          <cell r="AT168" t="e">
            <v>#N/A</v>
          </cell>
          <cell r="AW168" t="e">
            <v>#N/A</v>
          </cell>
          <cell r="AZ168" t="e">
            <v>#N/A</v>
          </cell>
          <cell r="BC168" t="e">
            <v>#N/A</v>
          </cell>
          <cell r="BF168" t="e">
            <v>#N/A</v>
          </cell>
          <cell r="BI168" t="e">
            <v>#N/A</v>
          </cell>
          <cell r="BL168" t="e">
            <v>#N/A</v>
          </cell>
          <cell r="BO168" t="e">
            <v>#N/A</v>
          </cell>
          <cell r="BR168" t="e">
            <v>#N/A</v>
          </cell>
          <cell r="BU168" t="e">
            <v>#N/A</v>
          </cell>
          <cell r="BX168" t="e">
            <v>#N/A</v>
          </cell>
          <cell r="CA168" t="e">
            <v>#N/A</v>
          </cell>
          <cell r="CD168" t="e">
            <v>#N/A</v>
          </cell>
          <cell r="CG168" t="e">
            <v>#N/A</v>
          </cell>
          <cell r="CJ168" t="e">
            <v>#N/A</v>
          </cell>
          <cell r="CM168" t="e">
            <v>#N/A</v>
          </cell>
          <cell r="CP168" t="e">
            <v>#N/A</v>
          </cell>
          <cell r="CS168" t="e">
            <v>#N/A</v>
          </cell>
          <cell r="CV168" t="e">
            <v>#N/A</v>
          </cell>
          <cell r="CY168" t="e">
            <v>#N/A</v>
          </cell>
          <cell r="DB168" t="e">
            <v>#N/A</v>
          </cell>
          <cell r="DE168" t="e">
            <v>#N/A</v>
          </cell>
          <cell r="DH168" t="e">
            <v>#N/A</v>
          </cell>
          <cell r="DQ168" t="e">
            <v>#N/A</v>
          </cell>
          <cell r="DT168" t="e">
            <v>#N/A</v>
          </cell>
        </row>
        <row r="169">
          <cell r="E169" t="e">
            <v>#N/A</v>
          </cell>
          <cell r="I169" t="e">
            <v>#N/A</v>
          </cell>
          <cell r="J169" t="e">
            <v>#N/A</v>
          </cell>
          <cell r="M169" t="e">
            <v>#N/A</v>
          </cell>
          <cell r="P169" t="e">
            <v>#N/A</v>
          </cell>
          <cell r="S169" t="e">
            <v>#N/A</v>
          </cell>
          <cell r="V169" t="e">
            <v>#N/A</v>
          </cell>
          <cell r="Y169" t="e">
            <v>#N/A</v>
          </cell>
          <cell r="AB169" t="e">
            <v>#N/A</v>
          </cell>
          <cell r="AE169" t="e">
            <v>#N/A</v>
          </cell>
          <cell r="AH169" t="e">
            <v>#N/A</v>
          </cell>
          <cell r="AK169" t="e">
            <v>#N/A</v>
          </cell>
          <cell r="AN169" t="e">
            <v>#N/A</v>
          </cell>
          <cell r="AQ169" t="e">
            <v>#N/A</v>
          </cell>
          <cell r="AT169" t="e">
            <v>#N/A</v>
          </cell>
          <cell r="AW169" t="e">
            <v>#N/A</v>
          </cell>
          <cell r="AZ169" t="e">
            <v>#N/A</v>
          </cell>
          <cell r="BC169" t="e">
            <v>#N/A</v>
          </cell>
          <cell r="BF169" t="e">
            <v>#N/A</v>
          </cell>
          <cell r="BI169" t="e">
            <v>#N/A</v>
          </cell>
          <cell r="BL169" t="e">
            <v>#N/A</v>
          </cell>
          <cell r="BO169" t="e">
            <v>#N/A</v>
          </cell>
          <cell r="BR169" t="e">
            <v>#N/A</v>
          </cell>
          <cell r="BU169" t="e">
            <v>#N/A</v>
          </cell>
          <cell r="BX169" t="e">
            <v>#N/A</v>
          </cell>
          <cell r="CA169" t="e">
            <v>#N/A</v>
          </cell>
          <cell r="CD169" t="e">
            <v>#N/A</v>
          </cell>
          <cell r="CG169" t="e">
            <v>#N/A</v>
          </cell>
          <cell r="CJ169" t="e">
            <v>#N/A</v>
          </cell>
          <cell r="CM169" t="e">
            <v>#N/A</v>
          </cell>
          <cell r="CP169" t="e">
            <v>#N/A</v>
          </cell>
          <cell r="CS169" t="e">
            <v>#N/A</v>
          </cell>
          <cell r="CV169" t="e">
            <v>#N/A</v>
          </cell>
          <cell r="CY169" t="e">
            <v>#N/A</v>
          </cell>
          <cell r="DB169" t="e">
            <v>#N/A</v>
          </cell>
          <cell r="DE169" t="e">
            <v>#N/A</v>
          </cell>
          <cell r="DH169" t="e">
            <v>#N/A</v>
          </cell>
          <cell r="DQ169" t="e">
            <v>#N/A</v>
          </cell>
          <cell r="DT169" t="e">
            <v>#N/A</v>
          </cell>
        </row>
        <row r="170">
          <cell r="E170" t="e">
            <v>#N/A</v>
          </cell>
          <cell r="I170" t="e">
            <v>#N/A</v>
          </cell>
          <cell r="J170" t="e">
            <v>#N/A</v>
          </cell>
          <cell r="M170" t="e">
            <v>#N/A</v>
          </cell>
          <cell r="P170" t="e">
            <v>#N/A</v>
          </cell>
          <cell r="S170" t="e">
            <v>#N/A</v>
          </cell>
          <cell r="V170" t="e">
            <v>#N/A</v>
          </cell>
          <cell r="Y170" t="e">
            <v>#N/A</v>
          </cell>
          <cell r="AB170" t="e">
            <v>#N/A</v>
          </cell>
          <cell r="AE170" t="e">
            <v>#N/A</v>
          </cell>
          <cell r="AH170" t="e">
            <v>#N/A</v>
          </cell>
          <cell r="AK170" t="e">
            <v>#N/A</v>
          </cell>
          <cell r="AN170" t="e">
            <v>#N/A</v>
          </cell>
          <cell r="AQ170" t="e">
            <v>#N/A</v>
          </cell>
          <cell r="AT170" t="e">
            <v>#N/A</v>
          </cell>
          <cell r="AW170" t="e">
            <v>#N/A</v>
          </cell>
          <cell r="AZ170" t="e">
            <v>#N/A</v>
          </cell>
          <cell r="BC170" t="e">
            <v>#N/A</v>
          </cell>
          <cell r="BF170" t="e">
            <v>#N/A</v>
          </cell>
          <cell r="BI170" t="e">
            <v>#N/A</v>
          </cell>
          <cell r="BL170" t="e">
            <v>#N/A</v>
          </cell>
          <cell r="BO170" t="e">
            <v>#N/A</v>
          </cell>
          <cell r="BR170" t="e">
            <v>#N/A</v>
          </cell>
          <cell r="BU170" t="e">
            <v>#N/A</v>
          </cell>
          <cell r="BX170" t="e">
            <v>#N/A</v>
          </cell>
          <cell r="CA170" t="e">
            <v>#N/A</v>
          </cell>
          <cell r="CD170" t="e">
            <v>#N/A</v>
          </cell>
          <cell r="CG170" t="e">
            <v>#N/A</v>
          </cell>
          <cell r="CJ170" t="e">
            <v>#N/A</v>
          </cell>
          <cell r="CM170" t="e">
            <v>#N/A</v>
          </cell>
          <cell r="CP170" t="e">
            <v>#N/A</v>
          </cell>
          <cell r="CS170" t="e">
            <v>#N/A</v>
          </cell>
          <cell r="CV170" t="e">
            <v>#N/A</v>
          </cell>
          <cell r="CY170" t="e">
            <v>#N/A</v>
          </cell>
          <cell r="DB170" t="e">
            <v>#N/A</v>
          </cell>
          <cell r="DE170" t="e">
            <v>#N/A</v>
          </cell>
          <cell r="DH170" t="e">
            <v>#N/A</v>
          </cell>
          <cell r="DQ170" t="e">
            <v>#N/A</v>
          </cell>
          <cell r="DT170" t="e">
            <v>#N/A</v>
          </cell>
        </row>
        <row r="171">
          <cell r="E171" t="e">
            <v>#N/A</v>
          </cell>
          <cell r="I171" t="e">
            <v>#N/A</v>
          </cell>
          <cell r="J171" t="e">
            <v>#N/A</v>
          </cell>
          <cell r="M171" t="e">
            <v>#N/A</v>
          </cell>
          <cell r="P171" t="e">
            <v>#N/A</v>
          </cell>
          <cell r="S171" t="e">
            <v>#N/A</v>
          </cell>
          <cell r="V171" t="e">
            <v>#N/A</v>
          </cell>
          <cell r="Y171" t="e">
            <v>#N/A</v>
          </cell>
          <cell r="AB171" t="e">
            <v>#N/A</v>
          </cell>
          <cell r="AE171" t="e">
            <v>#N/A</v>
          </cell>
          <cell r="AH171" t="e">
            <v>#N/A</v>
          </cell>
          <cell r="AK171" t="e">
            <v>#N/A</v>
          </cell>
          <cell r="AN171" t="e">
            <v>#N/A</v>
          </cell>
          <cell r="AQ171" t="e">
            <v>#N/A</v>
          </cell>
          <cell r="AT171" t="e">
            <v>#N/A</v>
          </cell>
          <cell r="AW171" t="e">
            <v>#N/A</v>
          </cell>
          <cell r="AZ171" t="e">
            <v>#N/A</v>
          </cell>
          <cell r="BC171" t="e">
            <v>#N/A</v>
          </cell>
          <cell r="BF171" t="e">
            <v>#N/A</v>
          </cell>
          <cell r="BI171" t="e">
            <v>#N/A</v>
          </cell>
          <cell r="BL171" t="e">
            <v>#N/A</v>
          </cell>
          <cell r="BO171" t="e">
            <v>#N/A</v>
          </cell>
          <cell r="BR171" t="e">
            <v>#N/A</v>
          </cell>
          <cell r="BU171" t="e">
            <v>#N/A</v>
          </cell>
          <cell r="BX171" t="e">
            <v>#N/A</v>
          </cell>
          <cell r="CA171" t="e">
            <v>#N/A</v>
          </cell>
          <cell r="CD171" t="e">
            <v>#N/A</v>
          </cell>
          <cell r="CG171" t="e">
            <v>#N/A</v>
          </cell>
          <cell r="CJ171" t="e">
            <v>#N/A</v>
          </cell>
          <cell r="CM171" t="e">
            <v>#N/A</v>
          </cell>
          <cell r="CP171" t="e">
            <v>#N/A</v>
          </cell>
          <cell r="CS171" t="e">
            <v>#N/A</v>
          </cell>
          <cell r="CV171" t="e">
            <v>#N/A</v>
          </cell>
          <cell r="CY171" t="e">
            <v>#N/A</v>
          </cell>
          <cell r="DB171" t="e">
            <v>#N/A</v>
          </cell>
          <cell r="DE171" t="e">
            <v>#N/A</v>
          </cell>
          <cell r="DH171" t="e">
            <v>#N/A</v>
          </cell>
          <cell r="DQ171" t="e">
            <v>#N/A</v>
          </cell>
          <cell r="DT171" t="e">
            <v>#N/A</v>
          </cell>
        </row>
        <row r="172">
          <cell r="E172" t="e">
            <v>#N/A</v>
          </cell>
          <cell r="I172" t="e">
            <v>#N/A</v>
          </cell>
          <cell r="J172" t="e">
            <v>#N/A</v>
          </cell>
          <cell r="M172" t="e">
            <v>#N/A</v>
          </cell>
          <cell r="P172" t="e">
            <v>#N/A</v>
          </cell>
          <cell r="S172" t="e">
            <v>#N/A</v>
          </cell>
          <cell r="V172" t="e">
            <v>#N/A</v>
          </cell>
          <cell r="Y172" t="e">
            <v>#N/A</v>
          </cell>
          <cell r="AB172" t="e">
            <v>#N/A</v>
          </cell>
          <cell r="AE172" t="e">
            <v>#N/A</v>
          </cell>
          <cell r="AH172" t="e">
            <v>#N/A</v>
          </cell>
          <cell r="AK172" t="e">
            <v>#N/A</v>
          </cell>
          <cell r="AN172" t="e">
            <v>#N/A</v>
          </cell>
          <cell r="AQ172" t="e">
            <v>#N/A</v>
          </cell>
          <cell r="AT172" t="e">
            <v>#N/A</v>
          </cell>
          <cell r="AW172" t="e">
            <v>#N/A</v>
          </cell>
          <cell r="AZ172" t="e">
            <v>#N/A</v>
          </cell>
          <cell r="BC172" t="e">
            <v>#N/A</v>
          </cell>
          <cell r="BF172" t="e">
            <v>#N/A</v>
          </cell>
          <cell r="BI172" t="e">
            <v>#N/A</v>
          </cell>
          <cell r="BL172" t="e">
            <v>#N/A</v>
          </cell>
          <cell r="BO172" t="e">
            <v>#N/A</v>
          </cell>
          <cell r="BR172" t="e">
            <v>#N/A</v>
          </cell>
          <cell r="BU172" t="e">
            <v>#N/A</v>
          </cell>
          <cell r="BX172" t="e">
            <v>#N/A</v>
          </cell>
          <cell r="CA172" t="e">
            <v>#N/A</v>
          </cell>
          <cell r="CD172" t="e">
            <v>#N/A</v>
          </cell>
          <cell r="CG172" t="e">
            <v>#N/A</v>
          </cell>
          <cell r="CJ172" t="e">
            <v>#N/A</v>
          </cell>
          <cell r="CM172" t="e">
            <v>#N/A</v>
          </cell>
          <cell r="CP172" t="e">
            <v>#N/A</v>
          </cell>
          <cell r="CS172" t="e">
            <v>#N/A</v>
          </cell>
          <cell r="CV172" t="e">
            <v>#N/A</v>
          </cell>
          <cell r="CY172" t="e">
            <v>#N/A</v>
          </cell>
          <cell r="DB172" t="e">
            <v>#N/A</v>
          </cell>
          <cell r="DE172" t="e">
            <v>#N/A</v>
          </cell>
          <cell r="DH172" t="e">
            <v>#N/A</v>
          </cell>
          <cell r="DQ172" t="e">
            <v>#N/A</v>
          </cell>
          <cell r="DT172" t="e">
            <v>#N/A</v>
          </cell>
        </row>
        <row r="173">
          <cell r="E173" t="e">
            <v>#N/A</v>
          </cell>
          <cell r="I173" t="e">
            <v>#N/A</v>
          </cell>
          <cell r="J173" t="e">
            <v>#N/A</v>
          </cell>
          <cell r="M173" t="e">
            <v>#N/A</v>
          </cell>
          <cell r="P173" t="e">
            <v>#N/A</v>
          </cell>
          <cell r="S173" t="e">
            <v>#N/A</v>
          </cell>
          <cell r="V173" t="e">
            <v>#N/A</v>
          </cell>
          <cell r="Y173" t="e">
            <v>#N/A</v>
          </cell>
          <cell r="AB173" t="e">
            <v>#N/A</v>
          </cell>
          <cell r="AE173" t="e">
            <v>#N/A</v>
          </cell>
          <cell r="AH173" t="e">
            <v>#N/A</v>
          </cell>
          <cell r="AK173" t="e">
            <v>#N/A</v>
          </cell>
          <cell r="AN173" t="e">
            <v>#N/A</v>
          </cell>
          <cell r="AQ173" t="e">
            <v>#N/A</v>
          </cell>
          <cell r="AT173" t="e">
            <v>#N/A</v>
          </cell>
          <cell r="AW173" t="e">
            <v>#N/A</v>
          </cell>
          <cell r="AZ173" t="e">
            <v>#N/A</v>
          </cell>
          <cell r="BC173" t="e">
            <v>#N/A</v>
          </cell>
          <cell r="BF173" t="e">
            <v>#N/A</v>
          </cell>
          <cell r="BI173" t="e">
            <v>#N/A</v>
          </cell>
          <cell r="BL173" t="e">
            <v>#N/A</v>
          </cell>
          <cell r="BO173" t="e">
            <v>#N/A</v>
          </cell>
          <cell r="BR173" t="e">
            <v>#N/A</v>
          </cell>
          <cell r="BU173" t="e">
            <v>#N/A</v>
          </cell>
          <cell r="BX173" t="e">
            <v>#N/A</v>
          </cell>
          <cell r="CA173" t="e">
            <v>#N/A</v>
          </cell>
          <cell r="CD173" t="e">
            <v>#N/A</v>
          </cell>
          <cell r="CG173" t="e">
            <v>#N/A</v>
          </cell>
          <cell r="CJ173" t="e">
            <v>#N/A</v>
          </cell>
          <cell r="CM173" t="e">
            <v>#N/A</v>
          </cell>
          <cell r="CP173" t="e">
            <v>#N/A</v>
          </cell>
          <cell r="CS173" t="e">
            <v>#N/A</v>
          </cell>
          <cell r="CV173" t="e">
            <v>#N/A</v>
          </cell>
          <cell r="CY173" t="e">
            <v>#N/A</v>
          </cell>
          <cell r="DB173" t="e">
            <v>#N/A</v>
          </cell>
          <cell r="DE173" t="e">
            <v>#N/A</v>
          </cell>
          <cell r="DH173" t="e">
            <v>#N/A</v>
          </cell>
          <cell r="DQ173" t="e">
            <v>#N/A</v>
          </cell>
          <cell r="DT173" t="e">
            <v>#N/A</v>
          </cell>
        </row>
        <row r="174">
          <cell r="E174" t="e">
            <v>#N/A</v>
          </cell>
          <cell r="I174" t="e">
            <v>#N/A</v>
          </cell>
          <cell r="J174" t="e">
            <v>#N/A</v>
          </cell>
          <cell r="M174" t="e">
            <v>#N/A</v>
          </cell>
          <cell r="P174" t="e">
            <v>#N/A</v>
          </cell>
          <cell r="S174" t="e">
            <v>#N/A</v>
          </cell>
          <cell r="V174" t="e">
            <v>#N/A</v>
          </cell>
          <cell r="Y174" t="e">
            <v>#N/A</v>
          </cell>
          <cell r="AB174" t="e">
            <v>#N/A</v>
          </cell>
          <cell r="AE174" t="e">
            <v>#N/A</v>
          </cell>
          <cell r="AH174" t="e">
            <v>#N/A</v>
          </cell>
          <cell r="AK174" t="e">
            <v>#N/A</v>
          </cell>
          <cell r="AN174" t="e">
            <v>#N/A</v>
          </cell>
          <cell r="AQ174" t="e">
            <v>#N/A</v>
          </cell>
          <cell r="AT174" t="e">
            <v>#N/A</v>
          </cell>
          <cell r="AW174" t="e">
            <v>#N/A</v>
          </cell>
          <cell r="AZ174" t="e">
            <v>#N/A</v>
          </cell>
          <cell r="BC174" t="e">
            <v>#N/A</v>
          </cell>
          <cell r="BF174" t="e">
            <v>#N/A</v>
          </cell>
          <cell r="BI174" t="e">
            <v>#N/A</v>
          </cell>
          <cell r="BL174" t="e">
            <v>#N/A</v>
          </cell>
          <cell r="BO174" t="e">
            <v>#N/A</v>
          </cell>
          <cell r="BR174" t="e">
            <v>#N/A</v>
          </cell>
          <cell r="BU174" t="e">
            <v>#N/A</v>
          </cell>
          <cell r="BX174" t="e">
            <v>#N/A</v>
          </cell>
          <cell r="CA174" t="e">
            <v>#N/A</v>
          </cell>
          <cell r="CD174" t="e">
            <v>#N/A</v>
          </cell>
          <cell r="CG174" t="e">
            <v>#N/A</v>
          </cell>
          <cell r="CJ174" t="e">
            <v>#N/A</v>
          </cell>
          <cell r="CM174" t="e">
            <v>#N/A</v>
          </cell>
          <cell r="CP174" t="e">
            <v>#N/A</v>
          </cell>
          <cell r="CS174" t="e">
            <v>#N/A</v>
          </cell>
          <cell r="CV174" t="e">
            <v>#N/A</v>
          </cell>
          <cell r="CY174" t="e">
            <v>#N/A</v>
          </cell>
          <cell r="DB174" t="e">
            <v>#N/A</v>
          </cell>
          <cell r="DE174" t="e">
            <v>#N/A</v>
          </cell>
          <cell r="DH174" t="e">
            <v>#N/A</v>
          </cell>
          <cell r="DQ174" t="e">
            <v>#N/A</v>
          </cell>
          <cell r="DT174" t="e">
            <v>#N/A</v>
          </cell>
        </row>
        <row r="175">
          <cell r="E175" t="e">
            <v>#N/A</v>
          </cell>
          <cell r="I175" t="e">
            <v>#N/A</v>
          </cell>
          <cell r="J175" t="e">
            <v>#N/A</v>
          </cell>
          <cell r="M175" t="e">
            <v>#N/A</v>
          </cell>
          <cell r="P175" t="e">
            <v>#N/A</v>
          </cell>
          <cell r="S175" t="e">
            <v>#N/A</v>
          </cell>
          <cell r="V175" t="e">
            <v>#N/A</v>
          </cell>
          <cell r="Y175" t="e">
            <v>#N/A</v>
          </cell>
          <cell r="AB175" t="e">
            <v>#N/A</v>
          </cell>
          <cell r="AE175" t="e">
            <v>#N/A</v>
          </cell>
          <cell r="AH175" t="e">
            <v>#N/A</v>
          </cell>
          <cell r="AK175" t="e">
            <v>#N/A</v>
          </cell>
          <cell r="AN175" t="e">
            <v>#N/A</v>
          </cell>
          <cell r="AQ175" t="e">
            <v>#N/A</v>
          </cell>
          <cell r="AT175" t="e">
            <v>#N/A</v>
          </cell>
          <cell r="AW175" t="e">
            <v>#N/A</v>
          </cell>
          <cell r="AZ175" t="e">
            <v>#N/A</v>
          </cell>
          <cell r="BC175" t="e">
            <v>#N/A</v>
          </cell>
          <cell r="BF175" t="e">
            <v>#N/A</v>
          </cell>
          <cell r="BI175" t="e">
            <v>#N/A</v>
          </cell>
          <cell r="BL175" t="e">
            <v>#N/A</v>
          </cell>
          <cell r="BO175" t="e">
            <v>#N/A</v>
          </cell>
          <cell r="BR175" t="e">
            <v>#N/A</v>
          </cell>
          <cell r="BU175" t="e">
            <v>#N/A</v>
          </cell>
          <cell r="BX175" t="e">
            <v>#N/A</v>
          </cell>
          <cell r="CA175" t="e">
            <v>#N/A</v>
          </cell>
          <cell r="CD175" t="e">
            <v>#N/A</v>
          </cell>
          <cell r="CG175" t="e">
            <v>#N/A</v>
          </cell>
          <cell r="CJ175" t="e">
            <v>#N/A</v>
          </cell>
          <cell r="CM175" t="e">
            <v>#N/A</v>
          </cell>
          <cell r="CP175" t="e">
            <v>#N/A</v>
          </cell>
          <cell r="CS175" t="e">
            <v>#N/A</v>
          </cell>
          <cell r="CV175" t="e">
            <v>#N/A</v>
          </cell>
          <cell r="CY175" t="e">
            <v>#N/A</v>
          </cell>
          <cell r="DB175" t="e">
            <v>#N/A</v>
          </cell>
          <cell r="DE175" t="e">
            <v>#N/A</v>
          </cell>
          <cell r="DH175" t="e">
            <v>#N/A</v>
          </cell>
          <cell r="DQ175" t="e">
            <v>#N/A</v>
          </cell>
          <cell r="DT175" t="e">
            <v>#N/A</v>
          </cell>
        </row>
        <row r="176">
          <cell r="E176" t="e">
            <v>#N/A</v>
          </cell>
          <cell r="I176" t="e">
            <v>#N/A</v>
          </cell>
          <cell r="J176" t="e">
            <v>#N/A</v>
          </cell>
          <cell r="M176" t="e">
            <v>#N/A</v>
          </cell>
          <cell r="P176" t="e">
            <v>#N/A</v>
          </cell>
          <cell r="S176" t="e">
            <v>#N/A</v>
          </cell>
          <cell r="V176" t="e">
            <v>#N/A</v>
          </cell>
          <cell r="Y176" t="e">
            <v>#N/A</v>
          </cell>
          <cell r="AB176" t="e">
            <v>#N/A</v>
          </cell>
          <cell r="AE176" t="e">
            <v>#N/A</v>
          </cell>
          <cell r="AH176" t="e">
            <v>#N/A</v>
          </cell>
          <cell r="AK176" t="e">
            <v>#N/A</v>
          </cell>
          <cell r="AN176" t="e">
            <v>#N/A</v>
          </cell>
          <cell r="AQ176" t="e">
            <v>#N/A</v>
          </cell>
          <cell r="AT176" t="e">
            <v>#N/A</v>
          </cell>
          <cell r="AW176" t="e">
            <v>#N/A</v>
          </cell>
          <cell r="AZ176" t="e">
            <v>#N/A</v>
          </cell>
          <cell r="BC176" t="e">
            <v>#N/A</v>
          </cell>
          <cell r="BF176" t="e">
            <v>#N/A</v>
          </cell>
          <cell r="BI176" t="e">
            <v>#N/A</v>
          </cell>
          <cell r="BL176" t="e">
            <v>#N/A</v>
          </cell>
          <cell r="BO176" t="e">
            <v>#N/A</v>
          </cell>
          <cell r="BR176" t="e">
            <v>#N/A</v>
          </cell>
          <cell r="BU176" t="e">
            <v>#N/A</v>
          </cell>
          <cell r="BX176" t="e">
            <v>#N/A</v>
          </cell>
          <cell r="CA176" t="e">
            <v>#N/A</v>
          </cell>
          <cell r="CD176" t="e">
            <v>#N/A</v>
          </cell>
          <cell r="CG176" t="e">
            <v>#N/A</v>
          </cell>
          <cell r="CJ176" t="e">
            <v>#N/A</v>
          </cell>
          <cell r="CM176" t="e">
            <v>#N/A</v>
          </cell>
          <cell r="CP176" t="e">
            <v>#N/A</v>
          </cell>
          <cell r="CS176" t="e">
            <v>#N/A</v>
          </cell>
          <cell r="CV176" t="e">
            <v>#N/A</v>
          </cell>
          <cell r="CY176" t="e">
            <v>#N/A</v>
          </cell>
          <cell r="DB176" t="e">
            <v>#N/A</v>
          </cell>
          <cell r="DE176" t="e">
            <v>#N/A</v>
          </cell>
          <cell r="DH176" t="e">
            <v>#N/A</v>
          </cell>
          <cell r="DQ176" t="e">
            <v>#N/A</v>
          </cell>
          <cell r="DT176" t="e">
            <v>#N/A</v>
          </cell>
        </row>
        <row r="177">
          <cell r="E177" t="e">
            <v>#N/A</v>
          </cell>
          <cell r="I177" t="e">
            <v>#N/A</v>
          </cell>
          <cell r="J177" t="e">
            <v>#N/A</v>
          </cell>
          <cell r="M177" t="e">
            <v>#N/A</v>
          </cell>
          <cell r="P177" t="e">
            <v>#N/A</v>
          </cell>
          <cell r="S177" t="e">
            <v>#N/A</v>
          </cell>
          <cell r="V177" t="e">
            <v>#N/A</v>
          </cell>
          <cell r="Y177" t="e">
            <v>#N/A</v>
          </cell>
          <cell r="AB177" t="e">
            <v>#N/A</v>
          </cell>
          <cell r="AE177" t="e">
            <v>#N/A</v>
          </cell>
          <cell r="AH177" t="e">
            <v>#N/A</v>
          </cell>
          <cell r="AK177" t="e">
            <v>#N/A</v>
          </cell>
          <cell r="AN177" t="e">
            <v>#N/A</v>
          </cell>
          <cell r="AQ177" t="e">
            <v>#N/A</v>
          </cell>
          <cell r="AT177" t="e">
            <v>#N/A</v>
          </cell>
          <cell r="AW177" t="e">
            <v>#N/A</v>
          </cell>
          <cell r="AZ177" t="e">
            <v>#N/A</v>
          </cell>
          <cell r="BC177" t="e">
            <v>#N/A</v>
          </cell>
          <cell r="BF177" t="e">
            <v>#N/A</v>
          </cell>
          <cell r="BI177" t="e">
            <v>#N/A</v>
          </cell>
          <cell r="BL177" t="e">
            <v>#N/A</v>
          </cell>
          <cell r="BO177" t="e">
            <v>#N/A</v>
          </cell>
          <cell r="BR177" t="e">
            <v>#N/A</v>
          </cell>
          <cell r="BU177" t="e">
            <v>#N/A</v>
          </cell>
          <cell r="BX177" t="e">
            <v>#N/A</v>
          </cell>
          <cell r="CA177" t="e">
            <v>#N/A</v>
          </cell>
          <cell r="CD177" t="e">
            <v>#N/A</v>
          </cell>
          <cell r="CG177" t="e">
            <v>#N/A</v>
          </cell>
          <cell r="CJ177" t="e">
            <v>#N/A</v>
          </cell>
          <cell r="CM177" t="e">
            <v>#N/A</v>
          </cell>
          <cell r="CP177" t="e">
            <v>#N/A</v>
          </cell>
          <cell r="CS177" t="e">
            <v>#N/A</v>
          </cell>
          <cell r="CV177" t="e">
            <v>#N/A</v>
          </cell>
          <cell r="CY177" t="e">
            <v>#N/A</v>
          </cell>
          <cell r="DB177" t="e">
            <v>#N/A</v>
          </cell>
          <cell r="DE177" t="e">
            <v>#N/A</v>
          </cell>
          <cell r="DH177" t="e">
            <v>#N/A</v>
          </cell>
          <cell r="DQ177" t="e">
            <v>#N/A</v>
          </cell>
          <cell r="DT177" t="e">
            <v>#N/A</v>
          </cell>
        </row>
      </sheetData>
      <sheetData sheetId="5"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line"/>
      <sheetName val="nriem"/>
      <sheetName val="intline_quarterly"/>
      <sheetName val="internet"/>
      <sheetName val="data_sheet"/>
      <sheetName val="Tab.cal"/>
    </sheetNames>
    <sheetDataSet>
      <sheetData sheetId="0" refreshError="1"/>
      <sheetData sheetId="1" refreshError="1"/>
      <sheetData sheetId="2" refreshError="1"/>
      <sheetData sheetId="3" refreshError="1"/>
      <sheetData sheetId="4" refreshError="1">
        <row r="10">
          <cell r="D10">
            <v>1990</v>
          </cell>
          <cell r="E10">
            <v>174.3038875</v>
          </cell>
          <cell r="F10" t="str">
            <v xml:space="preserve"> </v>
          </cell>
          <cell r="G10">
            <v>45.3</v>
          </cell>
          <cell r="H10">
            <v>44.5</v>
          </cell>
          <cell r="I10">
            <v>50</v>
          </cell>
          <cell r="J10">
            <v>106.7</v>
          </cell>
          <cell r="K10">
            <v>106.60000000000001</v>
          </cell>
          <cell r="L10">
            <v>106.70833333333333</v>
          </cell>
          <cell r="M10">
            <v>111.3</v>
          </cell>
          <cell r="N10">
            <v>112.8</v>
          </cell>
          <cell r="O10">
            <v>114.23333333333333</v>
          </cell>
          <cell r="P10">
            <v>99.5</v>
          </cell>
          <cell r="Q10">
            <v>100.43333333333334</v>
          </cell>
          <cell r="R10">
            <v>103.19166666666666</v>
          </cell>
          <cell r="S10" t="e">
            <v>#N/A</v>
          </cell>
          <cell r="T10" t="e">
            <v>#N/A</v>
          </cell>
          <cell r="U10" t="str">
            <v>#N/A</v>
          </cell>
          <cell r="V10">
            <v>91.9</v>
          </cell>
          <cell r="W10">
            <v>92.066666666666663</v>
          </cell>
          <cell r="X10">
            <v>93.466666666666669</v>
          </cell>
          <cell r="Y10">
            <v>92</v>
          </cell>
          <cell r="Z10">
            <v>92</v>
          </cell>
          <cell r="AA10">
            <v>94.25</v>
          </cell>
          <cell r="AB10">
            <v>6177</v>
          </cell>
          <cell r="AC10">
            <v>6221</v>
          </cell>
          <cell r="AD10">
            <v>6383.5833333333339</v>
          </cell>
          <cell r="AE10">
            <v>2.2999999999999998</v>
          </cell>
          <cell r="AF10">
            <v>2.2666666666666666</v>
          </cell>
          <cell r="AG10">
            <v>2.1083333333333334</v>
          </cell>
          <cell r="AH10">
            <v>2.2000000000000002</v>
          </cell>
          <cell r="AI10">
            <v>2.1333333333333333</v>
          </cell>
          <cell r="AJ10">
            <v>2.1</v>
          </cell>
          <cell r="AK10">
            <v>-6.8</v>
          </cell>
          <cell r="AL10">
            <v>2263.4</v>
          </cell>
          <cell r="AM10">
            <v>6473.6</v>
          </cell>
          <cell r="AN10">
            <v>653.6</v>
          </cell>
          <cell r="AO10">
            <v>2063.1</v>
          </cell>
          <cell r="AP10">
            <v>6563.6</v>
          </cell>
          <cell r="AQ10">
            <v>-3.9012325528310431E-2</v>
          </cell>
          <cell r="AR10">
            <v>12.497442410728169</v>
          </cell>
          <cell r="AS10">
            <v>35.101880737988338</v>
          </cell>
          <cell r="AT10">
            <v>3.7497729360740735</v>
          </cell>
          <cell r="AU10">
            <v>11.568643858864718</v>
          </cell>
          <cell r="AV10">
            <v>35.668418985783831</v>
          </cell>
          <cell r="AW10">
            <v>108386</v>
          </cell>
          <cell r="AX10">
            <v>110517</v>
          </cell>
          <cell r="AY10">
            <v>111318.91666666666</v>
          </cell>
          <cell r="AZ10">
            <v>461468</v>
          </cell>
          <cell r="BA10">
            <v>467705</v>
          </cell>
          <cell r="BB10">
            <v>483095.83333333331</v>
          </cell>
          <cell r="BC10">
            <v>84</v>
          </cell>
          <cell r="BD10">
            <v>88.5</v>
          </cell>
          <cell r="BE10">
            <v>95.341666666666669</v>
          </cell>
          <cell r="BF10">
            <v>92</v>
          </cell>
          <cell r="BG10">
            <v>92.866666666666674</v>
          </cell>
          <cell r="BH10">
            <v>95.191666666666677</v>
          </cell>
          <cell r="BI10">
            <v>50.03</v>
          </cell>
          <cell r="BJ10">
            <v>1824.0300000000002</v>
          </cell>
          <cell r="BK10">
            <v>7601.75</v>
          </cell>
          <cell r="BL10">
            <v>0.28702744796784868</v>
          </cell>
          <cell r="BM10">
            <v>10.093161218521086</v>
          </cell>
          <cell r="BN10">
            <v>41.181622521529405</v>
          </cell>
          <cell r="BO10">
            <v>600.95000000000005</v>
          </cell>
          <cell r="BP10">
            <v>1955.73</v>
          </cell>
          <cell r="BQ10">
            <v>7653.93</v>
          </cell>
          <cell r="BR10">
            <v>3.4477142685644346</v>
          </cell>
          <cell r="BS10">
            <v>10.955781950747182</v>
          </cell>
          <cell r="BT10">
            <v>41.566683946871535</v>
          </cell>
          <cell r="BU10">
            <v>85.94</v>
          </cell>
          <cell r="BV10">
            <v>81.023333333333326</v>
          </cell>
          <cell r="BW10">
            <v>84.463333333333338</v>
          </cell>
          <cell r="BX10">
            <v>103.19</v>
          </cell>
          <cell r="BY10">
            <v>116.50666666666666</v>
          </cell>
          <cell r="BZ10">
            <v>120.77333333333334</v>
          </cell>
          <cell r="CA10">
            <v>117.34</v>
          </cell>
          <cell r="CB10">
            <v>111.45666666666666</v>
          </cell>
          <cell r="CC10">
            <v>118.4025</v>
          </cell>
          <cell r="CD10">
            <v>107.69</v>
          </cell>
          <cell r="CE10">
            <v>123.30333333333333</v>
          </cell>
          <cell r="CF10">
            <v>127.30416666666665</v>
          </cell>
          <cell r="CG10">
            <v>71.489999999999995</v>
          </cell>
          <cell r="CH10">
            <v>71.143333333333331</v>
          </cell>
          <cell r="CI10">
            <v>73.060833333333335</v>
          </cell>
          <cell r="CJ10">
            <v>88.67</v>
          </cell>
          <cell r="CK10">
            <v>90.17</v>
          </cell>
          <cell r="CL10">
            <v>93.469166666666666</v>
          </cell>
          <cell r="CM10">
            <v>74.31</v>
          </cell>
          <cell r="CN10">
            <v>79.13</v>
          </cell>
          <cell r="CO10">
            <v>80.532499999999999</v>
          </cell>
          <cell r="CP10">
            <v>93.48</v>
          </cell>
          <cell r="CQ10">
            <v>108.33999999999999</v>
          </cell>
          <cell r="CR10">
            <v>112.84333333333333</v>
          </cell>
          <cell r="CS10">
            <v>98.29</v>
          </cell>
          <cell r="CT10">
            <v>105.29666666666667</v>
          </cell>
          <cell r="CU10">
            <v>107.1925</v>
          </cell>
          <cell r="CV10">
            <v>95.05</v>
          </cell>
          <cell r="CW10">
            <v>111.90666666666668</v>
          </cell>
          <cell r="CX10">
            <v>115.22666666666666</v>
          </cell>
          <cell r="CY10">
            <v>100.75</v>
          </cell>
          <cell r="CZ10">
            <v>100.68333333333334</v>
          </cell>
          <cell r="DA10">
            <v>107.31083333333333</v>
          </cell>
          <cell r="DB10">
            <v>77.98</v>
          </cell>
          <cell r="DC10">
            <v>94.053333333333342</v>
          </cell>
          <cell r="DD10">
            <v>99.821666666666658</v>
          </cell>
          <cell r="DE10">
            <v>87.5</v>
          </cell>
          <cell r="DF10">
            <v>87.566666666666677</v>
          </cell>
          <cell r="DG10">
            <v>89.2</v>
          </cell>
          <cell r="DH10">
            <v>89.9</v>
          </cell>
          <cell r="DI10">
            <v>89.399999999999991</v>
          </cell>
          <cell r="DJ10">
            <v>90.86666666666666</v>
          </cell>
          <cell r="DL10">
            <v>99016.7</v>
          </cell>
          <cell r="DM10">
            <v>430039.7</v>
          </cell>
          <cell r="DO10">
            <v>414804</v>
          </cell>
          <cell r="DP10">
            <v>1718683</v>
          </cell>
          <cell r="DQ10">
            <v>73.02</v>
          </cell>
          <cell r="DR10">
            <v>87.410000000000011</v>
          </cell>
          <cell r="DS10">
            <v>93.337500000000006</v>
          </cell>
          <cell r="DT10">
            <v>70.489999999999995</v>
          </cell>
          <cell r="DU10">
            <v>69.436666666666653</v>
          </cell>
          <cell r="DV10">
            <v>73.059999999999988</v>
          </cell>
        </row>
        <row r="11">
          <cell r="D11">
            <v>1991</v>
          </cell>
          <cell r="E11">
            <v>177.36225150000001</v>
          </cell>
          <cell r="G11">
            <v>45.4</v>
          </cell>
          <cell r="H11">
            <v>44.45</v>
          </cell>
          <cell r="I11">
            <v>50</v>
          </cell>
          <cell r="J11">
            <v>106.4</v>
          </cell>
          <cell r="K11">
            <v>108.56666666666668</v>
          </cell>
          <cell r="L11">
            <v>96.166666666666657</v>
          </cell>
          <cell r="M11">
            <v>113</v>
          </cell>
          <cell r="N11">
            <v>114.26666666666667</v>
          </cell>
          <cell r="O11">
            <v>111.93333333333335</v>
          </cell>
          <cell r="P11">
            <v>100</v>
          </cell>
          <cell r="Q11">
            <v>102.56666666666666</v>
          </cell>
          <cell r="R11">
            <v>105.15833333333333</v>
          </cell>
          <cell r="S11" t="e">
            <v>#N/A</v>
          </cell>
          <cell r="T11" t="e">
            <v>#N/A</v>
          </cell>
          <cell r="U11" t="str">
            <v>#N/A</v>
          </cell>
          <cell r="V11">
            <v>92</v>
          </cell>
          <cell r="W11">
            <v>93.3</v>
          </cell>
          <cell r="X11">
            <v>96.508333333333326</v>
          </cell>
          <cell r="Y11">
            <v>92</v>
          </cell>
          <cell r="Z11">
            <v>95.033333333333346</v>
          </cell>
          <cell r="AA11">
            <v>97.241666666666674</v>
          </cell>
          <cell r="AB11">
            <v>6193</v>
          </cell>
          <cell r="AC11">
            <v>6447.666666666667</v>
          </cell>
          <cell r="AD11">
            <v>6505.3333333333339</v>
          </cell>
          <cell r="AE11">
            <v>2.2999999999999998</v>
          </cell>
          <cell r="AF11">
            <v>2.1</v>
          </cell>
          <cell r="AG11">
            <v>2.1</v>
          </cell>
          <cell r="AH11">
            <v>2.2000000000000002</v>
          </cell>
          <cell r="AI11">
            <v>2.1333333333333333</v>
          </cell>
          <cell r="AJ11">
            <v>2.0916666666666668</v>
          </cell>
          <cell r="AK11">
            <v>855.5</v>
          </cell>
          <cell r="AL11">
            <v>1896.3</v>
          </cell>
          <cell r="AM11">
            <v>9175.7000000000007</v>
          </cell>
          <cell r="AN11">
            <v>721.1</v>
          </cell>
          <cell r="AO11">
            <v>2005.9</v>
          </cell>
          <cell r="AP11">
            <v>9608.0999999999985</v>
          </cell>
          <cell r="AQ11">
            <v>4.8234615470022941</v>
          </cell>
          <cell r="AR11">
            <v>10.009315359616735</v>
          </cell>
          <cell r="AS11">
            <v>55.635924099440288</v>
          </cell>
          <cell r="AT11">
            <v>4.0656903816988361</v>
          </cell>
          <cell r="AU11">
            <v>10.582102497432965</v>
          </cell>
          <cell r="AV11">
            <v>58.149336866895396</v>
          </cell>
          <cell r="AW11">
            <v>111481</v>
          </cell>
          <cell r="AX11">
            <v>111152.33333333333</v>
          </cell>
          <cell r="AY11">
            <v>117089.58333333333</v>
          </cell>
          <cell r="AZ11">
            <v>470041</v>
          </cell>
          <cell r="BA11">
            <v>480844.66666666669</v>
          </cell>
          <cell r="BB11">
            <v>500669.16666666663</v>
          </cell>
          <cell r="BC11">
            <v>81.3</v>
          </cell>
          <cell r="BD11">
            <v>93.2</v>
          </cell>
          <cell r="BE11">
            <v>100.70833333333333</v>
          </cell>
          <cell r="BF11">
            <v>92.9</v>
          </cell>
          <cell r="BG11">
            <v>94.233333333333334</v>
          </cell>
          <cell r="BH11">
            <v>100.85</v>
          </cell>
          <cell r="BI11">
            <v>721.08</v>
          </cell>
          <cell r="BJ11">
            <v>2057.0299999999997</v>
          </cell>
          <cell r="BK11">
            <v>10459.75</v>
          </cell>
          <cell r="BL11">
            <v>4.0655776181325711</v>
          </cell>
          <cell r="BM11">
            <v>10.859973639056356</v>
          </cell>
          <cell r="BN11">
            <v>63.370272673355885</v>
          </cell>
          <cell r="BO11">
            <v>654.12</v>
          </cell>
          <cell r="BP11">
            <v>2164.1099999999997</v>
          </cell>
          <cell r="BQ11">
            <v>10498.61</v>
          </cell>
          <cell r="BR11">
            <v>3.6880451982760265</v>
          </cell>
          <cell r="BS11">
            <v>11.421061734565841</v>
          </cell>
          <cell r="BT11">
            <v>63.48726106077806</v>
          </cell>
          <cell r="BU11">
            <v>72.319999999999993</v>
          </cell>
          <cell r="BV11">
            <v>84.463333333333324</v>
          </cell>
          <cell r="BW11">
            <v>78.349999999999994</v>
          </cell>
          <cell r="BX11">
            <v>115.69</v>
          </cell>
          <cell r="BY11">
            <v>119.16000000000001</v>
          </cell>
          <cell r="BZ11">
            <v>127.36916666666667</v>
          </cell>
          <cell r="CA11">
            <v>98.75</v>
          </cell>
          <cell r="CB11">
            <v>121.12666666666667</v>
          </cell>
          <cell r="CC11">
            <v>100.02916666666667</v>
          </cell>
          <cell r="CD11">
            <v>123.22</v>
          </cell>
          <cell r="CE11">
            <v>128.22666666666666</v>
          </cell>
          <cell r="CF11">
            <v>131.17583333333332</v>
          </cell>
          <cell r="CG11">
            <v>70.75</v>
          </cell>
          <cell r="CH11">
            <v>71.83</v>
          </cell>
          <cell r="CI11">
            <v>75.920833333333334</v>
          </cell>
          <cell r="CJ11">
            <v>90.26</v>
          </cell>
          <cell r="CK11">
            <v>93.839999999999989</v>
          </cell>
          <cell r="CL11">
            <v>95.843333333333334</v>
          </cell>
          <cell r="CM11">
            <v>76.94</v>
          </cell>
          <cell r="CN11">
            <v>79.98</v>
          </cell>
          <cell r="CO11">
            <v>80.716666666666669</v>
          </cell>
          <cell r="CP11">
            <v>106.71</v>
          </cell>
          <cell r="CQ11">
            <v>106.86</v>
          </cell>
          <cell r="CR11">
            <v>106.69749999999999</v>
          </cell>
          <cell r="CS11">
            <v>102.58</v>
          </cell>
          <cell r="CT11">
            <v>113.01666666666667</v>
          </cell>
          <cell r="CU11">
            <v>101.60666666666668</v>
          </cell>
          <cell r="CV11">
            <v>109.45</v>
          </cell>
          <cell r="CW11">
            <v>114.89999999999999</v>
          </cell>
          <cell r="CX11">
            <v>108.73833333333334</v>
          </cell>
          <cell r="CY11">
            <v>93.9</v>
          </cell>
          <cell r="CZ11">
            <v>106.39666666666666</v>
          </cell>
          <cell r="DA11">
            <v>101.11500000000001</v>
          </cell>
          <cell r="DB11">
            <v>92.17</v>
          </cell>
          <cell r="DC11">
            <v>100.63333333333333</v>
          </cell>
          <cell r="DD11">
            <v>101.99583333333332</v>
          </cell>
          <cell r="DE11">
            <v>87.3</v>
          </cell>
          <cell r="DF11">
            <v>88.933333333333337</v>
          </cell>
          <cell r="DG11">
            <v>92.791666666666671</v>
          </cell>
          <cell r="DH11">
            <v>89</v>
          </cell>
          <cell r="DI11">
            <v>90.166666666666671</v>
          </cell>
          <cell r="DJ11">
            <v>94.808333333333323</v>
          </cell>
          <cell r="DL11">
            <v>102053</v>
          </cell>
          <cell r="DM11">
            <v>458300</v>
          </cell>
          <cell r="DO11">
            <v>427766</v>
          </cell>
          <cell r="DP11">
            <v>1832457</v>
          </cell>
          <cell r="DQ11">
            <v>85.97</v>
          </cell>
          <cell r="DR11">
            <v>91.57</v>
          </cell>
          <cell r="DS11">
            <v>95.563333333333333</v>
          </cell>
          <cell r="DT11">
            <v>64.47</v>
          </cell>
          <cell r="DU11">
            <v>71.763333333333335</v>
          </cell>
          <cell r="DV11">
            <v>75.844166666666666</v>
          </cell>
        </row>
        <row r="12">
          <cell r="D12">
            <v>1992</v>
          </cell>
          <cell r="E12">
            <v>183.41776859999999</v>
          </cell>
          <cell r="G12">
            <v>43.3</v>
          </cell>
          <cell r="H12">
            <v>40.674999999999997</v>
          </cell>
          <cell r="I12">
            <v>54.5</v>
          </cell>
          <cell r="J12">
            <v>106.7</v>
          </cell>
          <cell r="K12">
            <v>106.96666666666665</v>
          </cell>
          <cell r="L12">
            <v>87.675000000000011</v>
          </cell>
          <cell r="M12">
            <v>114.1</v>
          </cell>
          <cell r="N12">
            <v>114.60000000000001</v>
          </cell>
          <cell r="O12">
            <v>102.72500000000001</v>
          </cell>
          <cell r="P12">
            <v>101.8</v>
          </cell>
          <cell r="Q12">
            <v>104.2</v>
          </cell>
          <cell r="R12">
            <v>99.15</v>
          </cell>
          <cell r="S12" t="e">
            <v>#N/A</v>
          </cell>
          <cell r="T12" t="e">
            <v>#N/A</v>
          </cell>
          <cell r="U12" t="str">
            <v>#N/A</v>
          </cell>
          <cell r="V12">
            <v>92.3</v>
          </cell>
          <cell r="W12">
            <v>93.5</v>
          </cell>
          <cell r="X12">
            <v>98.174999999999997</v>
          </cell>
          <cell r="Y12">
            <v>92</v>
          </cell>
          <cell r="Z12">
            <v>94.966666666666654</v>
          </cell>
          <cell r="AA12">
            <v>99.341666666666669</v>
          </cell>
          <cell r="AB12">
            <v>6293</v>
          </cell>
          <cell r="AC12">
            <v>6446.666666666667</v>
          </cell>
          <cell r="AD12">
            <v>6578.416666666667</v>
          </cell>
          <cell r="AE12">
            <v>2.2000000000000002</v>
          </cell>
          <cell r="AF12">
            <v>2.0333333333333332</v>
          </cell>
          <cell r="AG12">
            <v>2.1500000000000004</v>
          </cell>
          <cell r="AH12">
            <v>2</v>
          </cell>
          <cell r="AI12">
            <v>2.0666666666666664</v>
          </cell>
          <cell r="AJ12">
            <v>2.15</v>
          </cell>
          <cell r="AK12">
            <v>1414.7</v>
          </cell>
          <cell r="AL12">
            <v>1488.3</v>
          </cell>
          <cell r="AM12">
            <v>14234.900000000001</v>
          </cell>
          <cell r="AN12">
            <v>688.4</v>
          </cell>
          <cell r="AO12">
            <v>1601.8000000000002</v>
          </cell>
          <cell r="AP12">
            <v>14165.300000000001</v>
          </cell>
          <cell r="AQ12">
            <v>7.7129931892541848</v>
          </cell>
          <cell r="AR12">
            <v>7.9981598821367728</v>
          </cell>
          <cell r="AS12">
            <v>87.041837162902738</v>
          </cell>
          <cell r="AT12">
            <v>3.7531805410918078</v>
          </cell>
          <cell r="AU12">
            <v>8.5249784048662463</v>
          </cell>
          <cell r="AV12">
            <v>86.516785091015223</v>
          </cell>
          <cell r="AW12">
            <v>111684</v>
          </cell>
          <cell r="AX12">
            <v>111595.33333333333</v>
          </cell>
          <cell r="AY12">
            <v>122392.41666666667</v>
          </cell>
          <cell r="AZ12">
            <v>471606</v>
          </cell>
          <cell r="BA12">
            <v>489058.33333333331</v>
          </cell>
          <cell r="BB12">
            <v>503638.66666666669</v>
          </cell>
          <cell r="BC12">
            <v>100.2</v>
          </cell>
          <cell r="BD12">
            <v>93.633333333333326</v>
          </cell>
          <cell r="BE12">
            <v>100.94166666666666</v>
          </cell>
          <cell r="BF12">
            <v>93.7</v>
          </cell>
          <cell r="BG12">
            <v>95.733333333333334</v>
          </cell>
          <cell r="BH12">
            <v>100.70833333333333</v>
          </cell>
          <cell r="BI12">
            <v>1052.92</v>
          </cell>
          <cell r="BJ12">
            <v>2287.31</v>
          </cell>
          <cell r="BK12">
            <v>13484.849999999999</v>
          </cell>
          <cell r="BL12">
            <v>5.7405561524206661</v>
          </cell>
          <cell r="BM12">
            <v>12.245164873145391</v>
          </cell>
          <cell r="BN12">
            <v>82.31216278282794</v>
          </cell>
          <cell r="BO12">
            <v>700.66</v>
          </cell>
          <cell r="BP12">
            <v>2103.5299999999997</v>
          </cell>
          <cell r="BQ12">
            <v>13495.95</v>
          </cell>
          <cell r="BR12">
            <v>3.8200224839067203</v>
          </cell>
          <cell r="BS12">
            <v>11.187260908607273</v>
          </cell>
          <cell r="BT12">
            <v>82.348636965476118</v>
          </cell>
          <cell r="BU12">
            <v>84.81</v>
          </cell>
          <cell r="BV12">
            <v>86.313333333333333</v>
          </cell>
          <cell r="BW12">
            <v>74.237500000000011</v>
          </cell>
          <cell r="BX12">
            <v>130.63999999999999</v>
          </cell>
          <cell r="BY12">
            <v>122.63</v>
          </cell>
          <cell r="BZ12">
            <v>122.18083333333333</v>
          </cell>
          <cell r="CA12">
            <v>118.28</v>
          </cell>
          <cell r="CB12">
            <v>125.35000000000001</v>
          </cell>
          <cell r="CC12">
            <v>92.58</v>
          </cell>
          <cell r="CD12">
            <v>139</v>
          </cell>
          <cell r="CE12">
            <v>129.66999999999999</v>
          </cell>
          <cell r="CF12">
            <v>130.41249999999999</v>
          </cell>
          <cell r="CG12">
            <v>71.19</v>
          </cell>
          <cell r="CH12">
            <v>73.25</v>
          </cell>
          <cell r="CI12">
            <v>75.425833333333344</v>
          </cell>
          <cell r="CJ12">
            <v>91.58</v>
          </cell>
          <cell r="CK12">
            <v>93.616666666666674</v>
          </cell>
          <cell r="CL12">
            <v>97.363333333333344</v>
          </cell>
          <cell r="CM12">
            <v>86.14</v>
          </cell>
          <cell r="CN12">
            <v>78.006666666666675</v>
          </cell>
          <cell r="CO12">
            <v>78.25500000000001</v>
          </cell>
          <cell r="CP12">
            <v>124.83</v>
          </cell>
          <cell r="CQ12">
            <v>115.67333333333333</v>
          </cell>
          <cell r="CR12">
            <v>104.92083333333335</v>
          </cell>
          <cell r="CS12">
            <v>115.02</v>
          </cell>
          <cell r="CT12">
            <v>106.58666666666666</v>
          </cell>
          <cell r="CU12">
            <v>93.568333333333342</v>
          </cell>
          <cell r="CV12">
            <v>131.22</v>
          </cell>
          <cell r="CW12">
            <v>119.39333333333333</v>
          </cell>
          <cell r="CX12">
            <v>106.95083333333332</v>
          </cell>
          <cell r="CY12">
            <v>107.4</v>
          </cell>
          <cell r="CZ12">
            <v>106.04333333333334</v>
          </cell>
          <cell r="DA12">
            <v>93.592500000000001</v>
          </cell>
          <cell r="DB12">
            <v>112.01</v>
          </cell>
          <cell r="DC12">
            <v>102.58333333333333</v>
          </cell>
          <cell r="DD12">
            <v>103.56666666666666</v>
          </cell>
          <cell r="DE12">
            <v>87.9</v>
          </cell>
          <cell r="DF12">
            <v>89.699999999999989</v>
          </cell>
          <cell r="DG12">
            <v>95.10833333333332</v>
          </cell>
          <cell r="DH12">
            <v>89.3</v>
          </cell>
          <cell r="DI12">
            <v>90.899999999999991</v>
          </cell>
          <cell r="DJ12">
            <v>96.916666666666671</v>
          </cell>
          <cell r="DL12">
            <v>106457</v>
          </cell>
          <cell r="DM12">
            <v>471020</v>
          </cell>
          <cell r="DO12">
            <v>433598</v>
          </cell>
          <cell r="DP12">
            <v>1883936</v>
          </cell>
          <cell r="DQ12">
            <v>103.24</v>
          </cell>
          <cell r="DR12">
            <v>95.073333333333323</v>
          </cell>
          <cell r="DS12">
            <v>97.103333333333325</v>
          </cell>
          <cell r="DT12">
            <v>73.349999999999994</v>
          </cell>
          <cell r="DU12">
            <v>72.716666666666654</v>
          </cell>
          <cell r="DV12">
            <v>75.346666666666678</v>
          </cell>
        </row>
        <row r="13">
          <cell r="D13">
            <v>1993</v>
          </cell>
          <cell r="E13">
            <v>191.91726679999999</v>
          </cell>
          <cell r="G13">
            <v>44</v>
          </cell>
          <cell r="H13">
            <v>38.4</v>
          </cell>
          <cell r="I13">
            <v>59.1</v>
          </cell>
          <cell r="J13">
            <v>107.3</v>
          </cell>
          <cell r="K13">
            <v>104.7</v>
          </cell>
          <cell r="L13">
            <v>87.216666666666654</v>
          </cell>
          <cell r="M13">
            <v>113.9</v>
          </cell>
          <cell r="N13">
            <v>115.26666666666667</v>
          </cell>
          <cell r="O13">
            <v>97.758333333333326</v>
          </cell>
          <cell r="P13">
            <v>102</v>
          </cell>
          <cell r="Q13">
            <v>105.56666666666668</v>
          </cell>
          <cell r="R13">
            <v>95.625</v>
          </cell>
          <cell r="S13" t="e">
            <v>#N/A</v>
          </cell>
          <cell r="T13" t="e">
            <v>#N/A</v>
          </cell>
          <cell r="U13" t="str">
            <v>#N/A</v>
          </cell>
          <cell r="V13">
            <v>93.1</v>
          </cell>
          <cell r="W13">
            <v>95</v>
          </cell>
          <cell r="X13">
            <v>99.391666666666666</v>
          </cell>
          <cell r="Y13">
            <v>95</v>
          </cell>
          <cell r="Z13">
            <v>95</v>
          </cell>
          <cell r="AA13">
            <v>100.49166666666666</v>
          </cell>
          <cell r="AB13">
            <v>6398</v>
          </cell>
          <cell r="AC13">
            <v>6419</v>
          </cell>
          <cell r="AD13">
            <v>6615.333333333333</v>
          </cell>
          <cell r="AE13">
            <v>2.2000000000000002</v>
          </cell>
          <cell r="AF13">
            <v>2.0333333333333332</v>
          </cell>
          <cell r="AG13">
            <v>2.5</v>
          </cell>
          <cell r="AH13">
            <v>2.1</v>
          </cell>
          <cell r="AI13">
            <v>2.0666666666666669</v>
          </cell>
          <cell r="AJ13">
            <v>2.4999999999999996</v>
          </cell>
          <cell r="AK13">
            <v>506</v>
          </cell>
          <cell r="AL13">
            <v>825.6</v>
          </cell>
          <cell r="AM13">
            <v>14669</v>
          </cell>
          <cell r="AN13">
            <v>557</v>
          </cell>
          <cell r="AO13">
            <v>892.8</v>
          </cell>
          <cell r="AP13">
            <v>14475.8</v>
          </cell>
          <cell r="AQ13">
            <v>2.6365527627449517</v>
          </cell>
          <cell r="AR13">
            <v>4.5969630855066654</v>
          </cell>
          <cell r="AS13">
            <v>112.71629198757016</v>
          </cell>
          <cell r="AT13">
            <v>2.9022922704524468</v>
          </cell>
          <cell r="AU13">
            <v>4.9926942246199033</v>
          </cell>
          <cell r="AV13">
            <v>111.13900399982037</v>
          </cell>
          <cell r="AW13">
            <v>113053</v>
          </cell>
          <cell r="AX13">
            <v>112011</v>
          </cell>
          <cell r="AY13">
            <v>126019.50000000001</v>
          </cell>
          <cell r="AZ13">
            <v>479076</v>
          </cell>
          <cell r="BA13">
            <v>494775.33333333331</v>
          </cell>
          <cell r="BB13">
            <v>509021.58333333337</v>
          </cell>
          <cell r="BC13">
            <v>95.5</v>
          </cell>
          <cell r="BD13">
            <v>106.03333333333335</v>
          </cell>
          <cell r="BE13">
            <v>98.974999999999994</v>
          </cell>
          <cell r="BF13">
            <v>94</v>
          </cell>
          <cell r="BG13">
            <v>97.933333333333323</v>
          </cell>
          <cell r="BH13">
            <v>99.091666666666683</v>
          </cell>
          <cell r="BI13">
            <v>556.85</v>
          </cell>
          <cell r="BJ13">
            <v>1433.38</v>
          </cell>
          <cell r="BK13">
            <v>13376.099999999999</v>
          </cell>
          <cell r="BL13">
            <v>2.9015106836650721</v>
          </cell>
          <cell r="BM13">
            <v>7.9833227908065698</v>
          </cell>
          <cell r="BN13">
            <v>103.09916140605559</v>
          </cell>
          <cell r="BO13">
            <v>575.79999999999995</v>
          </cell>
          <cell r="BP13">
            <v>1430.56</v>
          </cell>
          <cell r="BQ13">
            <v>13337.220000000001</v>
          </cell>
          <cell r="BR13">
            <v>3.000251147803445</v>
          </cell>
          <cell r="BS13">
            <v>8.0025793529512406</v>
          </cell>
          <cell r="BT13">
            <v>102.47242320422177</v>
          </cell>
          <cell r="BU13">
            <v>83.51</v>
          </cell>
          <cell r="BV13">
            <v>86.053333333333342</v>
          </cell>
          <cell r="BW13">
            <v>72.756666666666675</v>
          </cell>
          <cell r="BX13">
            <v>119.49</v>
          </cell>
          <cell r="BY13">
            <v>124.79666666666667</v>
          </cell>
          <cell r="BZ13">
            <v>105.3725</v>
          </cell>
          <cell r="CA13">
            <v>119.35</v>
          </cell>
          <cell r="CB13">
            <v>115.67666666666668</v>
          </cell>
          <cell r="CC13">
            <v>78.47999999999999</v>
          </cell>
          <cell r="CD13">
            <v>127.93</v>
          </cell>
          <cell r="CE13">
            <v>128.01666666666668</v>
          </cell>
          <cell r="CF13">
            <v>104.01</v>
          </cell>
          <cell r="CG13">
            <v>71.27</v>
          </cell>
          <cell r="CH13">
            <v>76.02</v>
          </cell>
          <cell r="CI13">
            <v>78.255833333333328</v>
          </cell>
          <cell r="CJ13">
            <v>90.64</v>
          </cell>
          <cell r="CK13">
            <v>96.25</v>
          </cell>
          <cell r="CL13">
            <v>95.18</v>
          </cell>
          <cell r="CM13">
            <v>80.47</v>
          </cell>
          <cell r="CN13">
            <v>85.013333333333335</v>
          </cell>
          <cell r="CO13">
            <v>80.54583333333332</v>
          </cell>
          <cell r="CP13">
            <v>103.17</v>
          </cell>
          <cell r="CQ13">
            <v>120.5</v>
          </cell>
          <cell r="CR13">
            <v>103.47833333333334</v>
          </cell>
          <cell r="CS13">
            <v>114.27</v>
          </cell>
          <cell r="CT13">
            <v>103.87</v>
          </cell>
          <cell r="CU13">
            <v>87.083333333333343</v>
          </cell>
          <cell r="CV13">
            <v>112.1</v>
          </cell>
          <cell r="CW13">
            <v>114.70666666666666</v>
          </cell>
          <cell r="CX13">
            <v>103.55166666666668</v>
          </cell>
          <cell r="CY13">
            <v>109.84</v>
          </cell>
          <cell r="CZ13">
            <v>116.12</v>
          </cell>
          <cell r="DA13">
            <v>85.032499999999999</v>
          </cell>
          <cell r="DB13">
            <v>99.53</v>
          </cell>
          <cell r="DC13">
            <v>102.01666666666667</v>
          </cell>
          <cell r="DD13">
            <v>96.800833333333316</v>
          </cell>
          <cell r="DE13">
            <v>88.5</v>
          </cell>
          <cell r="DF13">
            <v>90.600000000000009</v>
          </cell>
          <cell r="DG13">
            <v>96.45</v>
          </cell>
          <cell r="DH13">
            <v>90.1</v>
          </cell>
          <cell r="DI13">
            <v>93</v>
          </cell>
          <cell r="DJ13">
            <v>97.433333333333337</v>
          </cell>
          <cell r="DL13">
            <v>122513</v>
          </cell>
          <cell r="DM13">
            <v>475381</v>
          </cell>
          <cell r="DO13">
            <v>442515</v>
          </cell>
          <cell r="DP13">
            <v>1901500</v>
          </cell>
          <cell r="DQ13">
            <v>89.63</v>
          </cell>
          <cell r="DR13">
            <v>99.296666666666667</v>
          </cell>
          <cell r="DS13">
            <v>95.220833333333331</v>
          </cell>
          <cell r="DT13">
            <v>73.430000000000007</v>
          </cell>
          <cell r="DU13">
            <v>78.323333333333338</v>
          </cell>
          <cell r="DV13">
            <v>78.236666666666665</v>
          </cell>
        </row>
        <row r="14">
          <cell r="D14">
            <v>1994</v>
          </cell>
          <cell r="E14">
            <v>189.22623379999999</v>
          </cell>
          <cell r="G14">
            <v>45.4</v>
          </cell>
          <cell r="H14">
            <v>42.2</v>
          </cell>
          <cell r="I14">
            <v>90.9</v>
          </cell>
          <cell r="J14">
            <v>110</v>
          </cell>
          <cell r="K14">
            <v>100.26666666666667</v>
          </cell>
          <cell r="L14">
            <v>95.74166666666666</v>
          </cell>
          <cell r="M14">
            <v>114.9</v>
          </cell>
          <cell r="N14">
            <v>114.40000000000002</v>
          </cell>
          <cell r="O14">
            <v>97.358333333333334</v>
          </cell>
          <cell r="P14">
            <v>102.7</v>
          </cell>
          <cell r="Q14">
            <v>106.03333333333335</v>
          </cell>
          <cell r="R14">
            <v>96.833333333333329</v>
          </cell>
          <cell r="S14" t="e">
            <v>#N/A</v>
          </cell>
          <cell r="T14" t="e">
            <v>#N/A</v>
          </cell>
          <cell r="U14" t="str">
            <v>#N/A</v>
          </cell>
          <cell r="V14">
            <v>93.6</v>
          </cell>
          <cell r="W14">
            <v>95.466666666666654</v>
          </cell>
          <cell r="X14">
            <v>100.1</v>
          </cell>
          <cell r="Y14">
            <v>95</v>
          </cell>
          <cell r="Z14">
            <v>94.633333333333326</v>
          </cell>
          <cell r="AA14">
            <v>100.54166666666667</v>
          </cell>
          <cell r="AB14">
            <v>6476</v>
          </cell>
          <cell r="AC14">
            <v>6344.333333333333</v>
          </cell>
          <cell r="AD14">
            <v>6644.9166666666661</v>
          </cell>
          <cell r="AE14">
            <v>2.1</v>
          </cell>
          <cell r="AF14">
            <v>2.2333333333333338</v>
          </cell>
          <cell r="AG14">
            <v>2.8916666666666666</v>
          </cell>
          <cell r="AH14">
            <v>2.1</v>
          </cell>
          <cell r="AI14">
            <v>2.1</v>
          </cell>
          <cell r="AJ14">
            <v>2.8916666666666666</v>
          </cell>
          <cell r="AK14">
            <v>538.5</v>
          </cell>
          <cell r="AL14">
            <v>1367.6000000000001</v>
          </cell>
          <cell r="AM14">
            <v>13342.5</v>
          </cell>
          <cell r="AN14">
            <v>685.2</v>
          </cell>
          <cell r="AO14">
            <v>1540.3999999999999</v>
          </cell>
          <cell r="AP14">
            <v>13293.5</v>
          </cell>
          <cell r="AQ14">
            <v>2.8457999146627841</v>
          </cell>
          <cell r="AR14">
            <v>7.6745726745176999</v>
          </cell>
          <cell r="AS14">
            <v>110.32706804467705</v>
          </cell>
          <cell r="AT14">
            <v>3.6210623983787182</v>
          </cell>
          <cell r="AU14">
            <v>8.5623972246538234</v>
          </cell>
          <cell r="AV14">
            <v>109.68483621399358</v>
          </cell>
          <cell r="AW14">
            <v>110132</v>
          </cell>
          <cell r="AX14">
            <v>113116.66666666667</v>
          </cell>
          <cell r="AY14">
            <v>132848.41666666666</v>
          </cell>
          <cell r="AZ14">
            <v>481229</v>
          </cell>
          <cell r="BA14">
            <v>496210.33333333331</v>
          </cell>
          <cell r="BB14">
            <v>519472.75</v>
          </cell>
          <cell r="BC14">
            <v>91.6</v>
          </cell>
          <cell r="BD14">
            <v>94.3</v>
          </cell>
          <cell r="BE14">
            <v>100.03333333333333</v>
          </cell>
          <cell r="BF14">
            <v>94.1</v>
          </cell>
          <cell r="BG14">
            <v>98.933333333333337</v>
          </cell>
          <cell r="BH14">
            <v>100.06666666666666</v>
          </cell>
          <cell r="BI14">
            <v>480.52</v>
          </cell>
          <cell r="BJ14">
            <v>1926.15</v>
          </cell>
          <cell r="BK14">
            <v>12393.21</v>
          </cell>
          <cell r="BL14">
            <v>2.5393941968314966</v>
          </cell>
          <cell r="BM14">
            <v>10.846791993253536</v>
          </cell>
          <cell r="BN14">
            <v>102.40563268184485</v>
          </cell>
          <cell r="BO14">
            <v>682.05</v>
          </cell>
          <cell r="BP14">
            <v>2003.6999999999998</v>
          </cell>
          <cell r="BQ14">
            <v>12332.85</v>
          </cell>
          <cell r="BR14">
            <v>3.6044156579308297</v>
          </cell>
          <cell r="BS14">
            <v>11.201521000626851</v>
          </cell>
          <cell r="BT14">
            <v>101.76826382060487</v>
          </cell>
          <cell r="BU14">
            <v>90.27</v>
          </cell>
          <cell r="BV14">
            <v>79.463333333333324</v>
          </cell>
          <cell r="BW14">
            <v>85.835833333333326</v>
          </cell>
          <cell r="BX14">
            <v>116.79</v>
          </cell>
          <cell r="BY14">
            <v>132.51666666666665</v>
          </cell>
          <cell r="BZ14">
            <v>97.765833333333333</v>
          </cell>
          <cell r="CA14">
            <v>126.93</v>
          </cell>
          <cell r="CB14">
            <v>105.73333333333333</v>
          </cell>
          <cell r="CC14">
            <v>84.627499999999998</v>
          </cell>
          <cell r="CD14">
            <v>126.4</v>
          </cell>
          <cell r="CE14">
            <v>139.59666666666666</v>
          </cell>
          <cell r="CF14">
            <v>96.965833333333336</v>
          </cell>
          <cell r="CG14">
            <v>74.5</v>
          </cell>
          <cell r="CH14">
            <v>76.213333333333338</v>
          </cell>
          <cell r="CI14">
            <v>88.91</v>
          </cell>
          <cell r="CJ14">
            <v>94.97</v>
          </cell>
          <cell r="CK14">
            <v>94.839999999999989</v>
          </cell>
          <cell r="CL14">
            <v>96.8125</v>
          </cell>
          <cell r="CM14">
            <v>82.69</v>
          </cell>
          <cell r="CN14">
            <v>79.046666666666667</v>
          </cell>
          <cell r="CO14">
            <v>89.134166666666658</v>
          </cell>
          <cell r="CP14">
            <v>104.2</v>
          </cell>
          <cell r="CQ14">
            <v>104.96</v>
          </cell>
          <cell r="CR14">
            <v>105.02749999999999</v>
          </cell>
          <cell r="CS14">
            <v>117.05</v>
          </cell>
          <cell r="CT14">
            <v>100.04333333333334</v>
          </cell>
          <cell r="CU14">
            <v>90.782499999999999</v>
          </cell>
          <cell r="CV14">
            <v>113.25</v>
          </cell>
          <cell r="CW14">
            <v>105.03000000000002</v>
          </cell>
          <cell r="CX14">
            <v>106.20166666666668</v>
          </cell>
          <cell r="CY14">
            <v>110.29</v>
          </cell>
          <cell r="CZ14">
            <v>104.69333333333333</v>
          </cell>
          <cell r="DA14">
            <v>89.08250000000001</v>
          </cell>
          <cell r="DB14">
            <v>97.66</v>
          </cell>
          <cell r="DC14">
            <v>98.08</v>
          </cell>
          <cell r="DD14">
            <v>97.51166666666667</v>
          </cell>
          <cell r="DE14">
            <v>88.9</v>
          </cell>
          <cell r="DF14">
            <v>91.3</v>
          </cell>
          <cell r="DG14">
            <v>98.5</v>
          </cell>
          <cell r="DH14">
            <v>90.4</v>
          </cell>
          <cell r="DI14">
            <v>92.86666666666666</v>
          </cell>
          <cell r="DJ14">
            <v>98.88333333333334</v>
          </cell>
          <cell r="DL14">
            <v>107793</v>
          </cell>
          <cell r="DM14">
            <v>479260</v>
          </cell>
          <cell r="DO14">
            <v>450097</v>
          </cell>
          <cell r="DP14">
            <v>1918179</v>
          </cell>
          <cell r="DQ14">
            <v>88.41</v>
          </cell>
          <cell r="DR14">
            <v>91.850000000000009</v>
          </cell>
          <cell r="DS14">
            <v>96.87833333333333</v>
          </cell>
          <cell r="DT14">
            <v>74.23</v>
          </cell>
          <cell r="DU14">
            <v>74.383333333333326</v>
          </cell>
          <cell r="DV14">
            <v>88.941666666666663</v>
          </cell>
        </row>
        <row r="15">
          <cell r="D15">
            <v>1995</v>
          </cell>
          <cell r="E15">
            <v>188.16148039999999</v>
          </cell>
          <cell r="G15">
            <v>45</v>
          </cell>
          <cell r="H15">
            <v>42.424999999999997</v>
          </cell>
          <cell r="I15">
            <v>81.8</v>
          </cell>
          <cell r="J15">
            <v>108.4</v>
          </cell>
          <cell r="K15">
            <v>97.36666666666666</v>
          </cell>
          <cell r="L15">
            <v>100.00833333333333</v>
          </cell>
          <cell r="M15">
            <v>114</v>
          </cell>
          <cell r="N15">
            <v>112.86666666666667</v>
          </cell>
          <cell r="O15">
            <v>100</v>
          </cell>
          <cell r="P15">
            <v>103</v>
          </cell>
          <cell r="Q15">
            <v>105.60000000000001</v>
          </cell>
          <cell r="R15">
            <v>99.999999999999986</v>
          </cell>
          <cell r="S15" t="e">
            <v>#N/A</v>
          </cell>
          <cell r="T15" t="e">
            <v>#N/A</v>
          </cell>
          <cell r="U15">
            <v>100.03333333333333</v>
          </cell>
          <cell r="V15">
            <v>93.2</v>
          </cell>
          <cell r="W15">
            <v>96.466666666666654</v>
          </cell>
          <cell r="X15">
            <v>100.00833333333333</v>
          </cell>
          <cell r="Y15">
            <v>95.1</v>
          </cell>
          <cell r="Z15">
            <v>98.166666666666671</v>
          </cell>
          <cell r="AA15">
            <v>100</v>
          </cell>
          <cell r="AB15">
            <v>6469</v>
          </cell>
          <cell r="AC15">
            <v>6570.666666666667</v>
          </cell>
          <cell r="AD15">
            <v>6666.4166666666661</v>
          </cell>
          <cell r="AE15">
            <v>2</v>
          </cell>
          <cell r="AF15">
            <v>2.1</v>
          </cell>
          <cell r="AG15">
            <v>3.1499999999999995</v>
          </cell>
          <cell r="AH15">
            <v>2.2000000000000002</v>
          </cell>
          <cell r="AI15">
            <v>2.1</v>
          </cell>
          <cell r="AJ15">
            <v>3.15</v>
          </cell>
          <cell r="AK15">
            <v>851.8</v>
          </cell>
          <cell r="AL15">
            <v>2456</v>
          </cell>
          <cell r="AM15">
            <v>10386.200000000001</v>
          </cell>
          <cell r="AN15">
            <v>763.7</v>
          </cell>
          <cell r="AO15">
            <v>2483.6999999999998</v>
          </cell>
          <cell r="AP15">
            <v>10469.6</v>
          </cell>
          <cell r="AQ15">
            <v>4.5269626822089988</v>
          </cell>
          <cell r="AR15">
            <v>14.964349764112878</v>
          </cell>
          <cell r="AS15">
            <v>85.05070146585777</v>
          </cell>
          <cell r="AT15">
            <v>4.0587478286017999</v>
          </cell>
          <cell r="AU15">
            <v>15.129331340056963</v>
          </cell>
          <cell r="AV15">
            <v>85.77611237180102</v>
          </cell>
          <cell r="AW15">
            <v>110272</v>
          </cell>
          <cell r="AX15">
            <v>115022.66666666667</v>
          </cell>
          <cell r="AY15">
            <v>143747.58333333331</v>
          </cell>
          <cell r="AZ15">
            <v>482229</v>
          </cell>
          <cell r="BA15">
            <v>498408.33333333331</v>
          </cell>
          <cell r="BB15">
            <v>535198.66666666663</v>
          </cell>
          <cell r="BC15">
            <v>92.5</v>
          </cell>
          <cell r="BD15">
            <v>99.433333333333337</v>
          </cell>
          <cell r="BE15">
            <v>100</v>
          </cell>
          <cell r="BF15">
            <v>94.6</v>
          </cell>
          <cell r="BG15">
            <v>100.39999999999999</v>
          </cell>
          <cell r="BH15">
            <v>100.05</v>
          </cell>
          <cell r="BI15">
            <v>1019.66</v>
          </cell>
          <cell r="BJ15">
            <v>2450.34</v>
          </cell>
          <cell r="BK15">
            <v>9982.1500000000015</v>
          </cell>
          <cell r="BL15">
            <v>5.4190687585597885</v>
          </cell>
          <cell r="BM15">
            <v>14.958714144009345</v>
          </cell>
          <cell r="BN15">
            <v>81.7039561773732</v>
          </cell>
          <cell r="BO15">
            <v>906.26</v>
          </cell>
          <cell r="BP15">
            <v>2559.1999999999998</v>
          </cell>
          <cell r="BQ15">
            <v>9862.2300000000014</v>
          </cell>
          <cell r="BR15">
            <v>4.8163949288315662</v>
          </cell>
          <cell r="BS15">
            <v>15.597259974153669</v>
          </cell>
          <cell r="BT15">
            <v>80.969523912509104</v>
          </cell>
          <cell r="BU15">
            <v>79.61</v>
          </cell>
          <cell r="BV15">
            <v>77.206666666666663</v>
          </cell>
          <cell r="BW15">
            <v>100</v>
          </cell>
          <cell r="BX15">
            <v>121.2</v>
          </cell>
          <cell r="BY15">
            <v>128.55333333333334</v>
          </cell>
          <cell r="BZ15">
            <v>99.998333333333335</v>
          </cell>
          <cell r="CA15">
            <v>117.1</v>
          </cell>
          <cell r="CB15">
            <v>96.693333333333328</v>
          </cell>
          <cell r="CC15">
            <v>99.998333333333349</v>
          </cell>
          <cell r="CD15">
            <v>130.35</v>
          </cell>
          <cell r="CE15">
            <v>131.79333333333332</v>
          </cell>
          <cell r="CF15">
            <v>99.998333333333335</v>
          </cell>
          <cell r="CG15">
            <v>69.72</v>
          </cell>
          <cell r="CH15">
            <v>74.23</v>
          </cell>
          <cell r="CI15">
            <v>100.5425</v>
          </cell>
          <cell r="CJ15">
            <v>95.91</v>
          </cell>
          <cell r="CK15">
            <v>93.929999999999993</v>
          </cell>
          <cell r="CL15">
            <v>100.20833333333333</v>
          </cell>
          <cell r="CM15">
            <v>76.78</v>
          </cell>
          <cell r="CN15">
            <v>82.24666666666667</v>
          </cell>
          <cell r="CO15">
            <v>99.998333333333335</v>
          </cell>
          <cell r="CP15">
            <v>113.21</v>
          </cell>
          <cell r="CQ15">
            <v>95.49666666666667</v>
          </cell>
          <cell r="CR15">
            <v>100.00166666666667</v>
          </cell>
          <cell r="CS15">
            <v>107.73</v>
          </cell>
          <cell r="CT15">
            <v>105.12</v>
          </cell>
          <cell r="CU15">
            <v>100.00083333333333</v>
          </cell>
          <cell r="CV15">
            <v>119.35</v>
          </cell>
          <cell r="CW15">
            <v>99.043333333333337</v>
          </cell>
          <cell r="CX15">
            <v>100</v>
          </cell>
          <cell r="CY15">
            <v>99.06</v>
          </cell>
          <cell r="CZ15">
            <v>98.573333333333338</v>
          </cell>
          <cell r="DA15">
            <v>99.999999999999986</v>
          </cell>
          <cell r="DB15">
            <v>104.71</v>
          </cell>
          <cell r="DC15">
            <v>98.48</v>
          </cell>
          <cell r="DD15">
            <v>100.00083333333335</v>
          </cell>
          <cell r="DE15">
            <v>89.4</v>
          </cell>
          <cell r="DF15">
            <v>92.366666666666674</v>
          </cell>
          <cell r="DG15">
            <v>99.983333333333334</v>
          </cell>
          <cell r="DH15">
            <v>90</v>
          </cell>
          <cell r="DI15">
            <v>93.966666666666654</v>
          </cell>
          <cell r="DJ15">
            <v>99.99166666666666</v>
          </cell>
          <cell r="DL15">
            <v>108651</v>
          </cell>
          <cell r="DM15">
            <v>483221</v>
          </cell>
          <cell r="DO15">
            <v>455535</v>
          </cell>
          <cell r="DP15">
            <v>1932400</v>
          </cell>
          <cell r="DQ15">
            <v>96.67</v>
          </cell>
          <cell r="DR15">
            <v>91.566666666666663</v>
          </cell>
          <cell r="DS15">
            <v>100.39333333333335</v>
          </cell>
          <cell r="DT15">
            <v>67.63</v>
          </cell>
          <cell r="DU15">
            <v>73.913333333333341</v>
          </cell>
          <cell r="DV15">
            <v>100.57166666666666</v>
          </cell>
        </row>
        <row r="16">
          <cell r="D16">
            <v>1996</v>
          </cell>
          <cell r="E16">
            <v>188.1657443</v>
          </cell>
          <cell r="G16">
            <v>44.7</v>
          </cell>
          <cell r="H16">
            <v>43.324999999999996</v>
          </cell>
          <cell r="I16">
            <v>54.5</v>
          </cell>
          <cell r="J16">
            <v>107.5</v>
          </cell>
          <cell r="K16">
            <v>94.833333333333329</v>
          </cell>
          <cell r="L16">
            <v>106.05</v>
          </cell>
          <cell r="M16">
            <v>114.2</v>
          </cell>
          <cell r="N16">
            <v>111.36666666666667</v>
          </cell>
          <cell r="O16">
            <v>100.95833333333333</v>
          </cell>
          <cell r="P16">
            <v>103.9</v>
          </cell>
          <cell r="Q16">
            <v>105.09999999999998</v>
          </cell>
          <cell r="R16">
            <v>102.375</v>
          </cell>
          <cell r="S16" t="e">
            <v>#N/A</v>
          </cell>
          <cell r="T16" t="e">
            <v>#N/A</v>
          </cell>
          <cell r="U16">
            <v>100.14999999999999</v>
          </cell>
          <cell r="V16">
            <v>93</v>
          </cell>
          <cell r="W16">
            <v>96.433333333333323</v>
          </cell>
          <cell r="X16">
            <v>100.14166666666667</v>
          </cell>
          <cell r="Y16">
            <v>95.1</v>
          </cell>
          <cell r="Z16">
            <v>98.166666666666671</v>
          </cell>
          <cell r="AA16">
            <v>99.583333333333329</v>
          </cell>
          <cell r="AB16">
            <v>6460</v>
          </cell>
          <cell r="AC16">
            <v>6572.666666666667</v>
          </cell>
          <cell r="AD16">
            <v>6710.75</v>
          </cell>
          <cell r="AE16">
            <v>2</v>
          </cell>
          <cell r="AF16">
            <v>2.0666666666666664</v>
          </cell>
          <cell r="AG16">
            <v>3.35</v>
          </cell>
          <cell r="AH16">
            <v>2.1</v>
          </cell>
          <cell r="AI16">
            <v>2.1</v>
          </cell>
          <cell r="AJ16">
            <v>3.3666666666666671</v>
          </cell>
          <cell r="AK16">
            <v>519</v>
          </cell>
          <cell r="AL16">
            <v>2533.3999999999996</v>
          </cell>
          <cell r="AM16">
            <v>7157.7999999999993</v>
          </cell>
          <cell r="AN16">
            <v>593.70000000000005</v>
          </cell>
          <cell r="AO16">
            <v>2704.7</v>
          </cell>
          <cell r="AP16">
            <v>7202.3</v>
          </cell>
          <cell r="AQ16">
            <v>2.7582066115739856</v>
          </cell>
          <cell r="AR16">
            <v>15.73118234984357</v>
          </cell>
          <cell r="AS16">
            <v>51.829430816658672</v>
          </cell>
          <cell r="AT16">
            <v>3.1551970429508196</v>
          </cell>
          <cell r="AU16">
            <v>16.807409965103545</v>
          </cell>
          <cell r="AV16">
            <v>52.210194399026967</v>
          </cell>
          <cell r="AW16">
            <v>111981</v>
          </cell>
          <cell r="AX16">
            <v>118864.66666666667</v>
          </cell>
          <cell r="AY16">
            <v>163452.25</v>
          </cell>
          <cell r="AZ16">
            <v>485930</v>
          </cell>
          <cell r="BA16">
            <v>502476.66666666669</v>
          </cell>
          <cell r="BB16">
            <v>552643.24999999988</v>
          </cell>
          <cell r="BC16">
            <v>101.2</v>
          </cell>
          <cell r="BD16">
            <v>99.2</v>
          </cell>
          <cell r="BE16">
            <v>101.03333333333333</v>
          </cell>
          <cell r="BF16">
            <v>95</v>
          </cell>
          <cell r="BG16">
            <v>101.2</v>
          </cell>
          <cell r="BH16">
            <v>100.85000000000001</v>
          </cell>
          <cell r="BI16">
            <v>803.1</v>
          </cell>
          <cell r="BJ16">
            <v>3007.3500000000004</v>
          </cell>
          <cell r="BK16">
            <v>6737.8799999999992</v>
          </cell>
          <cell r="BL16">
            <v>4.2680457220714221</v>
          </cell>
          <cell r="BM16">
            <v>18.698095646207094</v>
          </cell>
          <cell r="BN16">
            <v>48.664153093960927</v>
          </cell>
          <cell r="BO16">
            <v>698.65</v>
          </cell>
          <cell r="BP16">
            <v>2860.49</v>
          </cell>
          <cell r="BQ16">
            <v>6652.19</v>
          </cell>
          <cell r="BR16">
            <v>3.7129499984126495</v>
          </cell>
          <cell r="BS16">
            <v>17.79339939599274</v>
          </cell>
          <cell r="BT16">
            <v>48.184401159237495</v>
          </cell>
          <cell r="BU16">
            <v>89.84</v>
          </cell>
          <cell r="BV16">
            <v>78.596666666666664</v>
          </cell>
          <cell r="BW16">
            <v>107.33416666666666</v>
          </cell>
          <cell r="BX16">
            <v>122.55</v>
          </cell>
          <cell r="BY16">
            <v>125.24333333333334</v>
          </cell>
          <cell r="BZ16">
            <v>96.854166666666657</v>
          </cell>
          <cell r="CA16">
            <v>136.28</v>
          </cell>
          <cell r="CB16">
            <v>97.05</v>
          </cell>
          <cell r="CC16">
            <v>117.07916666666668</v>
          </cell>
          <cell r="CD16">
            <v>130.22</v>
          </cell>
          <cell r="CE16">
            <v>125.84999999999998</v>
          </cell>
          <cell r="CF16">
            <v>103.74416666666667</v>
          </cell>
          <cell r="CG16">
            <v>72.59</v>
          </cell>
          <cell r="CH16">
            <v>75.850000000000009</v>
          </cell>
          <cell r="CI16">
            <v>105.70583333333333</v>
          </cell>
          <cell r="CJ16">
            <v>92.52</v>
          </cell>
          <cell r="CK16">
            <v>96.033333333333346</v>
          </cell>
          <cell r="CL16">
            <v>101.125</v>
          </cell>
          <cell r="CM16">
            <v>82.03</v>
          </cell>
          <cell r="CN16">
            <v>80.17</v>
          </cell>
          <cell r="CO16">
            <v>104.13999999999999</v>
          </cell>
          <cell r="CP16">
            <v>115.71</v>
          </cell>
          <cell r="CQ16">
            <v>110.58333333333333</v>
          </cell>
          <cell r="CR16">
            <v>97.566666666666663</v>
          </cell>
          <cell r="CS16">
            <v>115.02</v>
          </cell>
          <cell r="CT16">
            <v>102.40000000000002</v>
          </cell>
          <cell r="CU16">
            <v>121.96583333333334</v>
          </cell>
          <cell r="CV16">
            <v>120.85</v>
          </cell>
          <cell r="CW16">
            <v>114.86333333333334</v>
          </cell>
          <cell r="CX16">
            <v>107.43999999999998</v>
          </cell>
          <cell r="CY16">
            <v>107.36</v>
          </cell>
          <cell r="CZ16">
            <v>99.473333333333343</v>
          </cell>
          <cell r="DA16">
            <v>120.42833333333334</v>
          </cell>
          <cell r="DB16">
            <v>104.76</v>
          </cell>
          <cell r="DC16">
            <v>104.52999999999999</v>
          </cell>
          <cell r="DD16">
            <v>107.70583333333333</v>
          </cell>
          <cell r="DE16">
            <v>89.6</v>
          </cell>
          <cell r="DF16">
            <v>93.399999999999991</v>
          </cell>
          <cell r="DG16">
            <v>101.40833333333333</v>
          </cell>
          <cell r="DH16">
            <v>91.2</v>
          </cell>
          <cell r="DI16">
            <v>95.59999999999998</v>
          </cell>
          <cell r="DJ16">
            <v>101.20833333333334</v>
          </cell>
          <cell r="DL16">
            <v>112669</v>
          </cell>
          <cell r="DM16">
            <v>500310</v>
          </cell>
          <cell r="DO16">
            <v>459269</v>
          </cell>
          <cell r="DP16">
            <v>2003333</v>
          </cell>
          <cell r="DQ16">
            <v>96.2</v>
          </cell>
          <cell r="DR16">
            <v>97.446666666666673</v>
          </cell>
          <cell r="DS16">
            <v>101.19166666666666</v>
          </cell>
          <cell r="DT16">
            <v>73.13</v>
          </cell>
          <cell r="DU16">
            <v>75.556666666666672</v>
          </cell>
          <cell r="DV16">
            <v>105.595</v>
          </cell>
        </row>
        <row r="17">
          <cell r="D17">
            <v>1997</v>
          </cell>
          <cell r="E17">
            <v>193.9857811</v>
          </cell>
          <cell r="G17">
            <v>42.7</v>
          </cell>
          <cell r="H17">
            <v>38.25</v>
          </cell>
          <cell r="I17">
            <v>54.5</v>
          </cell>
          <cell r="J17">
            <v>107.6</v>
          </cell>
          <cell r="K17">
            <v>92.2</v>
          </cell>
          <cell r="L17">
            <v>102.74166666666667</v>
          </cell>
          <cell r="M17">
            <v>115.6</v>
          </cell>
          <cell r="N17">
            <v>109.10000000000001</v>
          </cell>
          <cell r="O17">
            <v>104.31666666666666</v>
          </cell>
          <cell r="P17">
            <v>104.8</v>
          </cell>
          <cell r="Q17">
            <v>103.89999999999999</v>
          </cell>
          <cell r="R17">
            <v>105.99166666666667</v>
          </cell>
          <cell r="S17" t="e">
            <v>#N/A</v>
          </cell>
          <cell r="T17" t="e">
            <v>#N/A</v>
          </cell>
          <cell r="U17">
            <v>101.86666666666667</v>
          </cell>
          <cell r="V17">
            <v>93.4</v>
          </cell>
          <cell r="W17">
            <v>97.666666666666671</v>
          </cell>
          <cell r="X17">
            <v>101.85</v>
          </cell>
          <cell r="Y17">
            <v>95</v>
          </cell>
          <cell r="Z17">
            <v>98</v>
          </cell>
          <cell r="AA17">
            <v>99.808333333333323</v>
          </cell>
          <cell r="AB17">
            <v>6417</v>
          </cell>
          <cell r="AC17">
            <v>6533.666666666667</v>
          </cell>
          <cell r="AD17">
            <v>6786.916666666667</v>
          </cell>
          <cell r="AE17">
            <v>2</v>
          </cell>
          <cell r="AF17">
            <v>2</v>
          </cell>
          <cell r="AG17">
            <v>3.4000000000000004</v>
          </cell>
          <cell r="AH17">
            <v>2</v>
          </cell>
          <cell r="AI17">
            <v>2.0666666666666664</v>
          </cell>
          <cell r="AJ17">
            <v>3.3916666666666666</v>
          </cell>
          <cell r="AK17">
            <v>242</v>
          </cell>
          <cell r="AL17">
            <v>2818.7</v>
          </cell>
          <cell r="AM17">
            <v>11436.300000000001</v>
          </cell>
          <cell r="AN17">
            <v>490.7</v>
          </cell>
          <cell r="AO17">
            <v>2879.3</v>
          </cell>
          <cell r="AP17">
            <v>11412.9</v>
          </cell>
          <cell r="AQ17">
            <v>1.2475141148373581</v>
          </cell>
          <cell r="AR17">
            <v>17.265819310966133</v>
          </cell>
          <cell r="AS17">
            <v>83.526282429845836</v>
          </cell>
          <cell r="AT17">
            <v>2.5295668435978991</v>
          </cell>
          <cell r="AU17">
            <v>17.650198337081065</v>
          </cell>
          <cell r="AV17">
            <v>83.376916042841714</v>
          </cell>
          <cell r="AW17">
            <v>110743</v>
          </cell>
          <cell r="AX17">
            <v>121354.33333333333</v>
          </cell>
          <cell r="AY17">
            <v>177733.75</v>
          </cell>
          <cell r="AZ17">
            <v>488745</v>
          </cell>
          <cell r="BA17">
            <v>505581.33333333331</v>
          </cell>
          <cell r="BB17">
            <v>569565.41666666663</v>
          </cell>
          <cell r="BC17">
            <v>90</v>
          </cell>
          <cell r="BD17">
            <v>109.89999999999999</v>
          </cell>
          <cell r="BE17">
            <v>100.575</v>
          </cell>
          <cell r="BF17">
            <v>95.7</v>
          </cell>
          <cell r="BG17">
            <v>102.86666666666667</v>
          </cell>
          <cell r="BH17">
            <v>100.7</v>
          </cell>
          <cell r="BI17">
            <v>509.3</v>
          </cell>
          <cell r="BJ17">
            <v>3075.91</v>
          </cell>
          <cell r="BK17">
            <v>9981.8100000000013</v>
          </cell>
          <cell r="BL17">
            <v>2.6254501598622584</v>
          </cell>
          <cell r="BM17">
            <v>18.866670889885913</v>
          </cell>
          <cell r="BN17">
            <v>73.123832064063649</v>
          </cell>
          <cell r="BO17">
            <v>710.67</v>
          </cell>
          <cell r="BP17">
            <v>3075.2200000000003</v>
          </cell>
          <cell r="BQ17">
            <v>9955.4599999999991</v>
          </cell>
          <cell r="BR17">
            <v>3.66351593384903</v>
          </cell>
          <cell r="BS17">
            <v>18.895080690004797</v>
          </cell>
          <cell r="BT17">
            <v>72.982686885382506</v>
          </cell>
          <cell r="BU17">
            <v>89.15</v>
          </cell>
          <cell r="BV17">
            <v>78.13333333333334</v>
          </cell>
          <cell r="BW17">
            <v>105.30249999999999</v>
          </cell>
          <cell r="BX17">
            <v>117.28</v>
          </cell>
          <cell r="BY17">
            <v>123.16333333333334</v>
          </cell>
          <cell r="BZ17">
            <v>116.69833333333332</v>
          </cell>
          <cell r="CA17">
            <v>127.76</v>
          </cell>
          <cell r="CB17">
            <v>100.64</v>
          </cell>
          <cell r="CC17">
            <v>118.675</v>
          </cell>
          <cell r="CD17">
            <v>122.84</v>
          </cell>
          <cell r="CE17">
            <v>127.46333333333332</v>
          </cell>
          <cell r="CF17">
            <v>120.20666666666666</v>
          </cell>
          <cell r="CG17">
            <v>74.28</v>
          </cell>
          <cell r="CH17">
            <v>77.39</v>
          </cell>
          <cell r="CI17">
            <v>107.41666666666667</v>
          </cell>
          <cell r="CJ17">
            <v>94.68</v>
          </cell>
          <cell r="CK17">
            <v>98.570000000000007</v>
          </cell>
          <cell r="CL17">
            <v>113.03416666666666</v>
          </cell>
          <cell r="CM17">
            <v>78.58</v>
          </cell>
          <cell r="CN17">
            <v>81.403333333333336</v>
          </cell>
          <cell r="CO17">
            <v>103.9225</v>
          </cell>
          <cell r="CP17">
            <v>108.53</v>
          </cell>
          <cell r="CQ17">
            <v>115.75</v>
          </cell>
          <cell r="CR17">
            <v>108.93</v>
          </cell>
          <cell r="CS17">
            <v>108.48</v>
          </cell>
          <cell r="CT17">
            <v>98.86333333333333</v>
          </cell>
          <cell r="CU17">
            <v>129.285</v>
          </cell>
          <cell r="CV17">
            <v>112.21</v>
          </cell>
          <cell r="CW17">
            <v>116.01666666666667</v>
          </cell>
          <cell r="CX17">
            <v>125.03083333333333</v>
          </cell>
          <cell r="CY17">
            <v>107.65</v>
          </cell>
          <cell r="CZ17">
            <v>101.72000000000001</v>
          </cell>
          <cell r="DA17">
            <v>129.82749999999999</v>
          </cell>
          <cell r="DB17">
            <v>96.49</v>
          </cell>
          <cell r="DC17">
            <v>106.89333333333333</v>
          </cell>
          <cell r="DD17">
            <v>122.64333333333333</v>
          </cell>
          <cell r="DE17">
            <v>89.8</v>
          </cell>
          <cell r="DF17">
            <v>94.100000000000009</v>
          </cell>
          <cell r="DG17">
            <v>102.72499999999999</v>
          </cell>
          <cell r="DH17">
            <v>90</v>
          </cell>
          <cell r="DI17">
            <v>96.8</v>
          </cell>
          <cell r="DJ17">
            <v>102.84166666666667</v>
          </cell>
          <cell r="DL17">
            <v>129187</v>
          </cell>
          <cell r="DM17">
            <v>509645</v>
          </cell>
          <cell r="DO17">
            <v>467556</v>
          </cell>
          <cell r="DP17">
            <v>2039337</v>
          </cell>
          <cell r="DQ17">
            <v>89.82</v>
          </cell>
          <cell r="DR17">
            <v>101.38999999999999</v>
          </cell>
          <cell r="DS17">
            <v>113.1275</v>
          </cell>
          <cell r="DT17">
            <v>74.819999999999993</v>
          </cell>
          <cell r="DU17">
            <v>79.523333333333326</v>
          </cell>
          <cell r="DV17">
            <v>107.39</v>
          </cell>
        </row>
        <row r="18">
          <cell r="D18">
            <v>1998</v>
          </cell>
          <cell r="E18">
            <v>182.16933850000001</v>
          </cell>
          <cell r="G18">
            <v>42.6</v>
          </cell>
          <cell r="H18">
            <v>36.475000000000001</v>
          </cell>
          <cell r="I18">
            <v>27.3</v>
          </cell>
          <cell r="J18">
            <v>105.8</v>
          </cell>
          <cell r="K18">
            <v>90.066666666666663</v>
          </cell>
          <cell r="L18">
            <v>90.85833333333332</v>
          </cell>
          <cell r="M18">
            <v>114</v>
          </cell>
          <cell r="N18">
            <v>106.5</v>
          </cell>
          <cell r="O18">
            <v>95.583333333333329</v>
          </cell>
          <cell r="P18">
            <v>103.9</v>
          </cell>
          <cell r="Q18">
            <v>101.8</v>
          </cell>
          <cell r="R18">
            <v>99.016666666666652</v>
          </cell>
          <cell r="S18" t="e">
            <v>#N/A</v>
          </cell>
          <cell r="T18" t="e">
            <v>#N/A</v>
          </cell>
          <cell r="U18">
            <v>102.50833333333334</v>
          </cell>
          <cell r="V18">
            <v>94.1</v>
          </cell>
          <cell r="W18">
            <v>97.3</v>
          </cell>
          <cell r="X18">
            <v>102.50833333333334</v>
          </cell>
          <cell r="Y18">
            <v>94.8</v>
          </cell>
          <cell r="Z18">
            <v>97.2</v>
          </cell>
          <cell r="AA18">
            <v>99.866666666666674</v>
          </cell>
          <cell r="AB18">
            <v>6463</v>
          </cell>
          <cell r="AC18">
            <v>6451.666666666667</v>
          </cell>
          <cell r="AD18">
            <v>6792.9166666666661</v>
          </cell>
          <cell r="AE18">
            <v>2.1</v>
          </cell>
          <cell r="AF18">
            <v>2.2000000000000002</v>
          </cell>
          <cell r="AG18">
            <v>4.1083333333333334</v>
          </cell>
          <cell r="AH18">
            <v>2.1</v>
          </cell>
          <cell r="AI18">
            <v>2.0666666666666664</v>
          </cell>
          <cell r="AJ18">
            <v>4.0999999999999996</v>
          </cell>
          <cell r="AK18">
            <v>727.3</v>
          </cell>
          <cell r="AL18">
            <v>3491.6</v>
          </cell>
          <cell r="AM18">
            <v>15784.8</v>
          </cell>
          <cell r="AN18">
            <v>517.4</v>
          </cell>
          <cell r="AO18">
            <v>3245.9</v>
          </cell>
          <cell r="AP18">
            <v>15707.8</v>
          </cell>
          <cell r="AQ18">
            <v>3.9924391557254291</v>
          </cell>
          <cell r="AR18">
            <v>21.496902479802699</v>
          </cell>
          <cell r="AS18">
            <v>107.86510587533479</v>
          </cell>
          <cell r="AT18">
            <v>2.8402145183175267</v>
          </cell>
          <cell r="AU18">
            <v>20.013223004623399</v>
          </cell>
          <cell r="AV18">
            <v>107.46812783424699</v>
          </cell>
          <cell r="AW18">
            <v>112062</v>
          </cell>
          <cell r="AX18">
            <v>121705</v>
          </cell>
          <cell r="AY18">
            <v>192800.41666666666</v>
          </cell>
          <cell r="AZ18">
            <v>492500</v>
          </cell>
          <cell r="BA18">
            <v>505207</v>
          </cell>
          <cell r="BB18">
            <v>594450.58333333326</v>
          </cell>
          <cell r="BC18">
            <v>89.7</v>
          </cell>
          <cell r="BD18">
            <v>96.766666666666666</v>
          </cell>
          <cell r="BE18">
            <v>95.799999999999983</v>
          </cell>
          <cell r="BF18">
            <v>96.5</v>
          </cell>
          <cell r="BG18">
            <v>100.13333333333333</v>
          </cell>
          <cell r="BH18">
            <v>95.95</v>
          </cell>
          <cell r="BI18">
            <v>974.91</v>
          </cell>
          <cell r="BJ18">
            <v>3192.5699999999997</v>
          </cell>
          <cell r="BK18">
            <v>13991.369999999999</v>
          </cell>
          <cell r="BL18">
            <v>5.3516689912117119</v>
          </cell>
          <cell r="BM18">
            <v>19.67196547960242</v>
          </cell>
          <cell r="BN18">
            <v>95.700557562763663</v>
          </cell>
          <cell r="BO18">
            <v>694.21</v>
          </cell>
          <cell r="BP18">
            <v>3247.3499999999995</v>
          </cell>
          <cell r="BQ18">
            <v>14052.32</v>
          </cell>
          <cell r="BR18">
            <v>3.8107949763455942</v>
          </cell>
          <cell r="BS18">
            <v>20.029156164214495</v>
          </cell>
          <cell r="BT18">
            <v>96.061555956709384</v>
          </cell>
          <cell r="BU18">
            <v>79.95</v>
          </cell>
          <cell r="BV18">
            <v>74.026666666666685</v>
          </cell>
          <cell r="BW18">
            <v>94.716666666666669</v>
          </cell>
          <cell r="BX18">
            <v>128.06</v>
          </cell>
          <cell r="BY18">
            <v>131.86000000000001</v>
          </cell>
          <cell r="BZ18">
            <v>132.71666666666664</v>
          </cell>
          <cell r="CA18">
            <v>112.01</v>
          </cell>
          <cell r="CB18">
            <v>95.353333333333339</v>
          </cell>
          <cell r="CC18">
            <v>111.33333333333334</v>
          </cell>
          <cell r="CD18">
            <v>135.94999999999999</v>
          </cell>
          <cell r="CE18">
            <v>138.71</v>
          </cell>
          <cell r="CF18">
            <v>141.19999999999999</v>
          </cell>
          <cell r="CG18">
            <v>72.88</v>
          </cell>
          <cell r="CH18">
            <v>75.823333333333338</v>
          </cell>
          <cell r="CI18">
            <v>101.68</v>
          </cell>
          <cell r="CJ18">
            <v>93.65</v>
          </cell>
          <cell r="CK18">
            <v>98.163333333333341</v>
          </cell>
          <cell r="CL18">
            <v>111.69583333333333</v>
          </cell>
          <cell r="CM18">
            <v>73.41</v>
          </cell>
          <cell r="CN18">
            <v>80.966666666666669</v>
          </cell>
          <cell r="CO18">
            <v>93.9</v>
          </cell>
          <cell r="CP18">
            <v>122.78</v>
          </cell>
          <cell r="CQ18">
            <v>102.86666666666666</v>
          </cell>
          <cell r="CR18">
            <v>114.61666666666667</v>
          </cell>
          <cell r="CS18">
            <v>96.26</v>
          </cell>
          <cell r="CT18">
            <v>97.720000000000013</v>
          </cell>
          <cell r="CU18">
            <v>124.03333333333333</v>
          </cell>
          <cell r="CV18">
            <v>125.12</v>
          </cell>
          <cell r="CW18">
            <v>102.49666666666667</v>
          </cell>
          <cell r="CX18">
            <v>136.5</v>
          </cell>
          <cell r="CY18">
            <v>103.12</v>
          </cell>
          <cell r="CZ18">
            <v>92.899999999999991</v>
          </cell>
          <cell r="DA18">
            <v>116.18333333333332</v>
          </cell>
          <cell r="DB18">
            <v>106.5</v>
          </cell>
          <cell r="DC18">
            <v>101.32</v>
          </cell>
          <cell r="DD18">
            <v>121.95</v>
          </cell>
          <cell r="DE18">
            <v>89.7</v>
          </cell>
          <cell r="DF18">
            <v>94.466666666666654</v>
          </cell>
          <cell r="DG18">
            <v>102.43333333333334</v>
          </cell>
          <cell r="DH18">
            <v>91.5</v>
          </cell>
          <cell r="DI18">
            <v>96.266666666666652</v>
          </cell>
          <cell r="DJ18">
            <v>101.75</v>
          </cell>
          <cell r="DL18">
            <v>112668</v>
          </cell>
          <cell r="DM18">
            <v>498499</v>
          </cell>
          <cell r="DO18">
            <v>469378</v>
          </cell>
          <cell r="DP18">
            <v>1994053</v>
          </cell>
          <cell r="DQ18">
            <v>99.2</v>
          </cell>
          <cell r="DR18">
            <v>95.193333333333328</v>
          </cell>
          <cell r="DS18">
            <v>111.65</v>
          </cell>
          <cell r="DT18">
            <v>70.2</v>
          </cell>
          <cell r="DU18">
            <v>74.110000000000014</v>
          </cell>
          <cell r="DV18">
            <v>101.68333333333332</v>
          </cell>
        </row>
        <row r="19">
          <cell r="D19">
            <v>1999</v>
          </cell>
          <cell r="E19">
            <v>175.47663420000001</v>
          </cell>
          <cell r="G19">
            <v>41.3</v>
          </cell>
          <cell r="H19">
            <v>40.275000000000006</v>
          </cell>
          <cell r="I19">
            <v>36.4</v>
          </cell>
          <cell r="J19">
            <v>106</v>
          </cell>
          <cell r="K19">
            <v>87.933333333333323</v>
          </cell>
          <cell r="L19">
            <v>93.908333333333331</v>
          </cell>
          <cell r="M19">
            <v>115.7</v>
          </cell>
          <cell r="N19">
            <v>103.86666666666667</v>
          </cell>
          <cell r="O19">
            <v>95.166666666666671</v>
          </cell>
          <cell r="P19">
            <v>106</v>
          </cell>
          <cell r="Q19">
            <v>99.333333333333329</v>
          </cell>
          <cell r="R19">
            <v>99.416666666666657</v>
          </cell>
          <cell r="S19" t="e">
            <v>#N/A</v>
          </cell>
          <cell r="T19" t="e">
            <v>#N/A</v>
          </cell>
          <cell r="U19">
            <v>102.17500000000001</v>
          </cell>
          <cell r="V19">
            <v>95.1</v>
          </cell>
          <cell r="W19">
            <v>98.633333333333326</v>
          </cell>
          <cell r="X19">
            <v>102.16666666666666</v>
          </cell>
          <cell r="Y19">
            <v>94.9</v>
          </cell>
          <cell r="Z19">
            <v>100.36666666666667</v>
          </cell>
          <cell r="AA19">
            <v>98.733333333333348</v>
          </cell>
          <cell r="AB19">
            <v>6465</v>
          </cell>
          <cell r="AC19">
            <v>6629.666666666667</v>
          </cell>
          <cell r="AD19">
            <v>6779.416666666667</v>
          </cell>
          <cell r="AE19">
            <v>2.2000000000000002</v>
          </cell>
          <cell r="AF19">
            <v>2.0666666666666669</v>
          </cell>
          <cell r="AG19">
            <v>4.6833333333333336</v>
          </cell>
          <cell r="AH19">
            <v>2.2000000000000002</v>
          </cell>
          <cell r="AI19">
            <v>2.1</v>
          </cell>
          <cell r="AJ19">
            <v>4.6749999999999998</v>
          </cell>
          <cell r="AK19">
            <v>238.9</v>
          </cell>
          <cell r="AL19">
            <v>3378.5</v>
          </cell>
          <cell r="AM19">
            <v>12197.3</v>
          </cell>
          <cell r="AN19">
            <v>296.7</v>
          </cell>
          <cell r="AO19">
            <v>3427.4</v>
          </cell>
          <cell r="AP19">
            <v>12502.5</v>
          </cell>
          <cell r="AQ19">
            <v>1.3614348205910596</v>
          </cell>
          <cell r="AR19">
            <v>20.397117471167171</v>
          </cell>
          <cell r="AS19">
            <v>100.77227481236025</v>
          </cell>
          <cell r="AT19">
            <v>1.6908234042250623</v>
          </cell>
          <cell r="AU19">
            <v>20.692584933805421</v>
          </cell>
          <cell r="AV19">
            <v>102.71919416174782</v>
          </cell>
          <cell r="AW19">
            <v>112208</v>
          </cell>
          <cell r="AX19">
            <v>121683.66666666667</v>
          </cell>
          <cell r="AY19">
            <v>213248.75</v>
          </cell>
          <cell r="AZ19">
            <v>495499</v>
          </cell>
          <cell r="BA19">
            <v>503926.66666666669</v>
          </cell>
          <cell r="BB19">
            <v>616297.41666666674</v>
          </cell>
          <cell r="BC19">
            <v>96.4</v>
          </cell>
          <cell r="BD19">
            <v>100.60000000000001</v>
          </cell>
          <cell r="BE19">
            <v>93.316666666666663</v>
          </cell>
          <cell r="BF19">
            <v>97.5</v>
          </cell>
          <cell r="BG19">
            <v>101.76666666666667</v>
          </cell>
          <cell r="BH19">
            <v>93.45</v>
          </cell>
          <cell r="BI19">
            <v>430.05</v>
          </cell>
          <cell r="BJ19">
            <v>3112.1099999999997</v>
          </cell>
          <cell r="BK19">
            <v>12279.560000000001</v>
          </cell>
          <cell r="BL19">
            <v>2.4507536399965892</v>
          </cell>
          <cell r="BM19">
            <v>18.790971155522183</v>
          </cell>
          <cell r="BN19">
            <v>101.93038653785261</v>
          </cell>
          <cell r="BO19">
            <v>447.73</v>
          </cell>
          <cell r="BP19">
            <v>3245.98</v>
          </cell>
          <cell r="BQ19">
            <v>12242.52</v>
          </cell>
          <cell r="BR19">
            <v>2.5515077949905196</v>
          </cell>
          <cell r="BS19">
            <v>19.597551688331521</v>
          </cell>
          <cell r="BT19">
            <v>100.67251251035154</v>
          </cell>
          <cell r="BU19">
            <v>84.46</v>
          </cell>
          <cell r="BV19">
            <v>73.103333333333339</v>
          </cell>
          <cell r="BW19">
            <v>91.558333333333337</v>
          </cell>
          <cell r="BX19">
            <v>123.04</v>
          </cell>
          <cell r="BY19">
            <v>126.18666666666667</v>
          </cell>
          <cell r="BZ19">
            <v>130.95833333333334</v>
          </cell>
          <cell r="CA19">
            <v>120.77</v>
          </cell>
          <cell r="CB19">
            <v>92.11666666666666</v>
          </cell>
          <cell r="CC19">
            <v>106.15</v>
          </cell>
          <cell r="CD19">
            <v>126.66</v>
          </cell>
          <cell r="CE19">
            <v>134.92999999999998</v>
          </cell>
          <cell r="CF19">
            <v>128.19999999999999</v>
          </cell>
          <cell r="CG19">
            <v>76.34</v>
          </cell>
          <cell r="CH19">
            <v>75.286666666666662</v>
          </cell>
          <cell r="CI19">
            <v>111.50416666666666</v>
          </cell>
          <cell r="CJ19">
            <v>95.53</v>
          </cell>
          <cell r="CK19">
            <v>96.563333333333333</v>
          </cell>
          <cell r="CL19">
            <v>114.00416666666666</v>
          </cell>
          <cell r="CM19">
            <v>85.56</v>
          </cell>
          <cell r="CN19">
            <v>77.650000000000006</v>
          </cell>
          <cell r="CO19">
            <v>93.533333333333331</v>
          </cell>
          <cell r="CP19">
            <v>123.69</v>
          </cell>
          <cell r="CQ19">
            <v>97.853333333333339</v>
          </cell>
          <cell r="CR19">
            <v>119.59166666666668</v>
          </cell>
          <cell r="CS19">
            <v>107.73</v>
          </cell>
          <cell r="CT19">
            <v>94.936666666666667</v>
          </cell>
          <cell r="CU19">
            <v>107.95</v>
          </cell>
          <cell r="CV19">
            <v>119.93</v>
          </cell>
          <cell r="CW19">
            <v>102.14999999999999</v>
          </cell>
          <cell r="CX19">
            <v>128.88333333333333</v>
          </cell>
          <cell r="CY19">
            <v>119.54</v>
          </cell>
          <cell r="CZ19">
            <v>94.88</v>
          </cell>
          <cell r="DA19">
            <v>111.78333333333332</v>
          </cell>
          <cell r="DB19">
            <v>103.24</v>
          </cell>
          <cell r="DC19">
            <v>102.05</v>
          </cell>
          <cell r="DD19">
            <v>114.49166666666666</v>
          </cell>
          <cell r="DE19">
            <v>90.4</v>
          </cell>
          <cell r="DF19">
            <v>95.09999999999998</v>
          </cell>
          <cell r="DG19">
            <v>102.39166666666667</v>
          </cell>
          <cell r="DH19">
            <v>91.9</v>
          </cell>
          <cell r="DI19">
            <v>96.433333333333337</v>
          </cell>
          <cell r="DJ19">
            <v>100.70833333333333</v>
          </cell>
          <cell r="DL19">
            <v>112493</v>
          </cell>
          <cell r="DM19">
            <v>495375</v>
          </cell>
          <cell r="DO19">
            <v>471776</v>
          </cell>
          <cell r="DP19">
            <v>1983110</v>
          </cell>
          <cell r="DQ19">
            <v>99.39</v>
          </cell>
          <cell r="DR19">
            <v>94.320000000000007</v>
          </cell>
          <cell r="DS19">
            <v>114.07499999999999</v>
          </cell>
          <cell r="DT19">
            <v>79.81</v>
          </cell>
          <cell r="DU19">
            <v>74.993333333333325</v>
          </cell>
          <cell r="DV19">
            <v>111.46666666666667</v>
          </cell>
        </row>
        <row r="20">
          <cell r="D20">
            <v>2000</v>
          </cell>
          <cell r="E20">
            <v>178.12350040000001</v>
          </cell>
          <cell r="G20">
            <v>39.799999999999997</v>
          </cell>
          <cell r="H20" t="str">
            <v>#N/A</v>
          </cell>
          <cell r="I20">
            <v>18.2</v>
          </cell>
          <cell r="J20">
            <v>104.4</v>
          </cell>
          <cell r="K20">
            <v>87.033333333333346</v>
          </cell>
          <cell r="L20" t="str">
            <v>#N/A</v>
          </cell>
          <cell r="M20">
            <v>114.9</v>
          </cell>
          <cell r="N20">
            <v>101.86666666666667</v>
          </cell>
          <cell r="O20" t="str">
            <v>#N/A</v>
          </cell>
          <cell r="P20">
            <v>105.3</v>
          </cell>
          <cell r="Q20">
            <v>99</v>
          </cell>
          <cell r="R20" t="str">
            <v>#N/A</v>
          </cell>
          <cell r="S20" t="e">
            <v>#N/A</v>
          </cell>
          <cell r="T20" t="e">
            <v>#N/A</v>
          </cell>
          <cell r="U20" t="str">
            <v>#N/A</v>
          </cell>
          <cell r="V20">
            <v>95</v>
          </cell>
          <cell r="W20">
            <v>98.2</v>
          </cell>
          <cell r="X20" t="str">
            <v>#N/A</v>
          </cell>
          <cell r="Y20">
            <v>95</v>
          </cell>
          <cell r="Z20">
            <v>100.06666666666668</v>
          </cell>
          <cell r="AA20" t="str">
            <v>#N/A</v>
          </cell>
          <cell r="AB20">
            <v>6424</v>
          </cell>
          <cell r="AC20">
            <v>6619</v>
          </cell>
          <cell r="AD20" t="str">
            <v>#N/A</v>
          </cell>
          <cell r="AE20">
            <v>2</v>
          </cell>
          <cell r="AF20">
            <v>2.1333333333333333</v>
          </cell>
          <cell r="AG20" t="str">
            <v>#N/A</v>
          </cell>
          <cell r="AH20">
            <v>2</v>
          </cell>
          <cell r="AI20">
            <v>2.166666666666667</v>
          </cell>
          <cell r="AJ20" t="str">
            <v>#N/A</v>
          </cell>
          <cell r="AK20">
            <v>170.3</v>
          </cell>
          <cell r="AL20">
            <v>3436.5</v>
          </cell>
          <cell r="AM20" t="str">
            <v>#N/A</v>
          </cell>
          <cell r="AN20">
            <v>276.7</v>
          </cell>
          <cell r="AO20">
            <v>3558.4</v>
          </cell>
          <cell r="AP20" t="str">
            <v>#N/A</v>
          </cell>
          <cell r="AQ20">
            <v>0.95607822447666202</v>
          </cell>
          <cell r="AR20">
            <v>19.928555240747095</v>
          </cell>
          <cell r="AS20" t="str">
            <v>#N/A</v>
          </cell>
          <cell r="AT20">
            <v>1.5534165866863909</v>
          </cell>
          <cell r="AU20">
            <v>20.555687407837738</v>
          </cell>
          <cell r="AV20" t="str">
            <v>#N/A</v>
          </cell>
          <cell r="AW20">
            <v>111467</v>
          </cell>
          <cell r="AX20">
            <v>122541</v>
          </cell>
          <cell r="AY20" t="str">
            <v>#N/A</v>
          </cell>
          <cell r="AZ20">
            <v>493871</v>
          </cell>
          <cell r="BA20">
            <v>502322.33333333331</v>
          </cell>
          <cell r="BB20" t="str">
            <v>#N/A</v>
          </cell>
          <cell r="BC20">
            <v>96.3</v>
          </cell>
          <cell r="BD20">
            <v>99.2</v>
          </cell>
          <cell r="BE20" t="str">
            <v>#N/A</v>
          </cell>
          <cell r="BF20">
            <v>97.7</v>
          </cell>
          <cell r="BG20">
            <v>100.56666666666668</v>
          </cell>
          <cell r="BH20" t="str">
            <v>#N/A</v>
          </cell>
          <cell r="BI20">
            <v>287.04000000000002</v>
          </cell>
          <cell r="BJ20">
            <v>3546.27</v>
          </cell>
          <cell r="BK20" t="str">
            <v>#N/A</v>
          </cell>
          <cell r="BL20">
            <v>1.6114661982018854</v>
          </cell>
          <cell r="BM20">
            <v>20.556620450115645</v>
          </cell>
          <cell r="BN20" t="str">
            <v>#N/A</v>
          </cell>
          <cell r="BO20">
            <v>506.65</v>
          </cell>
          <cell r="BP20">
            <v>3423.6499999999996</v>
          </cell>
          <cell r="BQ20" t="str">
            <v>#N/A</v>
          </cell>
          <cell r="BR20">
            <v>2.844374823435706</v>
          </cell>
          <cell r="BS20">
            <v>19.785619113872698</v>
          </cell>
          <cell r="BT20" t="str">
            <v>#N/A</v>
          </cell>
          <cell r="BU20">
            <v>91.4</v>
          </cell>
          <cell r="BV20">
            <v>73.623333333333335</v>
          </cell>
          <cell r="BW20" t="str">
            <v>#N/A</v>
          </cell>
          <cell r="BX20">
            <v>118.38</v>
          </cell>
          <cell r="BY20">
            <v>122.58999999999999</v>
          </cell>
          <cell r="BZ20" t="str">
            <v>#N/A</v>
          </cell>
          <cell r="CA20">
            <v>118.4</v>
          </cell>
          <cell r="CB20">
            <v>92.076666666666668</v>
          </cell>
          <cell r="CC20" t="str">
            <v>#N/A</v>
          </cell>
          <cell r="CD20">
            <v>121.06</v>
          </cell>
          <cell r="CE20">
            <v>132.55333333333331</v>
          </cell>
          <cell r="CF20" t="str">
            <v>#N/A</v>
          </cell>
          <cell r="CG20">
            <v>75.239999999999995</v>
          </cell>
          <cell r="CH20">
            <v>75.38000000000001</v>
          </cell>
          <cell r="CI20" t="str">
            <v>#N/A</v>
          </cell>
          <cell r="CJ20">
            <v>96.75</v>
          </cell>
          <cell r="CK20">
            <v>97.25333333333333</v>
          </cell>
          <cell r="CL20" t="str">
            <v>#N/A</v>
          </cell>
          <cell r="CM20">
            <v>80.06</v>
          </cell>
          <cell r="CN20">
            <v>77.983333333333334</v>
          </cell>
          <cell r="CO20" t="str">
            <v>#N/A</v>
          </cell>
          <cell r="CP20">
            <v>118.22</v>
          </cell>
          <cell r="CQ20">
            <v>107.24000000000001</v>
          </cell>
          <cell r="CR20" t="str">
            <v>#N/A</v>
          </cell>
          <cell r="CS20">
            <v>98.4</v>
          </cell>
          <cell r="CT20">
            <v>92.576666666666668</v>
          </cell>
          <cell r="CU20" t="str">
            <v>#N/A</v>
          </cell>
          <cell r="CV20">
            <v>109.79</v>
          </cell>
          <cell r="CW20">
            <v>109.94666666666666</v>
          </cell>
          <cell r="CX20" t="str">
            <v>#N/A</v>
          </cell>
          <cell r="CY20">
            <v>114.69</v>
          </cell>
          <cell r="CZ20">
            <v>93.929999999999993</v>
          </cell>
          <cell r="DA20" t="str">
            <v>#N/A</v>
          </cell>
          <cell r="DB20">
            <v>95.42</v>
          </cell>
          <cell r="DC20">
            <v>105.50666666666666</v>
          </cell>
          <cell r="DD20" t="str">
            <v>#N/A</v>
          </cell>
          <cell r="DE20">
            <v>90.4</v>
          </cell>
          <cell r="DF20">
            <v>95.266666666666666</v>
          </cell>
          <cell r="DG20" t="str">
            <v>#N/A</v>
          </cell>
          <cell r="DH20">
            <v>91.8</v>
          </cell>
          <cell r="DI20">
            <v>97.40000000000002</v>
          </cell>
          <cell r="DJ20" t="str">
            <v>#N/A</v>
          </cell>
          <cell r="DL20">
            <v>115260</v>
          </cell>
          <cell r="DM20" t="str">
            <v>#N/A</v>
          </cell>
          <cell r="DO20">
            <v>470177</v>
          </cell>
          <cell r="DP20" t="str">
            <v>#N/A</v>
          </cell>
          <cell r="DQ20">
            <v>94.23</v>
          </cell>
          <cell r="DR20">
            <v>98.759999999999991</v>
          </cell>
          <cell r="DS20" t="str">
            <v>#N/A</v>
          </cell>
          <cell r="DT20">
            <v>77.69</v>
          </cell>
          <cell r="DU20">
            <v>75.236666666666665</v>
          </cell>
          <cell r="DV20" t="str">
            <v>#N/A</v>
          </cell>
        </row>
        <row r="21">
          <cell r="D21">
            <v>2001</v>
          </cell>
          <cell r="E21">
            <v>182.6756422</v>
          </cell>
          <cell r="G21">
            <v>39</v>
          </cell>
          <cell r="H21" t="str">
            <v>#N/A</v>
          </cell>
          <cell r="I21">
            <v>45.5</v>
          </cell>
          <cell r="J21">
            <v>103.7</v>
          </cell>
          <cell r="K21">
            <v>85.666666666666671</v>
          </cell>
          <cell r="L21" t="str">
            <v>#N/A</v>
          </cell>
          <cell r="M21">
            <v>115.2</v>
          </cell>
          <cell r="N21">
            <v>98.666666666666671</v>
          </cell>
          <cell r="O21" t="str">
            <v>#N/A</v>
          </cell>
          <cell r="P21">
            <v>105.4</v>
          </cell>
          <cell r="Q21">
            <v>96.466666666666683</v>
          </cell>
          <cell r="R21" t="str">
            <v>#N/A</v>
          </cell>
          <cell r="S21" t="e">
            <v>#N/A</v>
          </cell>
          <cell r="T21" t="e">
            <v>#N/A</v>
          </cell>
          <cell r="U21" t="str">
            <v>#N/A</v>
          </cell>
          <cell r="V21">
            <v>94.9</v>
          </cell>
          <cell r="W21">
            <v>98.566666666666663</v>
          </cell>
          <cell r="X21" t="str">
            <v>#N/A</v>
          </cell>
          <cell r="Y21">
            <v>95.1</v>
          </cell>
          <cell r="Z21">
            <v>99.733333333333334</v>
          </cell>
          <cell r="AA21" t="str">
            <v>#N/A</v>
          </cell>
          <cell r="AB21">
            <v>6368</v>
          </cell>
          <cell r="AC21">
            <v>6613.333333333333</v>
          </cell>
          <cell r="AD21" t="str">
            <v>#N/A</v>
          </cell>
          <cell r="AE21">
            <v>1.9</v>
          </cell>
          <cell r="AF21">
            <v>2.2000000000000002</v>
          </cell>
          <cell r="AG21" t="str">
            <v>#N/A</v>
          </cell>
          <cell r="AH21">
            <v>2</v>
          </cell>
          <cell r="AI21">
            <v>2.2666666666666666</v>
          </cell>
          <cell r="AJ21" t="str">
            <v>#N/A</v>
          </cell>
          <cell r="AK21">
            <v>416.4</v>
          </cell>
          <cell r="AL21">
            <v>3928.3</v>
          </cell>
          <cell r="AM21" t="str">
            <v>#N/A</v>
          </cell>
          <cell r="AN21">
            <v>319.39999999999998</v>
          </cell>
          <cell r="AO21">
            <v>3933.6000000000004</v>
          </cell>
          <cell r="AP21" t="str">
            <v>#N/A</v>
          </cell>
          <cell r="AQ21">
            <v>2.2794500404389435</v>
          </cell>
          <cell r="AR21">
            <v>25.21926197118578</v>
          </cell>
          <cell r="AS21" t="str">
            <v>#N/A</v>
          </cell>
          <cell r="AT21">
            <v>1.7484542337084499</v>
          </cell>
          <cell r="AU21">
            <v>25.255289744748669</v>
          </cell>
          <cell r="AV21" t="str">
            <v>#N/A</v>
          </cell>
          <cell r="AW21">
            <v>112358</v>
          </cell>
          <cell r="AX21">
            <v>123640</v>
          </cell>
          <cell r="AY21" t="str">
            <v>#N/A</v>
          </cell>
          <cell r="AZ21">
            <v>494956</v>
          </cell>
          <cell r="BA21">
            <v>503098.66666666669</v>
          </cell>
          <cell r="BB21" t="str">
            <v>#N/A</v>
          </cell>
          <cell r="BC21">
            <v>125.4</v>
          </cell>
          <cell r="BD21">
            <v>107.2</v>
          </cell>
          <cell r="BE21" t="str">
            <v>#N/A</v>
          </cell>
          <cell r="BF21">
            <v>98.6</v>
          </cell>
          <cell r="BG21">
            <v>100.36666666666667</v>
          </cell>
          <cell r="BH21" t="str">
            <v>#N/A</v>
          </cell>
          <cell r="BI21">
            <v>716.29</v>
          </cell>
          <cell r="BJ21">
            <v>3633.9000000000005</v>
          </cell>
          <cell r="BK21" t="str">
            <v>#N/A</v>
          </cell>
          <cell r="BL21">
            <v>3.9211029526080954</v>
          </cell>
          <cell r="BM21">
            <v>23.292605697587685</v>
          </cell>
          <cell r="BN21" t="str">
            <v>#N/A</v>
          </cell>
          <cell r="BO21">
            <v>476.18</v>
          </cell>
          <cell r="BP21">
            <v>3578.9700000000003</v>
          </cell>
          <cell r="BQ21" t="str">
            <v>#N/A</v>
          </cell>
          <cell r="BR21">
            <v>2.6066967345250149</v>
          </cell>
          <cell r="BS21">
            <v>22.9363099990574</v>
          </cell>
          <cell r="BT21" t="str">
            <v>#N/A</v>
          </cell>
          <cell r="BU21">
            <v>82.3</v>
          </cell>
          <cell r="BV21">
            <v>76.196666666666658</v>
          </cell>
          <cell r="BW21" t="str">
            <v>#N/A</v>
          </cell>
          <cell r="BX21">
            <v>132.97</v>
          </cell>
          <cell r="BY21">
            <v>108.08666666666666</v>
          </cell>
          <cell r="BZ21" t="str">
            <v>#N/A</v>
          </cell>
          <cell r="CA21">
            <v>107.86</v>
          </cell>
          <cell r="CB21">
            <v>90.773333333333326</v>
          </cell>
          <cell r="CC21" t="str">
            <v>#N/A</v>
          </cell>
          <cell r="CD21">
            <v>136.33000000000001</v>
          </cell>
          <cell r="CE21">
            <v>115.45666666666666</v>
          </cell>
          <cell r="CF21" t="str">
            <v>#N/A</v>
          </cell>
          <cell r="CG21">
            <v>76.48</v>
          </cell>
          <cell r="CH21">
            <v>75.213333333333338</v>
          </cell>
          <cell r="CI21" t="str">
            <v>#N/A</v>
          </cell>
          <cell r="CJ21">
            <v>96.47</v>
          </cell>
          <cell r="CK21">
            <v>97.473333333333343</v>
          </cell>
          <cell r="CL21" t="str">
            <v>#N/A</v>
          </cell>
          <cell r="CM21">
            <v>89.42</v>
          </cell>
          <cell r="CN21">
            <v>76.42</v>
          </cell>
          <cell r="CO21" t="str">
            <v>#N/A</v>
          </cell>
          <cell r="CP21">
            <v>119.59</v>
          </cell>
          <cell r="CQ21">
            <v>111.72333333333334</v>
          </cell>
          <cell r="CR21" t="str">
            <v>#N/A</v>
          </cell>
          <cell r="CS21">
            <v>105.48</v>
          </cell>
          <cell r="CT21">
            <v>89.04</v>
          </cell>
          <cell r="CU21" t="str">
            <v>#N/A</v>
          </cell>
          <cell r="CV21">
            <v>114.4</v>
          </cell>
          <cell r="CW21">
            <v>113.21</v>
          </cell>
          <cell r="CX21" t="str">
            <v>#N/A</v>
          </cell>
          <cell r="CY21">
            <v>114.13</v>
          </cell>
          <cell r="CZ21">
            <v>92.660000000000011</v>
          </cell>
          <cell r="DA21" t="str">
            <v>#N/A</v>
          </cell>
          <cell r="DB21">
            <v>107.39</v>
          </cell>
          <cell r="DC21">
            <v>105.39</v>
          </cell>
          <cell r="DD21" t="str">
            <v>#N/A</v>
          </cell>
          <cell r="DE21">
            <v>91</v>
          </cell>
          <cell r="DF21">
            <v>95.59999999999998</v>
          </cell>
          <cell r="DG21" t="str">
            <v>#N/A</v>
          </cell>
          <cell r="DH21">
            <v>95.3</v>
          </cell>
          <cell r="DI21">
            <v>97.566666666666663</v>
          </cell>
          <cell r="DJ21" t="str">
            <v>#N/A</v>
          </cell>
          <cell r="DL21">
            <v>130599</v>
          </cell>
          <cell r="DM21" t="str">
            <v>#N/A</v>
          </cell>
          <cell r="DO21">
            <v>472605</v>
          </cell>
          <cell r="DP21" t="str">
            <v>#N/A</v>
          </cell>
          <cell r="DQ21">
            <v>104.27</v>
          </cell>
          <cell r="DR21">
            <v>100.14</v>
          </cell>
          <cell r="DS21" t="str">
            <v>#N/A</v>
          </cell>
          <cell r="DT21">
            <v>77.47</v>
          </cell>
          <cell r="DU21">
            <v>77.046666666666667</v>
          </cell>
          <cell r="DV21" t="str">
            <v>#N/A</v>
          </cell>
        </row>
        <row r="22">
          <cell r="D22">
            <v>2002</v>
          </cell>
          <cell r="E22">
            <v>181.3718734</v>
          </cell>
          <cell r="G22">
            <v>38.4</v>
          </cell>
          <cell r="H22" t="str">
            <v>#N/A</v>
          </cell>
          <cell r="I22">
            <v>18.2</v>
          </cell>
          <cell r="J22">
            <v>102.7</v>
          </cell>
          <cell r="K22">
            <v>87</v>
          </cell>
          <cell r="L22" t="str">
            <v>#N/A</v>
          </cell>
          <cell r="M22">
            <v>115.4</v>
          </cell>
          <cell r="N22">
            <v>99.5</v>
          </cell>
          <cell r="O22" t="str">
            <v>#N/A</v>
          </cell>
          <cell r="P22">
            <v>106.1</v>
          </cell>
          <cell r="Q22">
            <v>96.8</v>
          </cell>
          <cell r="R22" t="str">
            <v>#N/A</v>
          </cell>
          <cell r="S22" t="e">
            <v>#N/A</v>
          </cell>
          <cell r="T22" t="e">
            <v>#N/A</v>
          </cell>
          <cell r="U22" t="str">
            <v>#N/A</v>
          </cell>
          <cell r="V22">
            <v>95.5</v>
          </cell>
          <cell r="W22">
            <v>98.566666666666663</v>
          </cell>
          <cell r="X22" t="str">
            <v>#N/A</v>
          </cell>
          <cell r="Y22">
            <v>94.7</v>
          </cell>
          <cell r="Z22">
            <v>98.966666666666654</v>
          </cell>
          <cell r="AA22" t="str">
            <v>#N/A</v>
          </cell>
          <cell r="AB22">
            <v>6308</v>
          </cell>
          <cell r="AC22">
            <v>6471.333333333333</v>
          </cell>
          <cell r="AD22" t="str">
            <v>#N/A</v>
          </cell>
          <cell r="AE22">
            <v>2.1</v>
          </cell>
          <cell r="AF22">
            <v>2.4666666666666668</v>
          </cell>
          <cell r="AG22" t="str">
            <v>#N/A</v>
          </cell>
          <cell r="AH22">
            <v>2</v>
          </cell>
          <cell r="AI22">
            <v>2.2999999999999998</v>
          </cell>
          <cell r="AJ22" t="str">
            <v>#N/A</v>
          </cell>
          <cell r="AK22">
            <v>-14.3</v>
          </cell>
          <cell r="AL22">
            <v>4289.6000000000004</v>
          </cell>
          <cell r="AM22" t="str">
            <v>#N/A</v>
          </cell>
          <cell r="AN22">
            <v>652.1</v>
          </cell>
          <cell r="AO22">
            <v>4021</v>
          </cell>
          <cell r="AP22" t="str">
            <v>#N/A</v>
          </cell>
          <cell r="AQ22">
            <v>-7.8843536938401612E-2</v>
          </cell>
          <cell r="AR22">
            <v>30.325698371770216</v>
          </cell>
          <cell r="AS22" t="str">
            <v>#N/A</v>
          </cell>
          <cell r="AT22">
            <v>3.5953755550721462</v>
          </cell>
          <cell r="AU22">
            <v>27.982375237198767</v>
          </cell>
          <cell r="AV22" t="str">
            <v>#N/A</v>
          </cell>
          <cell r="AW22">
            <v>113499</v>
          </cell>
          <cell r="AX22">
            <v>124097</v>
          </cell>
          <cell r="AY22" t="str">
            <v>#N/A</v>
          </cell>
          <cell r="AZ22">
            <v>495986</v>
          </cell>
          <cell r="BA22">
            <v>504576.66666666669</v>
          </cell>
          <cell r="BB22" t="str">
            <v>#N/A</v>
          </cell>
          <cell r="BC22">
            <v>90.4</v>
          </cell>
          <cell r="BD22">
            <v>94.933333333333323</v>
          </cell>
          <cell r="BE22" t="str">
            <v>#N/A</v>
          </cell>
          <cell r="BF22">
            <v>98.5</v>
          </cell>
          <cell r="BG22">
            <v>99.133333333333326</v>
          </cell>
          <cell r="BH22" t="str">
            <v>#N/A</v>
          </cell>
          <cell r="BI22">
            <v>123.9</v>
          </cell>
          <cell r="BJ22">
            <v>3535.54</v>
          </cell>
          <cell r="BK22" t="str">
            <v>#N/A</v>
          </cell>
          <cell r="BL22">
            <v>0.68312686899775943</v>
          </cell>
          <cell r="BM22">
            <v>24.877059545632484</v>
          </cell>
          <cell r="BN22" t="str">
            <v>#N/A</v>
          </cell>
          <cell r="BO22">
            <v>693.91</v>
          </cell>
          <cell r="BP22">
            <v>3549.7700000000004</v>
          </cell>
          <cell r="BQ22" t="str">
            <v>#N/A</v>
          </cell>
          <cell r="BR22">
            <v>3.8258964137710669</v>
          </cell>
          <cell r="BS22">
            <v>24.661277859245622</v>
          </cell>
          <cell r="BT22" t="str">
            <v>#N/A</v>
          </cell>
          <cell r="BU22">
            <v>82.64</v>
          </cell>
          <cell r="BV22">
            <v>71.65666666666668</v>
          </cell>
          <cell r="BW22" t="str">
            <v>#N/A</v>
          </cell>
          <cell r="BX22">
            <v>113.85</v>
          </cell>
          <cell r="BY22">
            <v>118.34333333333332</v>
          </cell>
          <cell r="BZ22" t="str">
            <v>#N/A</v>
          </cell>
          <cell r="CA22">
            <v>109.76</v>
          </cell>
          <cell r="CB22">
            <v>82.526666666666657</v>
          </cell>
          <cell r="CC22" t="str">
            <v>#N/A</v>
          </cell>
          <cell r="CD22">
            <v>120.29</v>
          </cell>
          <cell r="CE22">
            <v>124.91666666666667</v>
          </cell>
          <cell r="CF22" t="str">
            <v>#N/A</v>
          </cell>
          <cell r="CG22">
            <v>74.28</v>
          </cell>
          <cell r="CH22">
            <v>77.523333333333326</v>
          </cell>
          <cell r="CI22" t="str">
            <v>#N/A</v>
          </cell>
          <cell r="CJ22">
            <v>96.85</v>
          </cell>
          <cell r="CK22">
            <v>97.043333333333337</v>
          </cell>
          <cell r="CL22" t="str">
            <v>#N/A</v>
          </cell>
          <cell r="CM22">
            <v>76.69</v>
          </cell>
          <cell r="CN22">
            <v>81.509999999999991</v>
          </cell>
          <cell r="CO22" t="str">
            <v>#N/A</v>
          </cell>
          <cell r="CP22">
            <v>96.79</v>
          </cell>
          <cell r="CQ22">
            <v>103.55333333333334</v>
          </cell>
          <cell r="CR22" t="str">
            <v>#N/A</v>
          </cell>
          <cell r="CS22">
            <v>98.08</v>
          </cell>
          <cell r="CT22">
            <v>94.113333333333344</v>
          </cell>
          <cell r="CU22" t="str">
            <v>#N/A</v>
          </cell>
          <cell r="CV22">
            <v>95.51</v>
          </cell>
          <cell r="CW22">
            <v>107.87</v>
          </cell>
          <cell r="CX22" t="str">
            <v>#N/A</v>
          </cell>
          <cell r="CY22">
            <v>107.55</v>
          </cell>
          <cell r="CZ22">
            <v>89.070000000000007</v>
          </cell>
          <cell r="DA22" t="str">
            <v>#N/A</v>
          </cell>
          <cell r="DB22">
            <v>85.28</v>
          </cell>
          <cell r="DC22">
            <v>101.71333333333332</v>
          </cell>
          <cell r="DD22" t="str">
            <v>#N/A</v>
          </cell>
          <cell r="DE22">
            <v>91.1</v>
          </cell>
          <cell r="DF22">
            <v>95.966666666666654</v>
          </cell>
          <cell r="DG22" t="str">
            <v>#N/A</v>
          </cell>
          <cell r="DH22">
            <v>91.6</v>
          </cell>
          <cell r="DI22">
            <v>96.766666666666666</v>
          </cell>
          <cell r="DJ22" t="str">
            <v>#N/A</v>
          </cell>
          <cell r="DL22">
            <v>113529</v>
          </cell>
          <cell r="DM22" t="str">
            <v>#N/A</v>
          </cell>
          <cell r="DO22">
            <v>472197</v>
          </cell>
          <cell r="DP22" t="str">
            <v>#N/A</v>
          </cell>
          <cell r="DQ22">
            <v>80.150000000000006</v>
          </cell>
          <cell r="DR22">
            <v>94.803333333333327</v>
          </cell>
          <cell r="DS22" t="str">
            <v>#N/A</v>
          </cell>
          <cell r="DT22">
            <v>73.430000000000007</v>
          </cell>
          <cell r="DU22">
            <v>75.166666666666671</v>
          </cell>
          <cell r="DV22" t="str">
            <v>#N/A</v>
          </cell>
        </row>
        <row r="23">
          <cell r="D23">
            <v>2003</v>
          </cell>
          <cell r="E23">
            <v>180.41944649999999</v>
          </cell>
          <cell r="G23">
            <v>41.2</v>
          </cell>
          <cell r="H23" t="str">
            <v>#N/A</v>
          </cell>
          <cell r="I23">
            <v>18.2</v>
          </cell>
          <cell r="J23">
            <v>100.4</v>
          </cell>
          <cell r="K23">
            <v>87.033333333333317</v>
          </cell>
          <cell r="L23" t="str">
            <v>#N/A</v>
          </cell>
          <cell r="M23">
            <v>114.9</v>
          </cell>
          <cell r="N23">
            <v>98.899999999999991</v>
          </cell>
          <cell r="O23" t="str">
            <v>#N/A</v>
          </cell>
          <cell r="P23">
            <v>106.5</v>
          </cell>
          <cell r="Q23">
            <v>96.333333333333329</v>
          </cell>
          <cell r="R23" t="str">
            <v>#N/A</v>
          </cell>
          <cell r="S23" t="e">
            <v>#N/A</v>
          </cell>
          <cell r="T23" t="e">
            <v>#N/A</v>
          </cell>
          <cell r="U23" t="str">
            <v>#N/A</v>
          </cell>
          <cell r="V23">
            <v>95.2</v>
          </cell>
          <cell r="W23">
            <v>99.433333333333337</v>
          </cell>
          <cell r="X23" t="str">
            <v>#N/A</v>
          </cell>
          <cell r="Y23">
            <v>94.5</v>
          </cell>
          <cell r="Z23">
            <v>101.36666666666667</v>
          </cell>
          <cell r="AA23" t="str">
            <v>#N/A</v>
          </cell>
          <cell r="AB23">
            <v>6307</v>
          </cell>
          <cell r="AC23">
            <v>6674</v>
          </cell>
          <cell r="AD23" t="str">
            <v>#N/A</v>
          </cell>
          <cell r="AE23">
            <v>2.2000000000000002</v>
          </cell>
          <cell r="AF23">
            <v>2.4333333333333336</v>
          </cell>
          <cell r="AG23" t="str">
            <v>#N/A</v>
          </cell>
          <cell r="AH23">
            <v>2.1</v>
          </cell>
          <cell r="AI23">
            <v>2.4333333333333331</v>
          </cell>
          <cell r="AJ23" t="str">
            <v>#N/A</v>
          </cell>
          <cell r="AK23">
            <v>767.2</v>
          </cell>
          <cell r="AL23">
            <v>3437.8</v>
          </cell>
          <cell r="AM23" t="str">
            <v>#N/A</v>
          </cell>
          <cell r="AN23">
            <v>604</v>
          </cell>
          <cell r="AO23">
            <v>3474.5000000000005</v>
          </cell>
          <cell r="AP23" t="str">
            <v>#N/A</v>
          </cell>
          <cell r="AQ23">
            <v>4.2523132338730463</v>
          </cell>
          <cell r="AR23">
            <v>25.887640025633218</v>
          </cell>
          <cell r="AS23" t="str">
            <v>#N/A</v>
          </cell>
          <cell r="AT23">
            <v>3.3477544229136078</v>
          </cell>
          <cell r="AU23">
            <v>26.158874903405962</v>
          </cell>
          <cell r="AV23" t="str">
            <v>#N/A</v>
          </cell>
          <cell r="AW23">
            <v>112686</v>
          </cell>
          <cell r="AX23">
            <v>125636.66666666667</v>
          </cell>
          <cell r="AY23" t="str">
            <v>#N/A</v>
          </cell>
          <cell r="AZ23">
            <v>496448</v>
          </cell>
          <cell r="BA23">
            <v>509182.33333333331</v>
          </cell>
          <cell r="BB23" t="str">
            <v>#N/A</v>
          </cell>
          <cell r="BC23">
            <v>86.1</v>
          </cell>
          <cell r="BD23">
            <v>98.100000000000009</v>
          </cell>
          <cell r="BE23" t="str">
            <v>#N/A</v>
          </cell>
          <cell r="BF23">
            <v>98.4</v>
          </cell>
          <cell r="BG23">
            <v>99.533333333333346</v>
          </cell>
          <cell r="BH23" t="str">
            <v>#N/A</v>
          </cell>
          <cell r="BI23">
            <v>662.02</v>
          </cell>
          <cell r="BJ23">
            <v>3105.75</v>
          </cell>
          <cell r="BK23" t="str">
            <v>#N/A</v>
          </cell>
          <cell r="BL23">
            <v>3.6693383825451433</v>
          </cell>
          <cell r="BM23">
            <v>23.39142789682672</v>
          </cell>
          <cell r="BN23" t="str">
            <v>#N/A</v>
          </cell>
          <cell r="BO23">
            <v>552.02</v>
          </cell>
          <cell r="BP23">
            <v>3234.9100000000003</v>
          </cell>
          <cell r="BQ23" t="str">
            <v>#N/A</v>
          </cell>
          <cell r="BR23">
            <v>3.0596480075112082</v>
          </cell>
          <cell r="BS23">
            <v>24.324833370385861</v>
          </cell>
          <cell r="BT23" t="str">
            <v>#N/A</v>
          </cell>
          <cell r="BU23">
            <v>73.45</v>
          </cell>
          <cell r="BV23">
            <v>71.456666666666663</v>
          </cell>
          <cell r="BW23" t="str">
            <v>#N/A</v>
          </cell>
          <cell r="BX23">
            <v>129.29</v>
          </cell>
          <cell r="BY23">
            <v>103.8</v>
          </cell>
          <cell r="BZ23" t="str">
            <v>#N/A</v>
          </cell>
          <cell r="CA23">
            <v>99.81</v>
          </cell>
          <cell r="CB23">
            <v>77.63000000000001</v>
          </cell>
          <cell r="CC23" t="str">
            <v>#N/A</v>
          </cell>
          <cell r="CD23">
            <v>136.33000000000001</v>
          </cell>
          <cell r="CE23">
            <v>102.51333333333334</v>
          </cell>
          <cell r="CF23" t="str">
            <v>#N/A</v>
          </cell>
          <cell r="CG23">
            <v>77.95</v>
          </cell>
          <cell r="CH23">
            <v>76.436666666666667</v>
          </cell>
          <cell r="CI23" t="str">
            <v>#N/A</v>
          </cell>
          <cell r="CJ23">
            <v>93.27</v>
          </cell>
          <cell r="CK23">
            <v>94.83</v>
          </cell>
          <cell r="CL23" t="str">
            <v>#N/A</v>
          </cell>
          <cell r="CM23">
            <v>82.2</v>
          </cell>
          <cell r="CN23">
            <v>82.936666666666667</v>
          </cell>
          <cell r="CO23" t="str">
            <v>#N/A</v>
          </cell>
          <cell r="CP23">
            <v>103.4</v>
          </cell>
          <cell r="CQ23">
            <v>98.54</v>
          </cell>
          <cell r="CR23" t="str">
            <v>#N/A</v>
          </cell>
          <cell r="CS23">
            <v>101.4</v>
          </cell>
          <cell r="CT23">
            <v>89.823333333333338</v>
          </cell>
          <cell r="CU23" t="str">
            <v>#N/A</v>
          </cell>
          <cell r="CV23">
            <v>102.76</v>
          </cell>
          <cell r="CW23">
            <v>96.006666666666661</v>
          </cell>
          <cell r="CX23" t="str">
            <v>#N/A</v>
          </cell>
          <cell r="CY23">
            <v>99.22</v>
          </cell>
          <cell r="CZ23">
            <v>84.926666666666677</v>
          </cell>
          <cell r="DA23" t="str">
            <v>#N/A</v>
          </cell>
          <cell r="DB23">
            <v>94.5</v>
          </cell>
          <cell r="DC23">
            <v>94.426666666666662</v>
          </cell>
          <cell r="DD23" t="str">
            <v>#N/A</v>
          </cell>
          <cell r="DE23">
            <v>91.4</v>
          </cell>
          <cell r="DF23">
            <v>96.166666666666671</v>
          </cell>
          <cell r="DG23" t="str">
            <v>#N/A</v>
          </cell>
          <cell r="DH23">
            <v>93.3</v>
          </cell>
          <cell r="DI23">
            <v>96.866666666666674</v>
          </cell>
          <cell r="DJ23" t="str">
            <v>#N/A</v>
          </cell>
          <cell r="DL23">
            <v>113125</v>
          </cell>
          <cell r="DM23" t="str">
            <v>#N/A</v>
          </cell>
          <cell r="DO23">
            <v>474278</v>
          </cell>
          <cell r="DP23" t="str">
            <v>#N/A</v>
          </cell>
          <cell r="DQ23">
            <v>88.97</v>
          </cell>
          <cell r="DR23">
            <v>93.67</v>
          </cell>
          <cell r="DS23" t="str">
            <v>#N/A</v>
          </cell>
          <cell r="DT23">
            <v>70.709999999999994</v>
          </cell>
          <cell r="DU23">
            <v>76.823333333333323</v>
          </cell>
          <cell r="DV23" t="str">
            <v>#N/A</v>
          </cell>
        </row>
        <row r="24">
          <cell r="E24">
            <v>175.5732419</v>
          </cell>
          <cell r="G24">
            <v>38.299999999999997</v>
          </cell>
          <cell r="I24">
            <v>0</v>
          </cell>
          <cell r="J24">
            <v>97.7</v>
          </cell>
          <cell r="K24">
            <v>87.333333333333329</v>
          </cell>
          <cell r="M24">
            <v>112.9</v>
          </cell>
          <cell r="N24">
            <v>97.866666666666674</v>
          </cell>
          <cell r="P24">
            <v>105.5</v>
          </cell>
          <cell r="Q24">
            <v>95.133333333333326</v>
          </cell>
          <cell r="S24" t="e">
            <v>#N/A</v>
          </cell>
          <cell r="T24" t="e">
            <v>#N/A</v>
          </cell>
          <cell r="V24">
            <v>95.7</v>
          </cell>
          <cell r="W24">
            <v>99.933333333333323</v>
          </cell>
          <cell r="Y24">
            <v>94.7</v>
          </cell>
          <cell r="Z24">
            <v>101.06666666666668</v>
          </cell>
          <cell r="AB24">
            <v>6418</v>
          </cell>
          <cell r="AC24">
            <v>6668.333333333333</v>
          </cell>
          <cell r="AE24">
            <v>2.4</v>
          </cell>
          <cell r="AF24">
            <v>2.5</v>
          </cell>
          <cell r="AH24">
            <v>2.2000000000000002</v>
          </cell>
          <cell r="AI24">
            <v>2.5333333333333332</v>
          </cell>
          <cell r="AK24">
            <v>614.70000000000005</v>
          </cell>
          <cell r="AL24">
            <v>3404.3</v>
          </cell>
          <cell r="AN24">
            <v>284.3</v>
          </cell>
          <cell r="AO24">
            <v>3542.9</v>
          </cell>
          <cell r="AQ24">
            <v>3.5011029775830553</v>
          </cell>
          <cell r="AR24">
            <v>27.891481105257071</v>
          </cell>
          <cell r="AT24">
            <v>1.61926724666807</v>
          </cell>
          <cell r="AU24">
            <v>29.17524156504075</v>
          </cell>
          <cell r="AW24">
            <v>113165</v>
          </cell>
          <cell r="AX24">
            <v>126484.66666666667</v>
          </cell>
          <cell r="AZ24">
            <v>496197</v>
          </cell>
          <cell r="BA24">
            <v>510944.66666666669</v>
          </cell>
          <cell r="BC24">
            <v>106.4</v>
          </cell>
          <cell r="BD24">
            <v>97.399999999999991</v>
          </cell>
          <cell r="BF24">
            <v>99.9</v>
          </cell>
          <cell r="BG24">
            <v>98.733333333333334</v>
          </cell>
          <cell r="BI24">
            <v>1140.23</v>
          </cell>
          <cell r="BJ24">
            <v>3372.2</v>
          </cell>
          <cell r="BL24">
            <v>6.4943267417106343</v>
          </cell>
          <cell r="BM24">
            <v>27.640916158183046</v>
          </cell>
          <cell r="BO24">
            <v>757.77</v>
          </cell>
          <cell r="BP24">
            <v>3297.02</v>
          </cell>
          <cell r="BR24">
            <v>4.3159765793445768</v>
          </cell>
          <cell r="BS24">
            <v>27.133736994180047</v>
          </cell>
          <cell r="BU24">
            <v>82.3</v>
          </cell>
          <cell r="BV24">
            <v>72.756666666666661</v>
          </cell>
          <cell r="BX24">
            <v>154.41</v>
          </cell>
          <cell r="BY24">
            <v>103.31</v>
          </cell>
          <cell r="CA24">
            <v>107.63</v>
          </cell>
          <cell r="CB24">
            <v>75.856666666666669</v>
          </cell>
          <cell r="CD24">
            <v>162.16999999999999</v>
          </cell>
          <cell r="CE24">
            <v>96.40333333333335</v>
          </cell>
          <cell r="CG24">
            <v>76.41</v>
          </cell>
          <cell r="CH24">
            <v>79.296666666666667</v>
          </cell>
          <cell r="CJ24">
            <v>94.4</v>
          </cell>
          <cell r="CK24">
            <v>95.676666666666677</v>
          </cell>
          <cell r="CM24">
            <v>78.25</v>
          </cell>
          <cell r="CN24">
            <v>78.963333333333324</v>
          </cell>
          <cell r="CP24">
            <v>114.69</v>
          </cell>
          <cell r="CQ24">
            <v>106.02333333333333</v>
          </cell>
          <cell r="CS24">
            <v>100.65</v>
          </cell>
          <cell r="CT24">
            <v>82.68</v>
          </cell>
          <cell r="CV24">
            <v>116.82</v>
          </cell>
          <cell r="CW24">
            <v>103.14666666666669</v>
          </cell>
          <cell r="CY24">
            <v>107.31</v>
          </cell>
          <cell r="CZ24">
            <v>82.766666666666666</v>
          </cell>
          <cell r="DB24">
            <v>114.46</v>
          </cell>
          <cell r="DC24">
            <v>95.34999999999998</v>
          </cell>
          <cell r="DE24">
            <v>91.4</v>
          </cell>
          <cell r="DF24">
            <v>96.666666666666671</v>
          </cell>
          <cell r="DH24">
            <v>93.7</v>
          </cell>
          <cell r="DI24">
            <v>98.066666666666663</v>
          </cell>
          <cell r="DL24">
            <v>116928</v>
          </cell>
          <cell r="DO24">
            <v>477291</v>
          </cell>
          <cell r="DQ24">
            <v>106.43</v>
          </cell>
          <cell r="DR24">
            <v>97.100000000000009</v>
          </cell>
          <cell r="DT24">
            <v>79.010000000000005</v>
          </cell>
          <cell r="DU24">
            <v>79.913333333333327</v>
          </cell>
        </row>
        <row r="25">
          <cell r="E25">
            <v>165.93065720000001</v>
          </cell>
          <cell r="G25">
            <v>35.700000000000003</v>
          </cell>
          <cell r="I25">
            <v>36.4</v>
          </cell>
          <cell r="J25">
            <v>98.8</v>
          </cell>
          <cell r="K25">
            <v>87.5</v>
          </cell>
          <cell r="M25">
            <v>113.6</v>
          </cell>
          <cell r="N25">
            <v>94.766666666666666</v>
          </cell>
          <cell r="P25">
            <v>105.9</v>
          </cell>
          <cell r="Q25">
            <v>94.233333333333348</v>
          </cell>
          <cell r="S25" t="e">
            <v>#N/A</v>
          </cell>
          <cell r="T25" t="e">
            <v>#N/A</v>
          </cell>
          <cell r="V25">
            <v>96.3</v>
          </cell>
          <cell r="W25">
            <v>99.633333333333326</v>
          </cell>
          <cell r="Y25">
            <v>98</v>
          </cell>
          <cell r="Z25">
            <v>100.56666666666668</v>
          </cell>
          <cell r="AB25">
            <v>6519</v>
          </cell>
          <cell r="AC25">
            <v>6647.666666666667</v>
          </cell>
          <cell r="AE25">
            <v>2.2000000000000002</v>
          </cell>
          <cell r="AF25">
            <v>2.6</v>
          </cell>
          <cell r="AH25">
            <v>2.1</v>
          </cell>
          <cell r="AI25">
            <v>2.7333333333333329</v>
          </cell>
          <cell r="AK25">
            <v>980</v>
          </cell>
          <cell r="AL25">
            <v>3537.2999999999997</v>
          </cell>
          <cell r="AN25">
            <v>890.7</v>
          </cell>
          <cell r="AO25">
            <v>3437.3999999999996</v>
          </cell>
          <cell r="AQ25">
            <v>5.9060815917747114</v>
          </cell>
          <cell r="AR25">
            <v>28.611472484909655</v>
          </cell>
          <cell r="AT25">
            <v>5.3679049732589137</v>
          </cell>
          <cell r="AU25">
            <v>27.822512294174892</v>
          </cell>
          <cell r="AW25">
            <v>113577</v>
          </cell>
          <cell r="AX25">
            <v>127859.66666666667</v>
          </cell>
          <cell r="AZ25">
            <v>497248</v>
          </cell>
          <cell r="BA25">
            <v>511382.66666666669</v>
          </cell>
          <cell r="BC25">
            <v>101.2</v>
          </cell>
          <cell r="BD25">
            <v>105.46666666666665</v>
          </cell>
          <cell r="BF25">
            <v>99.5</v>
          </cell>
          <cell r="BG25">
            <v>98.966666666666683</v>
          </cell>
          <cell r="BI25">
            <v>866.2</v>
          </cell>
          <cell r="BJ25">
            <v>3362.6099999999997</v>
          </cell>
          <cell r="BL25">
            <v>5.220252933464546</v>
          </cell>
          <cell r="BM25">
            <v>27.189757805413336</v>
          </cell>
          <cell r="BO25">
            <v>875.95</v>
          </cell>
          <cell r="BP25">
            <v>3255.5200000000004</v>
          </cell>
          <cell r="BR25">
            <v>5.2790124186888354</v>
          </cell>
          <cell r="BS25">
            <v>26.352574980410239</v>
          </cell>
          <cell r="BU25">
            <v>71.02</v>
          </cell>
          <cell r="BV25">
            <v>75.15666666666668</v>
          </cell>
          <cell r="BX25">
            <v>127.57</v>
          </cell>
          <cell r="BY25">
            <v>96.036666666666676</v>
          </cell>
          <cell r="CA25">
            <v>91.52</v>
          </cell>
          <cell r="CB25">
            <v>77.906666666666666</v>
          </cell>
          <cell r="CD25">
            <v>132.26</v>
          </cell>
          <cell r="CE25">
            <v>92.206666666666663</v>
          </cell>
          <cell r="CG25">
            <v>67.08</v>
          </cell>
          <cell r="CH25">
            <v>79.766666666666666</v>
          </cell>
          <cell r="CJ25">
            <v>88.85</v>
          </cell>
          <cell r="CK25">
            <v>93.17</v>
          </cell>
          <cell r="CM25">
            <v>76.69</v>
          </cell>
          <cell r="CN25">
            <v>78.773333333333326</v>
          </cell>
          <cell r="CP25">
            <v>90.18</v>
          </cell>
          <cell r="CQ25">
            <v>105.79666666666667</v>
          </cell>
          <cell r="CS25">
            <v>98.83</v>
          </cell>
          <cell r="CT25">
            <v>81.716666666666683</v>
          </cell>
          <cell r="CV25">
            <v>94.59</v>
          </cell>
          <cell r="CW25">
            <v>107.18333333333334</v>
          </cell>
          <cell r="CY25">
            <v>93.18</v>
          </cell>
          <cell r="CZ25">
            <v>83.36666666666666</v>
          </cell>
          <cell r="DB25">
            <v>95.81</v>
          </cell>
          <cell r="DC25">
            <v>95.713333333333324</v>
          </cell>
          <cell r="DE25">
            <v>92</v>
          </cell>
          <cell r="DF25">
            <v>97</v>
          </cell>
          <cell r="DH25">
            <v>93.8</v>
          </cell>
          <cell r="DI25">
            <v>98.033333333333346</v>
          </cell>
          <cell r="DL25">
            <v>131799</v>
          </cell>
          <cell r="DO25">
            <v>477734</v>
          </cell>
          <cell r="DQ25">
            <v>88.31</v>
          </cell>
          <cell r="DR25">
            <v>95.31</v>
          </cell>
          <cell r="DT25">
            <v>69.09</v>
          </cell>
          <cell r="DU25">
            <v>81.043333333333337</v>
          </cell>
        </row>
        <row r="26">
          <cell r="E26">
            <v>165.6250312</v>
          </cell>
          <cell r="G26">
            <v>38.5</v>
          </cell>
          <cell r="I26">
            <v>36.4</v>
          </cell>
          <cell r="J26">
            <v>97.6</v>
          </cell>
          <cell r="K26">
            <v>90</v>
          </cell>
          <cell r="M26">
            <v>114.5</v>
          </cell>
          <cell r="N26">
            <v>94.733333333333334</v>
          </cell>
          <cell r="P26">
            <v>107</v>
          </cell>
          <cell r="Q26">
            <v>94.466666666666654</v>
          </cell>
          <cell r="S26" t="e">
            <v>#N/A</v>
          </cell>
          <cell r="T26" t="e">
            <v>#N/A</v>
          </cell>
          <cell r="V26">
            <v>96.7</v>
          </cell>
          <cell r="W26">
            <v>99.766666666666652</v>
          </cell>
          <cell r="Y26">
            <v>98.2</v>
          </cell>
          <cell r="Z26">
            <v>99.5</v>
          </cell>
          <cell r="AB26">
            <v>6583</v>
          </cell>
          <cell r="AC26">
            <v>6526.333333333333</v>
          </cell>
          <cell r="AE26">
            <v>2.1</v>
          </cell>
          <cell r="AF26">
            <v>3</v>
          </cell>
          <cell r="AH26">
            <v>2.1</v>
          </cell>
          <cell r="AI26">
            <v>2.8666666666666667</v>
          </cell>
          <cell r="AK26">
            <v>625.4</v>
          </cell>
          <cell r="AL26">
            <v>3842.2</v>
          </cell>
          <cell r="AN26">
            <v>761.3</v>
          </cell>
          <cell r="AO26">
            <v>3779.8</v>
          </cell>
          <cell r="AQ26">
            <v>3.7759992886872285</v>
          </cell>
          <cell r="AR26">
            <v>31.912002598470167</v>
          </cell>
          <cell r="AT26">
            <v>4.5965274360050961</v>
          </cell>
          <cell r="AU26">
            <v>31.211526350898179</v>
          </cell>
          <cell r="AW26">
            <v>113737</v>
          </cell>
          <cell r="AX26">
            <v>130074.66666666667</v>
          </cell>
          <cell r="AZ26">
            <v>498392</v>
          </cell>
          <cell r="BA26">
            <v>513114.66666666669</v>
          </cell>
          <cell r="BC26">
            <v>98.2</v>
          </cell>
          <cell r="BD26">
            <v>95.133333333333326</v>
          </cell>
          <cell r="BF26">
            <v>100.7</v>
          </cell>
          <cell r="BG26">
            <v>99.033333333333346</v>
          </cell>
          <cell r="BI26">
            <v>575.27</v>
          </cell>
          <cell r="BJ26">
            <v>3322.77</v>
          </cell>
          <cell r="BL26">
            <v>3.4733276475905051</v>
          </cell>
          <cell r="BM26">
            <v>27.601913451851733</v>
          </cell>
          <cell r="BO26">
            <v>782.4</v>
          </cell>
          <cell r="BP26">
            <v>3353.1099999999997</v>
          </cell>
          <cell r="BR26">
            <v>4.7239236384216303</v>
          </cell>
          <cell r="BS26">
            <v>27.710375170010309</v>
          </cell>
          <cell r="BU26">
            <v>86.46</v>
          </cell>
          <cell r="BV26">
            <v>76.976666666666674</v>
          </cell>
          <cell r="BX26">
            <v>132.11000000000001</v>
          </cell>
          <cell r="BY26">
            <v>99.266666666666652</v>
          </cell>
          <cell r="CA26">
            <v>105.61</v>
          </cell>
          <cell r="CB26">
            <v>77.589999999999989</v>
          </cell>
          <cell r="CD26">
            <v>132.77000000000001</v>
          </cell>
          <cell r="CE26">
            <v>99.67</v>
          </cell>
          <cell r="CG26">
            <v>81.7</v>
          </cell>
          <cell r="CH26">
            <v>84.203333333333333</v>
          </cell>
          <cell r="CJ26">
            <v>98.91</v>
          </cell>
          <cell r="CK26">
            <v>94.46</v>
          </cell>
          <cell r="CM26">
            <v>89.09</v>
          </cell>
          <cell r="CN26">
            <v>86.413333333333341</v>
          </cell>
          <cell r="CP26">
            <v>96.56</v>
          </cell>
          <cell r="CQ26">
            <v>99.906666666666652</v>
          </cell>
          <cell r="CS26">
            <v>112.66</v>
          </cell>
          <cell r="CT26">
            <v>93.220000000000013</v>
          </cell>
          <cell r="CV26">
            <v>98.62</v>
          </cell>
          <cell r="CW26">
            <v>105.41333333333334</v>
          </cell>
          <cell r="CY26">
            <v>106.31</v>
          </cell>
          <cell r="CZ26">
            <v>84.296666666666667</v>
          </cell>
          <cell r="DB26">
            <v>97.38</v>
          </cell>
          <cell r="DC26">
            <v>96.036666666666676</v>
          </cell>
          <cell r="DE26">
            <v>92.4</v>
          </cell>
          <cell r="DF26">
            <v>97.633333333333326</v>
          </cell>
          <cell r="DH26">
            <v>93.8</v>
          </cell>
          <cell r="DI26">
            <v>98.2</v>
          </cell>
          <cell r="DL26">
            <v>114894</v>
          </cell>
          <cell r="DO26">
            <v>477106</v>
          </cell>
          <cell r="DQ26">
            <v>91.6</v>
          </cell>
          <cell r="DR26">
            <v>92.026666666666657</v>
          </cell>
          <cell r="DT26">
            <v>80.77</v>
          </cell>
          <cell r="DU26">
            <v>81.726666666666659</v>
          </cell>
        </row>
        <row r="27">
          <cell r="E27">
            <v>161.02928850000001</v>
          </cell>
          <cell r="G27">
            <v>41.2</v>
          </cell>
          <cell r="I27">
            <v>27.3</v>
          </cell>
          <cell r="J27">
            <v>95.7</v>
          </cell>
          <cell r="K27">
            <v>94.266666666666652</v>
          </cell>
          <cell r="M27">
            <v>110.5</v>
          </cell>
          <cell r="N27">
            <v>95.433333333333337</v>
          </cell>
          <cell r="P27">
            <v>103.9</v>
          </cell>
          <cell r="Q27">
            <v>95.733333333333334</v>
          </cell>
          <cell r="S27" t="e">
            <v>#N/A</v>
          </cell>
          <cell r="T27" t="e">
            <v>#N/A</v>
          </cell>
          <cell r="V27">
            <v>96.4</v>
          </cell>
          <cell r="W27">
            <v>100.23333333333333</v>
          </cell>
          <cell r="Y27">
            <v>98.3</v>
          </cell>
          <cell r="Z27">
            <v>101.2</v>
          </cell>
          <cell r="AB27">
            <v>6610</v>
          </cell>
          <cell r="AC27">
            <v>6724.333333333333</v>
          </cell>
          <cell r="AE27">
            <v>2</v>
          </cell>
          <cell r="AF27">
            <v>2.7999999999999994</v>
          </cell>
          <cell r="AH27">
            <v>2.1</v>
          </cell>
          <cell r="AI27">
            <v>2.7999999999999994</v>
          </cell>
          <cell r="AK27">
            <v>850.6</v>
          </cell>
          <cell r="AL27">
            <v>3434.1000000000004</v>
          </cell>
          <cell r="AN27">
            <v>831.7</v>
          </cell>
          <cell r="AO27">
            <v>3509.8999999999996</v>
          </cell>
          <cell r="AQ27">
            <v>5.2822688836509393</v>
          </cell>
          <cell r="AR27">
            <v>28.686573923531313</v>
          </cell>
          <cell r="AT27">
            <v>5.1648989307929529</v>
          </cell>
          <cell r="AU27">
            <v>29.277561678292059</v>
          </cell>
          <cell r="AW27">
            <v>117754</v>
          </cell>
          <cell r="AX27">
            <v>132107.33333333334</v>
          </cell>
          <cell r="AZ27">
            <v>499585</v>
          </cell>
          <cell r="BA27">
            <v>517731.66666666669</v>
          </cell>
          <cell r="BC27">
            <v>98.9</v>
          </cell>
          <cell r="BD27">
            <v>97.933333333333337</v>
          </cell>
          <cell r="BF27">
            <v>101</v>
          </cell>
          <cell r="BG27">
            <v>99.466666666666654</v>
          </cell>
          <cell r="BI27">
            <v>1008.87</v>
          </cell>
          <cell r="BJ27">
            <v>3013.79</v>
          </cell>
          <cell r="BL27">
            <v>6.2651335629542944</v>
          </cell>
          <cell r="BM27">
            <v>25.146090019812156</v>
          </cell>
          <cell r="BO27">
            <v>900.85</v>
          </cell>
          <cell r="BP27">
            <v>3150.36</v>
          </cell>
          <cell r="BR27">
            <v>5.5943239170432033</v>
          </cell>
          <cell r="BS27">
            <v>26.275336020239841</v>
          </cell>
          <cell r="BU27">
            <v>74.14</v>
          </cell>
          <cell r="BV27">
            <v>79.836666666666659</v>
          </cell>
          <cell r="BX27">
            <v>125.98</v>
          </cell>
          <cell r="BY27">
            <v>93.713333333333324</v>
          </cell>
          <cell r="CA27">
            <v>92.95</v>
          </cell>
          <cell r="CB27">
            <v>78.34333333333332</v>
          </cell>
          <cell r="CD27">
            <v>130.35</v>
          </cell>
          <cell r="CE27">
            <v>92.543333333333337</v>
          </cell>
          <cell r="CG27">
            <v>73.91</v>
          </cell>
          <cell r="CH27">
            <v>86.61</v>
          </cell>
          <cell r="CJ27">
            <v>94.03</v>
          </cell>
          <cell r="CK27">
            <v>95.29</v>
          </cell>
          <cell r="CM27">
            <v>80.959999999999994</v>
          </cell>
          <cell r="CN27">
            <v>90.46</v>
          </cell>
          <cell r="CP27">
            <v>99.75</v>
          </cell>
          <cell r="CQ27">
            <v>99.413333333333341</v>
          </cell>
          <cell r="CS27">
            <v>103.87</v>
          </cell>
          <cell r="CT27">
            <v>91.90000000000002</v>
          </cell>
          <cell r="CV27">
            <v>103.92</v>
          </cell>
          <cell r="CW27">
            <v>102.03666666666668</v>
          </cell>
          <cell r="CY27">
            <v>96.23</v>
          </cell>
          <cell r="CZ27">
            <v>86.74666666666667</v>
          </cell>
          <cell r="DB27">
            <v>102.25</v>
          </cell>
          <cell r="DC27">
            <v>94.92</v>
          </cell>
          <cell r="DE27">
            <v>92.7</v>
          </cell>
          <cell r="DF27">
            <v>98.3</v>
          </cell>
          <cell r="DH27">
            <v>94.3</v>
          </cell>
          <cell r="DI27">
            <v>100</v>
          </cell>
          <cell r="DL27">
            <v>114471</v>
          </cell>
          <cell r="DO27">
            <v>479695</v>
          </cell>
          <cell r="DQ27">
            <v>94.79</v>
          </cell>
          <cell r="DR27">
            <v>94.326666666666668</v>
          </cell>
          <cell r="DT27">
            <v>71.88</v>
          </cell>
          <cell r="DU27">
            <v>86.926666666666662</v>
          </cell>
        </row>
        <row r="28">
          <cell r="E28">
            <v>158.42323160000001</v>
          </cell>
          <cell r="G28">
            <v>43.6</v>
          </cell>
          <cell r="I28">
            <v>27.3</v>
          </cell>
          <cell r="J28">
            <v>96.2</v>
          </cell>
          <cell r="K28">
            <v>98.5</v>
          </cell>
          <cell r="M28">
            <v>113.1</v>
          </cell>
          <cell r="N28">
            <v>98.266666666666652</v>
          </cell>
          <cell r="P28">
            <v>106.2</v>
          </cell>
          <cell r="Q28">
            <v>98.066666666666663</v>
          </cell>
          <cell r="S28" t="e">
            <v>#N/A</v>
          </cell>
          <cell r="T28" t="e">
            <v>#N/A</v>
          </cell>
          <cell r="V28">
            <v>96.3</v>
          </cell>
          <cell r="W28">
            <v>99.933333333333337</v>
          </cell>
          <cell r="Y28">
            <v>98.4</v>
          </cell>
          <cell r="Z28">
            <v>100.93333333333334</v>
          </cell>
          <cell r="AB28">
            <v>6576</v>
          </cell>
          <cell r="AC28">
            <v>6693</v>
          </cell>
          <cell r="AE28">
            <v>2</v>
          </cell>
          <cell r="AF28">
            <v>2.9333333333333336</v>
          </cell>
          <cell r="AH28">
            <v>2.1</v>
          </cell>
          <cell r="AI28">
            <v>2.9666666666666668</v>
          </cell>
          <cell r="AK28">
            <v>647.4</v>
          </cell>
          <cell r="AL28">
            <v>2909.8</v>
          </cell>
          <cell r="AN28">
            <v>685.7</v>
          </cell>
          <cell r="AO28">
            <v>3008.7</v>
          </cell>
          <cell r="AQ28">
            <v>4.0865218659003792</v>
          </cell>
          <cell r="AR28">
            <v>23.955354783986262</v>
          </cell>
          <cell r="AT28">
            <v>4.3282793380412272</v>
          </cell>
          <cell r="AU28">
            <v>24.766620333496803</v>
          </cell>
          <cell r="AW28">
            <v>118572</v>
          </cell>
          <cell r="AX28">
            <v>134325</v>
          </cell>
          <cell r="AZ28">
            <v>501860</v>
          </cell>
          <cell r="BA28">
            <v>521668.66666666669</v>
          </cell>
          <cell r="BC28">
            <v>108</v>
          </cell>
          <cell r="BD28">
            <v>99.966666666666654</v>
          </cell>
          <cell r="BF28">
            <v>101.3</v>
          </cell>
          <cell r="BG28">
            <v>101.26666666666667</v>
          </cell>
          <cell r="BI28">
            <v>914.69</v>
          </cell>
          <cell r="BJ28">
            <v>3008.85</v>
          </cell>
          <cell r="BL28">
            <v>5.7737112843997815</v>
          </cell>
          <cell r="BM28">
            <v>24.776905190391744</v>
          </cell>
          <cell r="BO28">
            <v>824.92</v>
          </cell>
          <cell r="BP28">
            <v>2963.36</v>
          </cell>
          <cell r="BR28">
            <v>5.2070645931704371</v>
          </cell>
          <cell r="BS28">
            <v>24.398135637305241</v>
          </cell>
          <cell r="BU28">
            <v>88.02</v>
          </cell>
          <cell r="BV28">
            <v>88.566666666666663</v>
          </cell>
          <cell r="BX28">
            <v>127.33</v>
          </cell>
          <cell r="BY28">
            <v>97.673333333333332</v>
          </cell>
          <cell r="CA28">
            <v>109.28</v>
          </cell>
          <cell r="CB28">
            <v>86.513333333333321</v>
          </cell>
          <cell r="CD28">
            <v>127.55</v>
          </cell>
          <cell r="CE28">
            <v>94.706666666666663</v>
          </cell>
          <cell r="CG28">
            <v>78.47</v>
          </cell>
          <cell r="CH28">
            <v>90.353333333333339</v>
          </cell>
          <cell r="CJ28">
            <v>95.91</v>
          </cell>
          <cell r="CK28">
            <v>98.17</v>
          </cell>
          <cell r="CM28">
            <v>85.15</v>
          </cell>
          <cell r="CN28">
            <v>90.516666666666666</v>
          </cell>
          <cell r="CP28">
            <v>108.76</v>
          </cell>
          <cell r="CQ28">
            <v>110.32</v>
          </cell>
          <cell r="CS28">
            <v>109.76</v>
          </cell>
          <cell r="CT28">
            <v>89.54</v>
          </cell>
          <cell r="CV28">
            <v>112.67</v>
          </cell>
          <cell r="CW28">
            <v>108.25666666666666</v>
          </cell>
          <cell r="CY28">
            <v>105.67</v>
          </cell>
          <cell r="CZ28">
            <v>90.37</v>
          </cell>
          <cell r="DB28">
            <v>106.7</v>
          </cell>
          <cell r="DC28">
            <v>97.633333333333326</v>
          </cell>
          <cell r="DE28">
            <v>93.1</v>
          </cell>
          <cell r="DF28">
            <v>98.733333333333334</v>
          </cell>
          <cell r="DH28">
            <v>95.4</v>
          </cell>
          <cell r="DI28">
            <v>97.666666666666671</v>
          </cell>
          <cell r="DL28">
            <v>118042</v>
          </cell>
          <cell r="DO28">
            <v>481801</v>
          </cell>
          <cell r="DQ28">
            <v>99.76</v>
          </cell>
          <cell r="DR28">
            <v>99.396666666666661</v>
          </cell>
          <cell r="DT28">
            <v>79.45</v>
          </cell>
          <cell r="DU28">
            <v>91.023333333333355</v>
          </cell>
        </row>
        <row r="29">
          <cell r="E29">
            <v>160.94926340000001</v>
          </cell>
          <cell r="G29">
            <v>45.5</v>
          </cell>
          <cell r="I29">
            <v>27.3</v>
          </cell>
          <cell r="J29">
            <v>94.5</v>
          </cell>
          <cell r="K29">
            <v>100.2</v>
          </cell>
          <cell r="M29">
            <v>111</v>
          </cell>
          <cell r="N29">
            <v>101</v>
          </cell>
          <cell r="P29">
            <v>104.5</v>
          </cell>
          <cell r="Q29">
            <v>99.066666666666677</v>
          </cell>
          <cell r="S29" t="e">
            <v>#N/A</v>
          </cell>
          <cell r="T29" t="e">
            <v>#N/A</v>
          </cell>
          <cell r="V29">
            <v>96.4</v>
          </cell>
          <cell r="W29">
            <v>100.46666666666665</v>
          </cell>
          <cell r="Y29">
            <v>98.2</v>
          </cell>
          <cell r="Z29">
            <v>100.53333333333335</v>
          </cell>
          <cell r="AB29">
            <v>6564</v>
          </cell>
          <cell r="AC29">
            <v>6636</v>
          </cell>
          <cell r="AE29">
            <v>2.1</v>
          </cell>
          <cell r="AF29">
            <v>2.8333333333333335</v>
          </cell>
          <cell r="AH29">
            <v>2.1</v>
          </cell>
          <cell r="AI29">
            <v>2.9333333333333336</v>
          </cell>
          <cell r="AK29">
            <v>646.70000000000005</v>
          </cell>
          <cell r="AL29">
            <v>3156.3999999999996</v>
          </cell>
          <cell r="AN29">
            <v>917</v>
          </cell>
          <cell r="AO29">
            <v>2995.1</v>
          </cell>
          <cell r="AQ29">
            <v>4.0180364068693217</v>
          </cell>
          <cell r="AR29">
            <v>25.77313673868931</v>
          </cell>
          <cell r="AT29">
            <v>5.6974476342959139</v>
          </cell>
          <cell r="AU29">
            <v>24.429127851306525</v>
          </cell>
          <cell r="AW29">
            <v>118687</v>
          </cell>
          <cell r="AX29">
            <v>134886.66666666666</v>
          </cell>
          <cell r="AZ29">
            <v>501842</v>
          </cell>
          <cell r="BA29">
            <v>525376</v>
          </cell>
          <cell r="BC29">
            <v>95.5</v>
          </cell>
          <cell r="BD29">
            <v>107.10000000000001</v>
          </cell>
          <cell r="BF29">
            <v>101.5</v>
          </cell>
          <cell r="BG29">
            <v>100.5</v>
          </cell>
          <cell r="BI29">
            <v>780.96</v>
          </cell>
          <cell r="BJ29">
            <v>3047.8</v>
          </cell>
          <cell r="BL29">
            <v>4.8522123276769218</v>
          </cell>
          <cell r="BM29">
            <v>24.880724019789209</v>
          </cell>
          <cell r="BO29">
            <v>1005.45</v>
          </cell>
          <cell r="BP29">
            <v>2866.02</v>
          </cell>
          <cell r="BR29">
            <v>6.2469996989125702</v>
          </cell>
          <cell r="BS29">
            <v>23.384416993049484</v>
          </cell>
          <cell r="BU29">
            <v>79.52</v>
          </cell>
          <cell r="BV29">
            <v>97.963333333333324</v>
          </cell>
          <cell r="BX29">
            <v>116.54</v>
          </cell>
          <cell r="BY29">
            <v>100.41000000000001</v>
          </cell>
          <cell r="CA29">
            <v>97.09</v>
          </cell>
          <cell r="CB29">
            <v>96.063333333333333</v>
          </cell>
          <cell r="CD29">
            <v>116.47</v>
          </cell>
          <cell r="CE29">
            <v>100.94333333333333</v>
          </cell>
          <cell r="CG29">
            <v>75.459999999999994</v>
          </cell>
          <cell r="CH29">
            <v>94.473333333333315</v>
          </cell>
          <cell r="CJ29">
            <v>97.69</v>
          </cell>
          <cell r="CK29">
            <v>99.33</v>
          </cell>
          <cell r="CM29">
            <v>83.84</v>
          </cell>
          <cell r="CN29">
            <v>89.146666666666661</v>
          </cell>
          <cell r="CP29">
            <v>105.45</v>
          </cell>
          <cell r="CQ29">
            <v>110.46999999999998</v>
          </cell>
          <cell r="CS29">
            <v>106.01</v>
          </cell>
          <cell r="CT29">
            <v>88.469999999999985</v>
          </cell>
          <cell r="CV29">
            <v>108.99</v>
          </cell>
          <cell r="CW29">
            <v>109.10000000000001</v>
          </cell>
          <cell r="CY29">
            <v>99.54</v>
          </cell>
          <cell r="CZ29">
            <v>94.916666666666671</v>
          </cell>
          <cell r="DB29">
            <v>98.18</v>
          </cell>
          <cell r="DC29">
            <v>101.45666666666666</v>
          </cell>
          <cell r="DE29">
            <v>93.4</v>
          </cell>
          <cell r="DF29">
            <v>99.333333333333329</v>
          </cell>
          <cell r="DH29">
            <v>96.3</v>
          </cell>
          <cell r="DI29">
            <v>99.666666666666671</v>
          </cell>
          <cell r="DL29">
            <v>131853</v>
          </cell>
          <cell r="DO29">
            <v>479577</v>
          </cell>
          <cell r="DQ29">
            <v>92.16</v>
          </cell>
          <cell r="DR29">
            <v>101.76333333333332</v>
          </cell>
          <cell r="DT29">
            <v>75.92</v>
          </cell>
          <cell r="DU29">
            <v>96.089999999999989</v>
          </cell>
        </row>
        <row r="30">
          <cell r="E30">
            <v>162.4965368</v>
          </cell>
          <cell r="G30">
            <v>43.8</v>
          </cell>
          <cell r="I30">
            <v>45.5</v>
          </cell>
          <cell r="J30">
            <v>93.8</v>
          </cell>
          <cell r="K30">
            <v>101.23333333333333</v>
          </cell>
          <cell r="M30">
            <v>110</v>
          </cell>
          <cell r="N30">
            <v>101</v>
          </cell>
          <cell r="P30">
            <v>104.6</v>
          </cell>
          <cell r="Q30">
            <v>99.8</v>
          </cell>
          <cell r="S30" t="e">
            <v>#N/A</v>
          </cell>
          <cell r="T30">
            <v>100.26666666666667</v>
          </cell>
          <cell r="V30">
            <v>96.6</v>
          </cell>
          <cell r="W30">
            <v>99.966666666666683</v>
          </cell>
          <cell r="Y30">
            <v>97.9</v>
          </cell>
          <cell r="Z30">
            <v>99.40000000000002</v>
          </cell>
          <cell r="AB30">
            <v>6578</v>
          </cell>
          <cell r="AC30">
            <v>6544.333333333333</v>
          </cell>
          <cell r="AE30">
            <v>2.1</v>
          </cell>
          <cell r="AF30">
            <v>3.1333333333333329</v>
          </cell>
          <cell r="AH30">
            <v>2.1</v>
          </cell>
          <cell r="AI30">
            <v>3.0333333333333332</v>
          </cell>
          <cell r="AK30">
            <v>1239.3</v>
          </cell>
          <cell r="AL30">
            <v>2928.1000000000004</v>
          </cell>
          <cell r="AN30">
            <v>1102</v>
          </cell>
          <cell r="AO30">
            <v>2936.2</v>
          </cell>
          <cell r="AQ30">
            <v>7.6266240770738687</v>
          </cell>
          <cell r="AR30">
            <v>24.086764382920052</v>
          </cell>
          <cell r="AT30">
            <v>6.7816829927664033</v>
          </cell>
          <cell r="AU30">
            <v>23.993076390616203</v>
          </cell>
          <cell r="AW30">
            <v>119335</v>
          </cell>
          <cell r="AX30">
            <v>136557.33333333334</v>
          </cell>
          <cell r="AZ30">
            <v>503728</v>
          </cell>
          <cell r="BA30">
            <v>530420</v>
          </cell>
          <cell r="BC30">
            <v>94.1</v>
          </cell>
          <cell r="BD30">
            <v>95.899999999999991</v>
          </cell>
          <cell r="BF30">
            <v>100.8</v>
          </cell>
          <cell r="BG30">
            <v>99.666666666666671</v>
          </cell>
          <cell r="BI30">
            <v>1311.7</v>
          </cell>
          <cell r="BJ30">
            <v>2691.09</v>
          </cell>
          <cell r="BL30">
            <v>8.0721720341303911</v>
          </cell>
          <cell r="BM30">
            <v>22.145007163138033</v>
          </cell>
          <cell r="BO30">
            <v>1030.1199999999999</v>
          </cell>
          <cell r="BP30">
            <v>2725.42</v>
          </cell>
          <cell r="BR30">
            <v>6.3393351039097334</v>
          </cell>
          <cell r="BS30">
            <v>22.326532424877236</v>
          </cell>
          <cell r="BU30">
            <v>68.25</v>
          </cell>
          <cell r="BV30">
            <v>95.39</v>
          </cell>
          <cell r="BX30">
            <v>131.86000000000001</v>
          </cell>
          <cell r="BY30">
            <v>100.28333333333335</v>
          </cell>
          <cell r="CA30">
            <v>84.78</v>
          </cell>
          <cell r="CB30">
            <v>95.90333333333335</v>
          </cell>
          <cell r="CD30">
            <v>133.53</v>
          </cell>
          <cell r="CE30">
            <v>99.796666666666667</v>
          </cell>
          <cell r="CG30">
            <v>73.62</v>
          </cell>
          <cell r="CH30">
            <v>96.589999999999989</v>
          </cell>
          <cell r="CJ30">
            <v>94.5</v>
          </cell>
          <cell r="CK30">
            <v>99.336666666666659</v>
          </cell>
          <cell r="CM30">
            <v>71.52</v>
          </cell>
          <cell r="CN30">
            <v>94.839999999999989</v>
          </cell>
          <cell r="CP30">
            <v>117.54</v>
          </cell>
          <cell r="CQ30">
            <v>99.68</v>
          </cell>
          <cell r="CS30">
            <v>91.43</v>
          </cell>
          <cell r="CT30">
            <v>93.936666666666667</v>
          </cell>
          <cell r="CV30">
            <v>122.93</v>
          </cell>
          <cell r="CW30">
            <v>103.68666666666667</v>
          </cell>
          <cell r="CY30">
            <v>93.21</v>
          </cell>
          <cell r="CZ30">
            <v>95.51</v>
          </cell>
          <cell r="DB30">
            <v>108.71</v>
          </cell>
          <cell r="DC30">
            <v>98.473333333333343</v>
          </cell>
          <cell r="DE30">
            <v>93.7</v>
          </cell>
          <cell r="DF30">
            <v>99.433333333333323</v>
          </cell>
          <cell r="DH30">
            <v>95.1</v>
          </cell>
          <cell r="DI30">
            <v>99.86666666666666</v>
          </cell>
          <cell r="DL30">
            <v>114476</v>
          </cell>
          <cell r="DO30">
            <v>474382</v>
          </cell>
          <cell r="DQ30">
            <v>100.42</v>
          </cell>
          <cell r="DR30">
            <v>97.143333333333331</v>
          </cell>
          <cell r="DT30">
            <v>71.3</v>
          </cell>
          <cell r="DU30">
            <v>93.88333333333334</v>
          </cell>
        </row>
        <row r="31">
          <cell r="E31">
            <v>158.34373199999999</v>
          </cell>
          <cell r="G31">
            <v>41.4</v>
          </cell>
          <cell r="I31">
            <v>36.4</v>
          </cell>
          <cell r="J31">
            <v>93.5</v>
          </cell>
          <cell r="K31">
            <v>99.09999999999998</v>
          </cell>
          <cell r="M31">
            <v>110.1</v>
          </cell>
          <cell r="N31">
            <v>101.03333333333335</v>
          </cell>
          <cell r="P31">
            <v>103.9</v>
          </cell>
          <cell r="Q31">
            <v>100.33333333333333</v>
          </cell>
          <cell r="S31" t="e">
            <v>#N/A</v>
          </cell>
          <cell r="T31">
            <v>99.966666666666654</v>
          </cell>
          <cell r="V31">
            <v>97.7</v>
          </cell>
          <cell r="W31">
            <v>100.19999999999999</v>
          </cell>
          <cell r="Y31">
            <v>97.9</v>
          </cell>
          <cell r="Z31">
            <v>100.5</v>
          </cell>
          <cell r="AB31">
            <v>6554</v>
          </cell>
          <cell r="AC31">
            <v>6728</v>
          </cell>
          <cell r="AE31">
            <v>2</v>
          </cell>
          <cell r="AF31">
            <v>3.1</v>
          </cell>
          <cell r="AH31">
            <v>2</v>
          </cell>
          <cell r="AI31">
            <v>3.0666666666666664</v>
          </cell>
          <cell r="AK31">
            <v>756</v>
          </cell>
          <cell r="AL31">
            <v>2589.9</v>
          </cell>
          <cell r="AN31">
            <v>790.1</v>
          </cell>
          <cell r="AO31">
            <v>2651.1000000000004</v>
          </cell>
          <cell r="AQ31">
            <v>4.7744232780871938</v>
          </cell>
          <cell r="AR31">
            <v>23.028221443861597</v>
          </cell>
          <cell r="AT31">
            <v>4.9897775555776347</v>
          </cell>
          <cell r="AU31">
            <v>23.577182727868241</v>
          </cell>
          <cell r="AW31">
            <v>120256</v>
          </cell>
          <cell r="AX31">
            <v>140164.66666666666</v>
          </cell>
          <cell r="AZ31">
            <v>505368</v>
          </cell>
          <cell r="BA31">
            <v>533367</v>
          </cell>
          <cell r="BC31">
            <v>100.4</v>
          </cell>
          <cell r="BD31">
            <v>98.233333333333334</v>
          </cell>
          <cell r="BF31">
            <v>102.1</v>
          </cell>
          <cell r="BG31">
            <v>99.899999999999991</v>
          </cell>
          <cell r="BI31">
            <v>948.65</v>
          </cell>
          <cell r="BJ31">
            <v>2505.34</v>
          </cell>
          <cell r="BL31">
            <v>5.9910802152875871</v>
          </cell>
          <cell r="BM31">
            <v>22.27420390888771</v>
          </cell>
          <cell r="BO31">
            <v>952.28</v>
          </cell>
          <cell r="BP31">
            <v>2641.86</v>
          </cell>
          <cell r="BR31">
            <v>6.0140050254720538</v>
          </cell>
          <cell r="BS31">
            <v>23.492653998313401</v>
          </cell>
          <cell r="BU31">
            <v>80.3</v>
          </cell>
          <cell r="BV31">
            <v>98.106666666666669</v>
          </cell>
          <cell r="BX31">
            <v>127.82</v>
          </cell>
          <cell r="BY31">
            <v>97.306666666666672</v>
          </cell>
          <cell r="CA31">
            <v>103.25</v>
          </cell>
          <cell r="CB31">
            <v>92.546666666666667</v>
          </cell>
          <cell r="CD31">
            <v>131.37</v>
          </cell>
          <cell r="CE31">
            <v>93.09333333333332</v>
          </cell>
          <cell r="CG31">
            <v>79.790000000000006</v>
          </cell>
          <cell r="CH31">
            <v>101.28666666666668</v>
          </cell>
          <cell r="CJ31">
            <v>98.63</v>
          </cell>
          <cell r="CK31">
            <v>103.24333333333333</v>
          </cell>
          <cell r="CM31">
            <v>87.04</v>
          </cell>
          <cell r="CN31">
            <v>102.64</v>
          </cell>
          <cell r="CP31">
            <v>118.79</v>
          </cell>
          <cell r="CQ31">
            <v>104.05</v>
          </cell>
          <cell r="CS31">
            <v>106.33</v>
          </cell>
          <cell r="CT31">
            <v>94.113333333333344</v>
          </cell>
          <cell r="CV31">
            <v>120.05</v>
          </cell>
          <cell r="CW31">
            <v>94.969999999999985</v>
          </cell>
          <cell r="CY31">
            <v>106.5</v>
          </cell>
          <cell r="CZ31">
            <v>93.283333333333317</v>
          </cell>
          <cell r="DB31">
            <v>108.31</v>
          </cell>
          <cell r="DC31">
            <v>94.990000000000009</v>
          </cell>
          <cell r="DE31">
            <v>93.8</v>
          </cell>
          <cell r="DF31">
            <v>99.666666666666671</v>
          </cell>
          <cell r="DH31">
            <v>95.2</v>
          </cell>
          <cell r="DI31">
            <v>100.2</v>
          </cell>
          <cell r="DL31">
            <v>115091</v>
          </cell>
          <cell r="DO31">
            <v>480981</v>
          </cell>
          <cell r="DQ31">
            <v>102.58</v>
          </cell>
          <cell r="DR31">
            <v>102.23666666666668</v>
          </cell>
          <cell r="DT31">
            <v>83.27</v>
          </cell>
          <cell r="DU31">
            <v>101.44</v>
          </cell>
        </row>
        <row r="32">
          <cell r="E32">
            <v>163.05763540000001</v>
          </cell>
          <cell r="G32">
            <v>41.2</v>
          </cell>
          <cell r="I32">
            <v>18.2</v>
          </cell>
          <cell r="J32">
            <v>92.7</v>
          </cell>
          <cell r="K32">
            <v>98.5</v>
          </cell>
          <cell r="M32">
            <v>109.4</v>
          </cell>
          <cell r="N32">
            <v>98.399999999999991</v>
          </cell>
          <cell r="P32">
            <v>104.6</v>
          </cell>
          <cell r="Q32">
            <v>99.033333333333317</v>
          </cell>
          <cell r="S32" t="e">
            <v>#N/A</v>
          </cell>
          <cell r="T32">
            <v>99.966666666666654</v>
          </cell>
          <cell r="V32">
            <v>97.9</v>
          </cell>
          <cell r="W32">
            <v>99.966666666666654</v>
          </cell>
          <cell r="Y32">
            <v>98</v>
          </cell>
          <cell r="Z32">
            <v>100.26666666666665</v>
          </cell>
          <cell r="AB32">
            <v>6543</v>
          </cell>
          <cell r="AC32">
            <v>6734.333333333333</v>
          </cell>
          <cell r="AE32">
            <v>2</v>
          </cell>
          <cell r="AF32">
            <v>3.1333333333333333</v>
          </cell>
          <cell r="AH32">
            <v>2.1</v>
          </cell>
          <cell r="AI32">
            <v>3.1666666666666665</v>
          </cell>
          <cell r="AK32">
            <v>859.8</v>
          </cell>
          <cell r="AL32">
            <v>2559.1</v>
          </cell>
          <cell r="AN32">
            <v>935.6</v>
          </cell>
          <cell r="AO32">
            <v>2629.8</v>
          </cell>
          <cell r="AQ32">
            <v>5.2729821445699683</v>
          </cell>
          <cell r="AR32">
            <v>20.64445690823144</v>
          </cell>
          <cell r="AT32">
            <v>5.7378484466848825</v>
          </cell>
          <cell r="AU32">
            <v>21.344998569897427</v>
          </cell>
          <cell r="AW32">
            <v>121759</v>
          </cell>
          <cell r="AX32">
            <v>145858.66666666666</v>
          </cell>
          <cell r="AZ32">
            <v>505854</v>
          </cell>
          <cell r="BA32">
            <v>535776.66666666663</v>
          </cell>
          <cell r="BC32">
            <v>100.8</v>
          </cell>
          <cell r="BD32">
            <v>99.2</v>
          </cell>
          <cell r="BF32">
            <v>103.6</v>
          </cell>
          <cell r="BG32">
            <v>100.53333333333335</v>
          </cell>
          <cell r="BI32">
            <v>835.4</v>
          </cell>
          <cell r="BJ32">
            <v>2461.92</v>
          </cell>
          <cell r="BL32">
            <v>5.1233418045751931</v>
          </cell>
          <cell r="BM32">
            <v>19.871922831815684</v>
          </cell>
          <cell r="BO32">
            <v>1073.42</v>
          </cell>
          <cell r="BP32">
            <v>2425.86</v>
          </cell>
          <cell r="BR32">
            <v>6.5830710556225815</v>
          </cell>
          <cell r="BS32">
            <v>19.664923998224243</v>
          </cell>
          <cell r="BU32">
            <v>80.819999999999993</v>
          </cell>
          <cell r="BV32">
            <v>100.99666666666667</v>
          </cell>
          <cell r="BX32">
            <v>114.95</v>
          </cell>
          <cell r="BY32">
            <v>100.44666666666667</v>
          </cell>
          <cell r="CA32">
            <v>101.11</v>
          </cell>
          <cell r="CB32">
            <v>99.49666666666667</v>
          </cell>
          <cell r="CD32">
            <v>118.51</v>
          </cell>
          <cell r="CE32">
            <v>97.93</v>
          </cell>
          <cell r="CG32">
            <v>77.66</v>
          </cell>
          <cell r="CH32">
            <v>100.36333333333334</v>
          </cell>
          <cell r="CJ32">
            <v>100.23</v>
          </cell>
          <cell r="CK32">
            <v>98.926666666666662</v>
          </cell>
          <cell r="CM32">
            <v>86.14</v>
          </cell>
          <cell r="CN32">
            <v>99.24666666666667</v>
          </cell>
          <cell r="CP32">
            <v>113.66</v>
          </cell>
          <cell r="CQ32">
            <v>100.09666666666665</v>
          </cell>
          <cell r="CS32">
            <v>104.19</v>
          </cell>
          <cell r="CT32">
            <v>98.08</v>
          </cell>
          <cell r="CV32">
            <v>113.25</v>
          </cell>
          <cell r="CW32">
            <v>97.733333333333334</v>
          </cell>
          <cell r="CY32">
            <v>102.62</v>
          </cell>
          <cell r="CZ32">
            <v>98.99666666666667</v>
          </cell>
          <cell r="DB32">
            <v>102.09</v>
          </cell>
          <cell r="DC32">
            <v>98.916666666666671</v>
          </cell>
          <cell r="DE32">
            <v>94.2</v>
          </cell>
          <cell r="DF32">
            <v>100.23333333333333</v>
          </cell>
          <cell r="DH32">
            <v>95.5</v>
          </cell>
          <cell r="DI32">
            <v>99.433333333333323</v>
          </cell>
          <cell r="DL32">
            <v>118981</v>
          </cell>
          <cell r="DO32">
            <v>486441</v>
          </cell>
          <cell r="DQ32">
            <v>97.32</v>
          </cell>
          <cell r="DR32">
            <v>100.03333333333335</v>
          </cell>
          <cell r="DT32">
            <v>80.11</v>
          </cell>
          <cell r="DU32">
            <v>101.02666666666666</v>
          </cell>
        </row>
        <row r="33">
          <cell r="E33">
            <v>166.64325690000001</v>
          </cell>
          <cell r="G33">
            <v>43.3</v>
          </cell>
          <cell r="I33">
            <v>22.7</v>
          </cell>
          <cell r="J33">
            <v>90.4</v>
          </cell>
          <cell r="K33">
            <v>101.2</v>
          </cell>
          <cell r="M33">
            <v>107.8</v>
          </cell>
          <cell r="N33">
            <v>99.566666666666663</v>
          </cell>
          <cell r="P33">
            <v>103.2</v>
          </cell>
          <cell r="Q33">
            <v>100.83333333333333</v>
          </cell>
          <cell r="S33" t="e">
            <v>#N/A</v>
          </cell>
          <cell r="T33">
            <v>99.933333333333337</v>
          </cell>
          <cell r="V33">
            <v>97.4</v>
          </cell>
          <cell r="W33">
            <v>99.899999999999991</v>
          </cell>
          <cell r="Y33">
            <v>98.1</v>
          </cell>
          <cell r="Z33">
            <v>99.833333333333329</v>
          </cell>
          <cell r="AB33">
            <v>6504</v>
          </cell>
          <cell r="AC33">
            <v>6659</v>
          </cell>
          <cell r="AE33">
            <v>2</v>
          </cell>
          <cell r="AF33">
            <v>3.2333333333333329</v>
          </cell>
          <cell r="AH33">
            <v>2.1</v>
          </cell>
          <cell r="AI33">
            <v>3.3333333333333335</v>
          </cell>
          <cell r="AK33">
            <v>1202.9000000000001</v>
          </cell>
          <cell r="AL33">
            <v>2309.1</v>
          </cell>
          <cell r="AN33">
            <v>1153.5999999999999</v>
          </cell>
          <cell r="AO33">
            <v>2252.5</v>
          </cell>
          <cell r="AQ33">
            <v>7.2184138883089721</v>
          </cell>
          <cell r="AR33">
            <v>17.291258730844682</v>
          </cell>
          <cell r="AT33">
            <v>6.9225723348185459</v>
          </cell>
          <cell r="AU33">
            <v>16.860854683419149</v>
          </cell>
          <cell r="AW33">
            <v>122048</v>
          </cell>
          <cell r="AX33">
            <v>152409.66666666666</v>
          </cell>
          <cell r="AZ33">
            <v>505522</v>
          </cell>
          <cell r="BA33">
            <v>541231</v>
          </cell>
          <cell r="BC33">
            <v>128.5</v>
          </cell>
          <cell r="BD33">
            <v>106.66666666666667</v>
          </cell>
          <cell r="BF33">
            <v>102.9</v>
          </cell>
          <cell r="BG33">
            <v>100.09999999999998</v>
          </cell>
          <cell r="BI33">
            <v>1291.8599999999999</v>
          </cell>
          <cell r="BJ33">
            <v>2323.8000000000002</v>
          </cell>
          <cell r="BL33">
            <v>7.7522488700231342</v>
          </cell>
          <cell r="BM33">
            <v>17.412822273531773</v>
          </cell>
          <cell r="BO33">
            <v>1049.52</v>
          </cell>
          <cell r="BP33">
            <v>2069.09</v>
          </cell>
          <cell r="BR33">
            <v>6.2980046089101602</v>
          </cell>
          <cell r="BS33">
            <v>15.485413491094222</v>
          </cell>
          <cell r="BU33">
            <v>73.28</v>
          </cell>
          <cell r="BV33">
            <v>105.50666666666666</v>
          </cell>
          <cell r="BX33">
            <v>126.72</v>
          </cell>
          <cell r="BY33">
            <v>101.95666666666666</v>
          </cell>
          <cell r="CA33">
            <v>97.56</v>
          </cell>
          <cell r="CB33">
            <v>112.04666666666667</v>
          </cell>
          <cell r="CD33">
            <v>132.51</v>
          </cell>
          <cell r="CE33">
            <v>109.17333333333333</v>
          </cell>
          <cell r="CG33">
            <v>74.72</v>
          </cell>
          <cell r="CH33">
            <v>103.93</v>
          </cell>
          <cell r="CJ33">
            <v>96.85</v>
          </cell>
          <cell r="CK33">
            <v>99.326666666666668</v>
          </cell>
          <cell r="CM33">
            <v>71.03</v>
          </cell>
          <cell r="CN33">
            <v>103.26666666666667</v>
          </cell>
          <cell r="CP33">
            <v>114.8</v>
          </cell>
          <cell r="CQ33">
            <v>96.18</v>
          </cell>
          <cell r="CS33">
            <v>86.07</v>
          </cell>
          <cell r="CT33">
            <v>113.87333333333333</v>
          </cell>
          <cell r="CV33">
            <v>114.75</v>
          </cell>
          <cell r="CW33">
            <v>103.61000000000001</v>
          </cell>
          <cell r="CY33">
            <v>96.04</v>
          </cell>
          <cell r="CZ33">
            <v>112.21</v>
          </cell>
          <cell r="DB33">
            <v>110.28</v>
          </cell>
          <cell r="DC33">
            <v>107.62333333333333</v>
          </cell>
          <cell r="DE33">
            <v>94.3</v>
          </cell>
          <cell r="DF33">
            <v>100.60000000000001</v>
          </cell>
          <cell r="DH33">
            <v>99.7</v>
          </cell>
          <cell r="DI33">
            <v>100.46666666666665</v>
          </cell>
          <cell r="DL33">
            <v>134673</v>
          </cell>
          <cell r="DO33">
            <v>490596</v>
          </cell>
          <cell r="DQ33">
            <v>104.27</v>
          </cell>
          <cell r="DR33">
            <v>102.16000000000001</v>
          </cell>
          <cell r="DT33">
            <v>75.19</v>
          </cell>
          <cell r="DU33">
            <v>105.93666666666667</v>
          </cell>
        </row>
        <row r="34">
          <cell r="E34">
            <v>162.0062949</v>
          </cell>
          <cell r="G34">
            <v>44.4</v>
          </cell>
          <cell r="I34">
            <v>27.3</v>
          </cell>
          <cell r="J34">
            <v>90.8</v>
          </cell>
          <cell r="K34">
            <v>102.89999999999999</v>
          </cell>
          <cell r="M34">
            <v>107.8</v>
          </cell>
          <cell r="N34">
            <v>99.766666666666666</v>
          </cell>
          <cell r="P34">
            <v>102.5</v>
          </cell>
          <cell r="Q34">
            <v>101.43333333333334</v>
          </cell>
          <cell r="S34" t="e">
            <v>#N/A</v>
          </cell>
          <cell r="T34">
            <v>99.933333333333337</v>
          </cell>
          <cell r="V34">
            <v>97.2</v>
          </cell>
          <cell r="W34">
            <v>99.633333333333326</v>
          </cell>
          <cell r="Y34">
            <v>97.4</v>
          </cell>
          <cell r="Z34">
            <v>99</v>
          </cell>
          <cell r="AB34">
            <v>6405</v>
          </cell>
          <cell r="AC34">
            <v>6566.666666666667</v>
          </cell>
          <cell r="AE34">
            <v>2.2000000000000002</v>
          </cell>
          <cell r="AF34">
            <v>3.4666666666666668</v>
          </cell>
          <cell r="AH34">
            <v>2.1</v>
          </cell>
          <cell r="AI34">
            <v>3.3666666666666671</v>
          </cell>
          <cell r="AK34">
            <v>332.3</v>
          </cell>
          <cell r="AL34">
            <v>2023.6</v>
          </cell>
          <cell r="AN34">
            <v>947.1</v>
          </cell>
          <cell r="AO34">
            <v>2054.5</v>
          </cell>
          <cell r="AQ34">
            <v>2.0511548653409766</v>
          </cell>
          <cell r="AR34">
            <v>14.896869941409442</v>
          </cell>
          <cell r="AT34">
            <v>5.8460691332062558</v>
          </cell>
          <cell r="AU34">
            <v>15.103482875826124</v>
          </cell>
          <cell r="AW34">
            <v>121643</v>
          </cell>
          <cell r="AX34">
            <v>157685.33333333334</v>
          </cell>
          <cell r="AZ34">
            <v>505379</v>
          </cell>
          <cell r="BA34">
            <v>545872.66666666663</v>
          </cell>
          <cell r="BC34">
            <v>94.3</v>
          </cell>
          <cell r="BD34">
            <v>97.86666666666666</v>
          </cell>
          <cell r="BF34">
            <v>100.8</v>
          </cell>
          <cell r="BG34">
            <v>100.36666666666667</v>
          </cell>
          <cell r="BI34">
            <v>475.09</v>
          </cell>
          <cell r="BJ34">
            <v>1825.41</v>
          </cell>
          <cell r="BL34">
            <v>2.9325403700717558</v>
          </cell>
          <cell r="BM34">
            <v>13.437202327385211</v>
          </cell>
          <cell r="BO34">
            <v>1024.6099999999999</v>
          </cell>
          <cell r="BP34">
            <v>1960.4299999999998</v>
          </cell>
          <cell r="BR34">
            <v>6.3245073324616836</v>
          </cell>
          <cell r="BS34">
            <v>14.414087067825614</v>
          </cell>
          <cell r="BU34">
            <v>79.430000000000007</v>
          </cell>
          <cell r="BV34">
            <v>104.32333333333334</v>
          </cell>
          <cell r="BX34">
            <v>118.5</v>
          </cell>
          <cell r="BY34">
            <v>98.653333333333322</v>
          </cell>
          <cell r="CA34">
            <v>103.01</v>
          </cell>
          <cell r="CB34">
            <v>110.94333333333333</v>
          </cell>
          <cell r="CD34">
            <v>126.28</v>
          </cell>
          <cell r="CE34">
            <v>106.12</v>
          </cell>
          <cell r="CG34">
            <v>78.91</v>
          </cell>
          <cell r="CH34">
            <v>102.68</v>
          </cell>
          <cell r="CJ34">
            <v>99.29</v>
          </cell>
          <cell r="CK34">
            <v>98.36</v>
          </cell>
          <cell r="CM34">
            <v>77.930000000000007</v>
          </cell>
          <cell r="CN34">
            <v>102.77666666666666</v>
          </cell>
          <cell r="CP34">
            <v>92.11</v>
          </cell>
          <cell r="CQ34">
            <v>94.546666666666667</v>
          </cell>
          <cell r="CS34">
            <v>92.29</v>
          </cell>
          <cell r="CT34">
            <v>118.16000000000001</v>
          </cell>
          <cell r="CV34">
            <v>90.09</v>
          </cell>
          <cell r="CW34">
            <v>104.45333333333333</v>
          </cell>
          <cell r="CY34">
            <v>96.85</v>
          </cell>
          <cell r="CZ34">
            <v>113.31333333333335</v>
          </cell>
          <cell r="DB34">
            <v>87.3</v>
          </cell>
          <cell r="DC34">
            <v>103.65666666666665</v>
          </cell>
          <cell r="DE34">
            <v>94.3</v>
          </cell>
          <cell r="DF34">
            <v>101.03333333333335</v>
          </cell>
          <cell r="DH34">
            <v>96.1</v>
          </cell>
          <cell r="DI34">
            <v>100.60000000000001</v>
          </cell>
          <cell r="DL34">
            <v>121005</v>
          </cell>
          <cell r="DO34">
            <v>499136</v>
          </cell>
          <cell r="DQ34">
            <v>82.68</v>
          </cell>
          <cell r="DR34">
            <v>95.350000000000009</v>
          </cell>
          <cell r="DT34">
            <v>77.98</v>
          </cell>
          <cell r="DU34">
            <v>99.63</v>
          </cell>
        </row>
        <row r="35">
          <cell r="E35">
            <v>161.0689653</v>
          </cell>
          <cell r="G35">
            <v>44.3</v>
          </cell>
          <cell r="I35">
            <v>27.3</v>
          </cell>
          <cell r="J35">
            <v>90.4</v>
          </cell>
          <cell r="K35">
            <v>105.63333333333333</v>
          </cell>
          <cell r="M35">
            <v>106.5</v>
          </cell>
          <cell r="N35">
            <v>99.166666666666671</v>
          </cell>
          <cell r="P35">
            <v>102.2</v>
          </cell>
          <cell r="Q35">
            <v>100.76666666666667</v>
          </cell>
          <cell r="S35" t="e">
            <v>#N/A</v>
          </cell>
          <cell r="T35">
            <v>100.13333333333333</v>
          </cell>
          <cell r="V35">
            <v>97.1</v>
          </cell>
          <cell r="W35">
            <v>100.33333333333333</v>
          </cell>
          <cell r="Y35">
            <v>97.1</v>
          </cell>
          <cell r="Z35">
            <v>100.16666666666667</v>
          </cell>
          <cell r="AB35">
            <v>6448</v>
          </cell>
          <cell r="AC35">
            <v>6772.333333333333</v>
          </cell>
          <cell r="AE35">
            <v>2.1</v>
          </cell>
          <cell r="AF35">
            <v>3.4333333333333336</v>
          </cell>
          <cell r="AH35">
            <v>2</v>
          </cell>
          <cell r="AI35">
            <v>3.4</v>
          </cell>
          <cell r="AK35">
            <v>1323.1</v>
          </cell>
          <cell r="AL35">
            <v>1575.8</v>
          </cell>
          <cell r="AN35">
            <v>1156.9000000000001</v>
          </cell>
          <cell r="AO35">
            <v>1603.3000000000002</v>
          </cell>
          <cell r="AQ35">
            <v>8.2144936955151593</v>
          </cell>
          <cell r="AR35">
            <v>11.655560099289341</v>
          </cell>
          <cell r="AT35">
            <v>7.1826375605332089</v>
          </cell>
          <cell r="AU35">
            <v>11.891591368716693</v>
          </cell>
          <cell r="AW35">
            <v>121250</v>
          </cell>
          <cell r="AX35">
            <v>162072.33333333334</v>
          </cell>
          <cell r="AZ35">
            <v>504761</v>
          </cell>
          <cell r="BA35">
            <v>550506</v>
          </cell>
          <cell r="BC35">
            <v>90</v>
          </cell>
          <cell r="BD35">
            <v>98.966666666666654</v>
          </cell>
          <cell r="BF35">
            <v>99</v>
          </cell>
          <cell r="BG35">
            <v>100.8</v>
          </cell>
          <cell r="BI35">
            <v>1280.71</v>
          </cell>
          <cell r="BJ35">
            <v>1276.05</v>
          </cell>
          <cell r="BL35">
            <v>7.9513145044087521</v>
          </cell>
          <cell r="BM35">
            <v>9.4191416090649973</v>
          </cell>
          <cell r="BO35">
            <v>1186.5</v>
          </cell>
          <cell r="BP35">
            <v>1407.33</v>
          </cell>
          <cell r="BR35">
            <v>7.3664097722989466</v>
          </cell>
          <cell r="BS35">
            <v>10.428967483734487</v>
          </cell>
          <cell r="BU35">
            <v>64.86</v>
          </cell>
          <cell r="BV35">
            <v>111.69</v>
          </cell>
          <cell r="BX35">
            <v>135.05000000000001</v>
          </cell>
          <cell r="BY35">
            <v>94.036666666666676</v>
          </cell>
          <cell r="CA35">
            <v>82.88</v>
          </cell>
          <cell r="CB35">
            <v>120.73</v>
          </cell>
          <cell r="CD35">
            <v>141.55000000000001</v>
          </cell>
          <cell r="CE35">
            <v>98.86333333333333</v>
          </cell>
          <cell r="CG35">
            <v>76.12</v>
          </cell>
          <cell r="CH35">
            <v>107.18666666666667</v>
          </cell>
          <cell r="CJ35">
            <v>101.08</v>
          </cell>
          <cell r="CK35">
            <v>98.780000000000015</v>
          </cell>
          <cell r="CM35">
            <v>75.63</v>
          </cell>
          <cell r="CN35">
            <v>109.18333333333332</v>
          </cell>
          <cell r="CP35">
            <v>107.16</v>
          </cell>
          <cell r="CQ35">
            <v>92.643333333333331</v>
          </cell>
          <cell r="CS35">
            <v>91</v>
          </cell>
          <cell r="CT35">
            <v>125.84333333333335</v>
          </cell>
          <cell r="CV35">
            <v>105.65</v>
          </cell>
          <cell r="CW35">
            <v>100.88333333333333</v>
          </cell>
          <cell r="CY35">
            <v>85.52</v>
          </cell>
          <cell r="CZ35">
            <v>119.66000000000001</v>
          </cell>
          <cell r="DB35">
            <v>101.97</v>
          </cell>
          <cell r="DC35">
            <v>103.18666666666667</v>
          </cell>
          <cell r="DE35">
            <v>94.5</v>
          </cell>
          <cell r="DF35">
            <v>101.03333333333335</v>
          </cell>
          <cell r="DH35">
            <v>96.1</v>
          </cell>
          <cell r="DI35">
            <v>101.2</v>
          </cell>
          <cell r="DL35">
            <v>119237</v>
          </cell>
          <cell r="DO35">
            <v>500167</v>
          </cell>
          <cell r="DQ35">
            <v>96.57</v>
          </cell>
          <cell r="DR35">
            <v>97.773333333333326</v>
          </cell>
          <cell r="DT35">
            <v>68.87</v>
          </cell>
          <cell r="DU35">
            <v>107.02333333333333</v>
          </cell>
        </row>
        <row r="36">
          <cell r="E36">
            <v>163.4902045</v>
          </cell>
          <cell r="G36">
            <v>43.2</v>
          </cell>
          <cell r="I36">
            <v>36.4</v>
          </cell>
          <cell r="J36">
            <v>89</v>
          </cell>
          <cell r="K36">
            <v>107.26666666666665</v>
          </cell>
          <cell r="M36">
            <v>105.2</v>
          </cell>
          <cell r="N36">
            <v>101.43333333333334</v>
          </cell>
          <cell r="P36">
            <v>100.7</v>
          </cell>
          <cell r="Q36">
            <v>102.53333333333335</v>
          </cell>
          <cell r="S36" t="e">
            <v>#N/A</v>
          </cell>
          <cell r="T36">
            <v>100.2</v>
          </cell>
          <cell r="V36">
            <v>97.6</v>
          </cell>
          <cell r="W36">
            <v>100.16666666666667</v>
          </cell>
          <cell r="Y36">
            <v>97.1</v>
          </cell>
          <cell r="Z36">
            <v>99.7</v>
          </cell>
          <cell r="AB36">
            <v>6502</v>
          </cell>
          <cell r="AC36">
            <v>6789.333333333333</v>
          </cell>
          <cell r="AE36">
            <v>2.2999999999999998</v>
          </cell>
          <cell r="AF36">
            <v>3.2666666666666671</v>
          </cell>
          <cell r="AH36">
            <v>2.1</v>
          </cell>
          <cell r="AI36">
            <v>3.3333333333333335</v>
          </cell>
          <cell r="AK36">
            <v>1836.2</v>
          </cell>
          <cell r="AL36">
            <v>1729</v>
          </cell>
          <cell r="AN36">
            <v>1141.9000000000001</v>
          </cell>
          <cell r="AO36">
            <v>1827.8999999999999</v>
          </cell>
          <cell r="AQ36">
            <v>11.231253918946562</v>
          </cell>
          <cell r="AR36">
            <v>12.443023389126802</v>
          </cell>
          <cell r="AT36">
            <v>6.9845163108839348</v>
          </cell>
          <cell r="AU36">
            <v>13.162394906277642</v>
          </cell>
          <cell r="AW36">
            <v>122222</v>
          </cell>
          <cell r="AX36">
            <v>165420</v>
          </cell>
          <cell r="AZ36">
            <v>505481</v>
          </cell>
          <cell r="BA36">
            <v>555309.66666666663</v>
          </cell>
          <cell r="BC36">
            <v>106</v>
          </cell>
          <cell r="BD36">
            <v>98.8</v>
          </cell>
          <cell r="BF36">
            <v>100.6</v>
          </cell>
          <cell r="BG36">
            <v>100.36666666666667</v>
          </cell>
          <cell r="BI36">
            <v>1436.77</v>
          </cell>
          <cell r="BJ36">
            <v>1625.19</v>
          </cell>
          <cell r="BL36">
            <v>8.7881106051219113</v>
          </cell>
          <cell r="BM36">
            <v>11.690729133226231</v>
          </cell>
          <cell r="BO36">
            <v>1036.24</v>
          </cell>
          <cell r="BP36">
            <v>1587.1</v>
          </cell>
          <cell r="BR36">
            <v>6.3382390594538647</v>
          </cell>
          <cell r="BS36">
            <v>11.429495800578348</v>
          </cell>
          <cell r="BU36">
            <v>77.790000000000006</v>
          </cell>
          <cell r="BV36">
            <v>106.83666666666666</v>
          </cell>
          <cell r="BX36">
            <v>142.03</v>
          </cell>
          <cell r="BY36">
            <v>93.339999999999989</v>
          </cell>
          <cell r="CA36">
            <v>100.17</v>
          </cell>
          <cell r="CB36">
            <v>116.78333333333335</v>
          </cell>
          <cell r="CD36">
            <v>148.30000000000001</v>
          </cell>
          <cell r="CE36">
            <v>98.95</v>
          </cell>
          <cell r="CG36">
            <v>72.44</v>
          </cell>
          <cell r="CH36">
            <v>106.38666666666667</v>
          </cell>
          <cell r="CJ36">
            <v>94.12</v>
          </cell>
          <cell r="CK36">
            <v>101</v>
          </cell>
          <cell r="CM36">
            <v>89.34</v>
          </cell>
          <cell r="CN36">
            <v>104.00999999999999</v>
          </cell>
          <cell r="CP36">
            <v>109.33</v>
          </cell>
          <cell r="CQ36">
            <v>99.523333333333326</v>
          </cell>
          <cell r="CS36">
            <v>109.87</v>
          </cell>
          <cell r="CT36">
            <v>121.73333333333333</v>
          </cell>
          <cell r="CV36">
            <v>111.75</v>
          </cell>
          <cell r="CW36">
            <v>108.71666666666665</v>
          </cell>
          <cell r="CY36">
            <v>96.33</v>
          </cell>
          <cell r="CZ36">
            <v>120.82333333333334</v>
          </cell>
          <cell r="DB36">
            <v>114.69</v>
          </cell>
          <cell r="DC36">
            <v>107.43666666666667</v>
          </cell>
          <cell r="DE36">
            <v>94.6</v>
          </cell>
          <cell r="DF36">
            <v>101.60000000000001</v>
          </cell>
          <cell r="DH36">
            <v>96.6</v>
          </cell>
          <cell r="DI36">
            <v>101.36666666666667</v>
          </cell>
          <cell r="DL36">
            <v>122082</v>
          </cell>
          <cell r="DO36">
            <v>499031</v>
          </cell>
          <cell r="DQ36">
            <v>106.33</v>
          </cell>
          <cell r="DR36">
            <v>102.08666666666666</v>
          </cell>
          <cell r="DT36">
            <v>75.48</v>
          </cell>
          <cell r="DU36">
            <v>106.87333333333333</v>
          </cell>
        </row>
        <row r="37">
          <cell r="E37">
            <v>165.79211430000001</v>
          </cell>
          <cell r="G37">
            <v>41.4</v>
          </cell>
          <cell r="I37">
            <v>9.1</v>
          </cell>
          <cell r="J37">
            <v>88.3</v>
          </cell>
          <cell r="K37">
            <v>108.40000000000002</v>
          </cell>
          <cell r="M37">
            <v>104.6</v>
          </cell>
          <cell r="N37">
            <v>103.46666666666665</v>
          </cell>
          <cell r="P37">
            <v>100.2</v>
          </cell>
          <cell r="Q37">
            <v>104.76666666666667</v>
          </cell>
          <cell r="S37" t="e">
            <v>#N/A</v>
          </cell>
          <cell r="T37">
            <v>100.33333333333333</v>
          </cell>
          <cell r="V37">
            <v>98.6</v>
          </cell>
          <cell r="W37">
            <v>100.43333333333332</v>
          </cell>
          <cell r="Y37">
            <v>100.3</v>
          </cell>
          <cell r="Z37">
            <v>99.466666666666654</v>
          </cell>
          <cell r="AB37">
            <v>6583</v>
          </cell>
          <cell r="AC37">
            <v>6714.666666666667</v>
          </cell>
          <cell r="AE37">
            <v>2.1</v>
          </cell>
          <cell r="AF37">
            <v>3.2333333333333329</v>
          </cell>
          <cell r="AH37">
            <v>2.1</v>
          </cell>
          <cell r="AI37">
            <v>3.3666666666666667</v>
          </cell>
          <cell r="AK37">
            <v>1156.5999999999999</v>
          </cell>
          <cell r="AL37">
            <v>1829.4</v>
          </cell>
          <cell r="AN37">
            <v>996.8</v>
          </cell>
          <cell r="AO37">
            <v>1716.6000000000001</v>
          </cell>
          <cell r="AQ37">
            <v>6.9762063466247737</v>
          </cell>
          <cell r="AR37">
            <v>12.833977386833089</v>
          </cell>
          <cell r="AT37">
            <v>6.0123486826176507</v>
          </cell>
          <cell r="AU37">
            <v>12.052725248206508</v>
          </cell>
          <cell r="AW37">
            <v>121752</v>
          </cell>
          <cell r="AX37">
            <v>168631.33333333334</v>
          </cell>
          <cell r="AZ37">
            <v>504802</v>
          </cell>
          <cell r="BA37">
            <v>558884.66666666663</v>
          </cell>
          <cell r="BC37">
            <v>103.6</v>
          </cell>
          <cell r="BD37">
            <v>108.5</v>
          </cell>
          <cell r="BF37">
            <v>102.3</v>
          </cell>
          <cell r="BG37">
            <v>101.86666666666667</v>
          </cell>
          <cell r="BI37">
            <v>947.47</v>
          </cell>
          <cell r="BJ37">
            <v>2011.23</v>
          </cell>
          <cell r="BL37">
            <v>5.7148073899676417</v>
          </cell>
          <cell r="BM37">
            <v>14.117080024284482</v>
          </cell>
          <cell r="BO37">
            <v>942.67</v>
          </cell>
          <cell r="BP37">
            <v>1697.33</v>
          </cell>
          <cell r="BR37">
            <v>5.6858554701476534</v>
          </cell>
          <cell r="BS37">
            <v>11.911850807099039</v>
          </cell>
          <cell r="BU37">
            <v>77.09</v>
          </cell>
          <cell r="BV37">
            <v>106.48666666666668</v>
          </cell>
          <cell r="BX37">
            <v>132.6</v>
          </cell>
          <cell r="BY37">
            <v>101.38666666666666</v>
          </cell>
          <cell r="CA37">
            <v>97.8</v>
          </cell>
          <cell r="CB37">
            <v>119.86</v>
          </cell>
          <cell r="CD37">
            <v>142.69999999999999</v>
          </cell>
          <cell r="CE37">
            <v>111.04333333333334</v>
          </cell>
          <cell r="CG37">
            <v>77.37</v>
          </cell>
          <cell r="CH37">
            <v>106.57000000000001</v>
          </cell>
          <cell r="CJ37">
            <v>96.19</v>
          </cell>
          <cell r="CK37">
            <v>106.36</v>
          </cell>
          <cell r="CM37">
            <v>77.510000000000005</v>
          </cell>
          <cell r="CN37">
            <v>100.58999999999999</v>
          </cell>
          <cell r="CP37">
            <v>101.24</v>
          </cell>
          <cell r="CQ37">
            <v>103.55333333333333</v>
          </cell>
          <cell r="CS37">
            <v>96.15</v>
          </cell>
          <cell r="CT37">
            <v>122.12666666666667</v>
          </cell>
          <cell r="CV37">
            <v>106.45</v>
          </cell>
          <cell r="CW37">
            <v>115.70666666666666</v>
          </cell>
          <cell r="CY37">
            <v>101.92</v>
          </cell>
          <cell r="CZ37">
            <v>127.91666666666667</v>
          </cell>
          <cell r="DB37">
            <v>104.8</v>
          </cell>
          <cell r="DC37">
            <v>116.54333333333334</v>
          </cell>
          <cell r="DE37">
            <v>94.8</v>
          </cell>
          <cell r="DF37">
            <v>101.96666666666665</v>
          </cell>
          <cell r="DH37">
            <v>96.1</v>
          </cell>
          <cell r="DI37">
            <v>101.66666666666667</v>
          </cell>
          <cell r="DL37">
            <v>137986</v>
          </cell>
          <cell r="DO37">
            <v>504999</v>
          </cell>
          <cell r="DQ37">
            <v>96.48</v>
          </cell>
          <cell r="DR37">
            <v>109.55666666666667</v>
          </cell>
          <cell r="DT37">
            <v>79.739999999999995</v>
          </cell>
          <cell r="DU37">
            <v>108.85333333333334</v>
          </cell>
        </row>
        <row r="38">
          <cell r="E38">
            <v>165.72706500000001</v>
          </cell>
          <cell r="G38">
            <v>35.5</v>
          </cell>
          <cell r="I38">
            <v>18.2</v>
          </cell>
          <cell r="J38">
            <v>87.4</v>
          </cell>
          <cell r="K38">
            <v>106.96666666666665</v>
          </cell>
          <cell r="M38">
            <v>102.9</v>
          </cell>
          <cell r="N38">
            <v>105.8</v>
          </cell>
          <cell r="P38">
            <v>97.9</v>
          </cell>
          <cell r="Q38">
            <v>106.73333333333335</v>
          </cell>
          <cell r="S38" t="e">
            <v>#N/A</v>
          </cell>
          <cell r="T38">
            <v>100.56666666666666</v>
          </cell>
          <cell r="V38">
            <v>98.7</v>
          </cell>
          <cell r="W38">
            <v>100.19999999999999</v>
          </cell>
          <cell r="Y38">
            <v>100.4</v>
          </cell>
          <cell r="Z38">
            <v>98.8</v>
          </cell>
          <cell r="AB38">
            <v>6653</v>
          </cell>
          <cell r="AC38">
            <v>6670.666666666667</v>
          </cell>
          <cell r="AE38">
            <v>2.1</v>
          </cell>
          <cell r="AF38">
            <v>3.4333333333333336</v>
          </cell>
          <cell r="AH38">
            <v>2.1</v>
          </cell>
          <cell r="AI38">
            <v>3.3333333333333335</v>
          </cell>
          <cell r="AK38">
            <v>1137.5</v>
          </cell>
          <cell r="AL38">
            <v>2037.3000000000002</v>
          </cell>
          <cell r="AN38">
            <v>1344.2</v>
          </cell>
          <cell r="AO38">
            <v>2166.5</v>
          </cell>
          <cell r="AQ38">
            <v>6.8636948346366955</v>
          </cell>
          <cell r="AR38">
            <v>14.339138329875221</v>
          </cell>
          <cell r="AT38">
            <v>8.1109262388735353</v>
          </cell>
          <cell r="AU38">
            <v>15.196976619282866</v>
          </cell>
          <cell r="AW38">
            <v>121564</v>
          </cell>
          <cell r="AX38">
            <v>172998.33333333334</v>
          </cell>
          <cell r="AZ38">
            <v>503356</v>
          </cell>
          <cell r="BA38">
            <v>561158</v>
          </cell>
          <cell r="BC38">
            <v>99</v>
          </cell>
          <cell r="BD38">
            <v>103.53333333333335</v>
          </cell>
          <cell r="BF38">
            <v>101.7</v>
          </cell>
          <cell r="BG38">
            <v>106.7</v>
          </cell>
          <cell r="BI38">
            <v>1021.03</v>
          </cell>
          <cell r="BJ38">
            <v>1456.45</v>
          </cell>
          <cell r="BL38">
            <v>6.1609128237442681</v>
          </cell>
          <cell r="BM38">
            <v>10.257251936872226</v>
          </cell>
          <cell r="BO38">
            <v>1253.5</v>
          </cell>
          <cell r="BP38">
            <v>1750.9299999999998</v>
          </cell>
          <cell r="BR38">
            <v>7.5636408573337128</v>
          </cell>
          <cell r="BS38">
            <v>12.288316731168536</v>
          </cell>
          <cell r="BU38">
            <v>67.989999999999995</v>
          </cell>
          <cell r="BV38">
            <v>109.47666666666667</v>
          </cell>
          <cell r="BX38">
            <v>121.45</v>
          </cell>
          <cell r="BY38">
            <v>107.19333333333333</v>
          </cell>
          <cell r="CA38">
            <v>85.6</v>
          </cell>
          <cell r="CB38">
            <v>127.63333333333333</v>
          </cell>
          <cell r="CD38">
            <v>130.09</v>
          </cell>
          <cell r="CE38">
            <v>113.96</v>
          </cell>
          <cell r="CG38">
            <v>71.709999999999994</v>
          </cell>
          <cell r="CH38">
            <v>107.91333333333334</v>
          </cell>
          <cell r="CJ38">
            <v>97.22</v>
          </cell>
          <cell r="CK38">
            <v>108.35666666666667</v>
          </cell>
          <cell r="CM38">
            <v>74.97</v>
          </cell>
          <cell r="CN38">
            <v>103.72333333333334</v>
          </cell>
          <cell r="CP38">
            <v>92.11</v>
          </cell>
          <cell r="CQ38">
            <v>103.75333333333333</v>
          </cell>
          <cell r="CS38">
            <v>92.08</v>
          </cell>
          <cell r="CT38">
            <v>134.20666666666668</v>
          </cell>
          <cell r="CV38">
            <v>97.12</v>
          </cell>
          <cell r="CW38">
            <v>121.95666666666666</v>
          </cell>
          <cell r="CY38">
            <v>89.3</v>
          </cell>
          <cell r="CZ38">
            <v>134.60999999999999</v>
          </cell>
          <cell r="DB38">
            <v>97.34</v>
          </cell>
          <cell r="DC38">
            <v>116.27333333333333</v>
          </cell>
          <cell r="DE38">
            <v>95.1</v>
          </cell>
          <cell r="DF38">
            <v>102.43333333333334</v>
          </cell>
          <cell r="DH38">
            <v>96.5</v>
          </cell>
          <cell r="DI38">
            <v>103.63333333333333</v>
          </cell>
          <cell r="DL38">
            <v>125087</v>
          </cell>
          <cell r="DO38">
            <v>514443</v>
          </cell>
          <cell r="DQ38">
            <v>89.44</v>
          </cell>
          <cell r="DR38">
            <v>104.50333333333333</v>
          </cell>
          <cell r="DT38">
            <v>70.34</v>
          </cell>
          <cell r="DU38">
            <v>105.53333333333335</v>
          </cell>
        </row>
        <row r="39">
          <cell r="E39">
            <v>165.37505429999999</v>
          </cell>
          <cell r="G39">
            <v>40</v>
          </cell>
          <cell r="I39">
            <v>36.4</v>
          </cell>
          <cell r="J39">
            <v>88.1</v>
          </cell>
          <cell r="K39">
            <v>104</v>
          </cell>
          <cell r="M39">
            <v>104.1</v>
          </cell>
          <cell r="N39">
            <v>105.5</v>
          </cell>
          <cell r="P39">
            <v>99.9</v>
          </cell>
          <cell r="Q39">
            <v>106.56666666666666</v>
          </cell>
          <cell r="S39" t="e">
            <v>#N/A</v>
          </cell>
          <cell r="T39">
            <v>102.03333333333335</v>
          </cell>
          <cell r="V39">
            <v>98.6</v>
          </cell>
          <cell r="W39">
            <v>102.33333333333333</v>
          </cell>
          <cell r="Y39">
            <v>100.4</v>
          </cell>
          <cell r="Z39">
            <v>100.46666666666665</v>
          </cell>
          <cell r="AB39">
            <v>6653</v>
          </cell>
          <cell r="AC39">
            <v>6863</v>
          </cell>
          <cell r="AE39">
            <v>2</v>
          </cell>
          <cell r="AF39">
            <v>3.4</v>
          </cell>
          <cell r="AH39">
            <v>2.1</v>
          </cell>
          <cell r="AI39">
            <v>3.3333333333333335</v>
          </cell>
          <cell r="AK39">
            <v>1084.4000000000001</v>
          </cell>
          <cell r="AL39">
            <v>2916.9</v>
          </cell>
          <cell r="AN39">
            <v>1086.4000000000001</v>
          </cell>
          <cell r="AO39">
            <v>2972.9</v>
          </cell>
          <cell r="AQ39">
            <v>6.5572162899057034</v>
          </cell>
          <cell r="AR39">
            <v>21.354483947676464</v>
          </cell>
          <cell r="AT39">
            <v>6.5693100123142347</v>
          </cell>
          <cell r="AU39">
            <v>21.766803896377812</v>
          </cell>
          <cell r="AW39">
            <v>121735</v>
          </cell>
          <cell r="AX39">
            <v>176083.33333333334</v>
          </cell>
          <cell r="AZ39">
            <v>503622</v>
          </cell>
          <cell r="BA39">
            <v>567093</v>
          </cell>
          <cell r="BC39">
            <v>99.2</v>
          </cell>
          <cell r="BD39">
            <v>96.59999999999998</v>
          </cell>
          <cell r="BF39">
            <v>101.3</v>
          </cell>
          <cell r="BG39">
            <v>98.366666666666674</v>
          </cell>
          <cell r="BI39">
            <v>1143.6099999999999</v>
          </cell>
          <cell r="BJ39">
            <v>2498.56</v>
          </cell>
          <cell r="BL39">
            <v>6.9152509418102728</v>
          </cell>
          <cell r="BM39">
            <v>18.371466957096292</v>
          </cell>
          <cell r="BO39">
            <v>1049.81</v>
          </cell>
          <cell r="BP39">
            <v>2650.55</v>
          </cell>
          <cell r="BR39">
            <v>6.348055360850152</v>
          </cell>
          <cell r="BS39">
            <v>19.443453015119726</v>
          </cell>
          <cell r="BU39">
            <v>74.23</v>
          </cell>
          <cell r="BV39">
            <v>101.3</v>
          </cell>
          <cell r="BX39">
            <v>124.51</v>
          </cell>
          <cell r="BY39">
            <v>113.59999999999998</v>
          </cell>
          <cell r="CA39">
            <v>92.95</v>
          </cell>
          <cell r="CB39">
            <v>113.96666666666665</v>
          </cell>
          <cell r="CD39">
            <v>132</v>
          </cell>
          <cell r="CE39">
            <v>118.06666666666666</v>
          </cell>
          <cell r="CG39">
            <v>76.78</v>
          </cell>
          <cell r="CH39">
            <v>106.96</v>
          </cell>
          <cell r="CJ39">
            <v>96.28</v>
          </cell>
          <cell r="CK39">
            <v>113.18666666666667</v>
          </cell>
          <cell r="CM39">
            <v>80.47</v>
          </cell>
          <cell r="CN39">
            <v>104.16666666666667</v>
          </cell>
          <cell r="CP39">
            <v>100.21</v>
          </cell>
          <cell r="CQ39">
            <v>106.10000000000001</v>
          </cell>
          <cell r="CS39">
            <v>96.58</v>
          </cell>
          <cell r="CT39">
            <v>130.66666666666666</v>
          </cell>
          <cell r="CV39">
            <v>102.88</v>
          </cell>
          <cell r="CW39">
            <v>122.23333333333333</v>
          </cell>
          <cell r="CY39">
            <v>93.42</v>
          </cell>
          <cell r="CZ39">
            <v>128.69999999999999</v>
          </cell>
          <cell r="DB39">
            <v>104.01</v>
          </cell>
          <cell r="DC39">
            <v>121.8</v>
          </cell>
          <cell r="DE39">
            <v>95.4</v>
          </cell>
          <cell r="DF39">
            <v>102.86666666666667</v>
          </cell>
          <cell r="DH39">
            <v>96.7</v>
          </cell>
          <cell r="DI39">
            <v>102.53333333333335</v>
          </cell>
          <cell r="DL39">
            <v>121365</v>
          </cell>
          <cell r="DO39">
            <v>507213</v>
          </cell>
          <cell r="DQ39">
            <v>97.04</v>
          </cell>
          <cell r="DR39">
            <v>112.17</v>
          </cell>
          <cell r="DT39">
            <v>74.900000000000006</v>
          </cell>
          <cell r="DU39">
            <v>106.39999999999999</v>
          </cell>
        </row>
        <row r="40">
          <cell r="E40">
            <v>172.2760188</v>
          </cell>
          <cell r="G40">
            <v>40.9</v>
          </cell>
          <cell r="I40">
            <v>27.3</v>
          </cell>
          <cell r="J40">
            <v>87.9</v>
          </cell>
          <cell r="K40">
            <v>102.40000000000002</v>
          </cell>
          <cell r="M40">
            <v>102.7</v>
          </cell>
          <cell r="N40">
            <v>104.2</v>
          </cell>
          <cell r="P40">
            <v>99.7</v>
          </cell>
          <cell r="Q40">
            <v>106.56666666666668</v>
          </cell>
          <cell r="S40" t="e">
            <v>#N/A</v>
          </cell>
          <cell r="T40">
            <v>102.33333333333333</v>
          </cell>
          <cell r="V40">
            <v>97.9</v>
          </cell>
          <cell r="W40">
            <v>102.3</v>
          </cell>
          <cell r="Y40">
            <v>100.3</v>
          </cell>
          <cell r="Z40">
            <v>100</v>
          </cell>
          <cell r="AB40">
            <v>6614</v>
          </cell>
          <cell r="AC40">
            <v>6842</v>
          </cell>
          <cell r="AE40">
            <v>2</v>
          </cell>
          <cell r="AF40">
            <v>3.4</v>
          </cell>
          <cell r="AH40">
            <v>2.1</v>
          </cell>
          <cell r="AI40">
            <v>3.4</v>
          </cell>
          <cell r="AK40">
            <v>1142.2</v>
          </cell>
          <cell r="AL40">
            <v>2822.3</v>
          </cell>
          <cell r="AN40">
            <v>1144</v>
          </cell>
          <cell r="AO40">
            <v>2762</v>
          </cell>
          <cell r="AQ40">
            <v>6.6300580194276</v>
          </cell>
          <cell r="AR40">
            <v>21.849912898028563</v>
          </cell>
          <cell r="AT40">
            <v>6.6405063686089774</v>
          </cell>
          <cell r="AU40">
            <v>21.44720972666488</v>
          </cell>
          <cell r="AW40">
            <v>121901</v>
          </cell>
          <cell r="AX40">
            <v>178728.66666666666</v>
          </cell>
          <cell r="AZ40">
            <v>502527</v>
          </cell>
          <cell r="BA40">
            <v>572583.66666666663</v>
          </cell>
          <cell r="BC40">
            <v>108.6</v>
          </cell>
          <cell r="BD40">
            <v>97.266666666666666</v>
          </cell>
          <cell r="BF40">
            <v>101.5</v>
          </cell>
          <cell r="BG40">
            <v>99.066666666666663</v>
          </cell>
          <cell r="BI40">
            <v>1158.45</v>
          </cell>
          <cell r="BJ40">
            <v>2621.7</v>
          </cell>
          <cell r="BL40">
            <v>6.7243833939817055</v>
          </cell>
          <cell r="BM40">
            <v>20.29225655370098</v>
          </cell>
          <cell r="BO40">
            <v>1082.78</v>
          </cell>
          <cell r="BP40">
            <v>2557.7800000000002</v>
          </cell>
          <cell r="BR40">
            <v>6.2851464036734521</v>
          </cell>
          <cell r="BS40">
            <v>19.901021354653906</v>
          </cell>
          <cell r="BU40">
            <v>79.430000000000007</v>
          </cell>
          <cell r="BV40">
            <v>110.3</v>
          </cell>
          <cell r="BX40">
            <v>125.86</v>
          </cell>
          <cell r="BY40">
            <v>116.60000000000001</v>
          </cell>
          <cell r="CA40">
            <v>100.52</v>
          </cell>
          <cell r="CB40">
            <v>119.56666666666666</v>
          </cell>
          <cell r="CD40">
            <v>132.88999999999999</v>
          </cell>
          <cell r="CE40">
            <v>114.73333333333335</v>
          </cell>
          <cell r="CG40">
            <v>76.260000000000005</v>
          </cell>
          <cell r="CH40">
            <v>108.79333333333334</v>
          </cell>
          <cell r="CJ40">
            <v>97.41</v>
          </cell>
          <cell r="CK40">
            <v>114.08333333333333</v>
          </cell>
          <cell r="CM40">
            <v>81.95</v>
          </cell>
          <cell r="CN40">
            <v>104.60000000000001</v>
          </cell>
          <cell r="CP40">
            <v>109.67</v>
          </cell>
          <cell r="CQ40">
            <v>110.86666666666667</v>
          </cell>
          <cell r="CS40">
            <v>97.65</v>
          </cell>
          <cell r="CT40">
            <v>125.56666666666668</v>
          </cell>
          <cell r="CV40">
            <v>111.64</v>
          </cell>
          <cell r="CW40">
            <v>123.3</v>
          </cell>
          <cell r="CY40">
            <v>96.92</v>
          </cell>
          <cell r="CZ40">
            <v>127.03333333333335</v>
          </cell>
          <cell r="DB40">
            <v>107.09</v>
          </cell>
          <cell r="DC40">
            <v>121.73333333333333</v>
          </cell>
          <cell r="DE40">
            <v>95.1</v>
          </cell>
          <cell r="DF40">
            <v>102.83333333333333</v>
          </cell>
          <cell r="DH40">
            <v>99</v>
          </cell>
          <cell r="DI40">
            <v>102.93333333333334</v>
          </cell>
          <cell r="DL40">
            <v>124669</v>
          </cell>
          <cell r="DO40">
            <v>510142</v>
          </cell>
          <cell r="DQ40">
            <v>101.36</v>
          </cell>
          <cell r="DR40">
            <v>115.34333333333332</v>
          </cell>
          <cell r="DT40">
            <v>77.39</v>
          </cell>
          <cell r="DU40">
            <v>109.18333333333334</v>
          </cell>
        </row>
        <row r="41">
          <cell r="E41">
            <v>177.02629010000001</v>
          </cell>
          <cell r="G41">
            <v>36.6</v>
          </cell>
          <cell r="I41">
            <v>27.3</v>
          </cell>
          <cell r="J41">
            <v>85.9</v>
          </cell>
          <cell r="K41">
            <v>97.600000000000009</v>
          </cell>
          <cell r="M41">
            <v>99.6</v>
          </cell>
          <cell r="N41">
            <v>101.76666666666667</v>
          </cell>
          <cell r="P41">
            <v>96.8</v>
          </cell>
          <cell r="Q41">
            <v>104.10000000000001</v>
          </cell>
          <cell r="S41" t="e">
            <v>#N/A</v>
          </cell>
          <cell r="T41">
            <v>102.53333333333335</v>
          </cell>
          <cell r="V41">
            <v>98.1</v>
          </cell>
          <cell r="W41">
            <v>102.56666666666666</v>
          </cell>
          <cell r="Y41">
            <v>100</v>
          </cell>
          <cell r="Z41">
            <v>99.966666666666654</v>
          </cell>
          <cell r="AB41">
            <v>6618</v>
          </cell>
          <cell r="AC41">
            <v>6772</v>
          </cell>
          <cell r="AE41">
            <v>2.2000000000000002</v>
          </cell>
          <cell r="AF41">
            <v>3.3666666666666671</v>
          </cell>
          <cell r="AH41">
            <v>2.2000000000000002</v>
          </cell>
          <cell r="AI41">
            <v>3.5</v>
          </cell>
          <cell r="AK41">
            <v>819.5</v>
          </cell>
          <cell r="AL41">
            <v>3659.7999999999997</v>
          </cell>
          <cell r="AN41">
            <v>1208.8</v>
          </cell>
          <cell r="AO41">
            <v>3511.5</v>
          </cell>
          <cell r="AQ41">
            <v>4.6292559118596133</v>
          </cell>
          <cell r="AR41">
            <v>25.98274725426559</v>
          </cell>
          <cell r="AT41">
            <v>6.8283643029358148</v>
          </cell>
          <cell r="AU41">
            <v>24.965925800516153</v>
          </cell>
          <cell r="AW41">
            <v>122855</v>
          </cell>
          <cell r="AX41">
            <v>183124.66666666666</v>
          </cell>
          <cell r="AZ41">
            <v>503012</v>
          </cell>
          <cell r="BA41">
            <v>577427</v>
          </cell>
          <cell r="BC41">
            <v>94.9</v>
          </cell>
          <cell r="BD41">
            <v>104.90000000000002</v>
          </cell>
          <cell r="BF41">
            <v>100.3</v>
          </cell>
          <cell r="BG41">
            <v>98.666666666666671</v>
          </cell>
          <cell r="BI41">
            <v>889.23</v>
          </cell>
          <cell r="BJ41">
            <v>3405.1000000000004</v>
          </cell>
          <cell r="BL41">
            <v>5.023152208057259</v>
          </cell>
          <cell r="BM41">
            <v>24.202856616394151</v>
          </cell>
          <cell r="BO41">
            <v>1132.42</v>
          </cell>
          <cell r="BP41">
            <v>2996.2</v>
          </cell>
          <cell r="BR41">
            <v>6.3969029648664595</v>
          </cell>
          <cell r="BS41">
            <v>21.349895784440331</v>
          </cell>
          <cell r="BU41">
            <v>71.63</v>
          </cell>
          <cell r="BV41">
            <v>100.13333333333334</v>
          </cell>
          <cell r="BX41">
            <v>110.91</v>
          </cell>
          <cell r="BY41">
            <v>129.4</v>
          </cell>
          <cell r="CA41">
            <v>90.58</v>
          </cell>
          <cell r="CB41">
            <v>113.53333333333335</v>
          </cell>
          <cell r="CD41">
            <v>119.27</v>
          </cell>
          <cell r="CE41">
            <v>134.06666666666666</v>
          </cell>
          <cell r="CG41">
            <v>73.099999999999994</v>
          </cell>
          <cell r="CH41">
            <v>106</v>
          </cell>
          <cell r="CJ41">
            <v>95.53</v>
          </cell>
          <cell r="CK41">
            <v>116.51</v>
          </cell>
          <cell r="CM41">
            <v>76.78</v>
          </cell>
          <cell r="CN41">
            <v>103.2</v>
          </cell>
          <cell r="CP41">
            <v>97.13</v>
          </cell>
          <cell r="CQ41">
            <v>115</v>
          </cell>
          <cell r="CS41">
            <v>91.43</v>
          </cell>
          <cell r="CT41">
            <v>126.7</v>
          </cell>
          <cell r="CV41">
            <v>99.19</v>
          </cell>
          <cell r="CW41">
            <v>132.63333333333333</v>
          </cell>
          <cell r="CY41">
            <v>92.4</v>
          </cell>
          <cell r="CZ41">
            <v>128.96666666666667</v>
          </cell>
          <cell r="DB41">
            <v>95.88</v>
          </cell>
          <cell r="DC41">
            <v>130.76666666666665</v>
          </cell>
          <cell r="DE41">
            <v>95.2</v>
          </cell>
          <cell r="DF41">
            <v>102.76666666666667</v>
          </cell>
          <cell r="DH41">
            <v>96.8</v>
          </cell>
          <cell r="DI41">
            <v>102.26666666666667</v>
          </cell>
          <cell r="DL41">
            <v>138524</v>
          </cell>
          <cell r="DO41">
            <v>507539</v>
          </cell>
          <cell r="DQ41">
            <v>89.53</v>
          </cell>
          <cell r="DR41">
            <v>120.49333333333334</v>
          </cell>
          <cell r="DT41">
            <v>73.72</v>
          </cell>
          <cell r="DU41">
            <v>108.44333333333333</v>
          </cell>
        </row>
        <row r="42">
          <cell r="E42">
            <v>170.11869290000001</v>
          </cell>
          <cell r="G42">
            <v>37.799999999999997</v>
          </cell>
          <cell r="I42">
            <v>36.4</v>
          </cell>
          <cell r="J42">
            <v>87.3</v>
          </cell>
          <cell r="K42">
            <v>93.733333333333334</v>
          </cell>
          <cell r="M42">
            <v>103.3</v>
          </cell>
          <cell r="N42">
            <v>99.066666666666663</v>
          </cell>
          <cell r="P42">
            <v>100.5</v>
          </cell>
          <cell r="Q42">
            <v>102.26666666666667</v>
          </cell>
          <cell r="S42" t="e">
            <v>#N/A</v>
          </cell>
          <cell r="T42">
            <v>102.60000000000001</v>
          </cell>
          <cell r="V42">
            <v>98.6</v>
          </cell>
          <cell r="W42">
            <v>102.16666666666667</v>
          </cell>
          <cell r="Y42">
            <v>99.9</v>
          </cell>
          <cell r="Z42">
            <v>99.166666666666671</v>
          </cell>
          <cell r="AB42">
            <v>6625</v>
          </cell>
          <cell r="AC42">
            <v>6698.333333333333</v>
          </cell>
          <cell r="AE42">
            <v>2.2000000000000002</v>
          </cell>
          <cell r="AF42">
            <v>3.8000000000000003</v>
          </cell>
          <cell r="AH42">
            <v>2.2000000000000002</v>
          </cell>
          <cell r="AI42">
            <v>3.6999999999999997</v>
          </cell>
          <cell r="AK42">
            <v>1474.8</v>
          </cell>
          <cell r="AL42">
            <v>3550.2</v>
          </cell>
          <cell r="AN42">
            <v>1205.5999999999999</v>
          </cell>
          <cell r="AO42">
            <v>3828.3999999999996</v>
          </cell>
          <cell r="AQ42">
            <v>8.669241309459883</v>
          </cell>
          <cell r="AR42">
            <v>25.62127657960735</v>
          </cell>
          <cell r="AT42">
            <v>7.0868167362929455</v>
          </cell>
          <cell r="AU42">
            <v>27.58676511634296</v>
          </cell>
          <cell r="AW42">
            <v>122867</v>
          </cell>
          <cell r="AX42">
            <v>189653.33333333334</v>
          </cell>
          <cell r="AZ42">
            <v>501428</v>
          </cell>
          <cell r="BA42">
            <v>586921.66666666663</v>
          </cell>
          <cell r="BC42">
            <v>94.1</v>
          </cell>
          <cell r="BD42">
            <v>95.066666666666663</v>
          </cell>
          <cell r="BF42">
            <v>99.9</v>
          </cell>
          <cell r="BG42">
            <v>98.033333333333346</v>
          </cell>
          <cell r="BI42">
            <v>1498.59</v>
          </cell>
          <cell r="BJ42">
            <v>2924.37</v>
          </cell>
          <cell r="BL42">
            <v>8.8090848480766795</v>
          </cell>
          <cell r="BM42">
            <v>21.091922104437906</v>
          </cell>
          <cell r="BO42">
            <v>1208.45</v>
          </cell>
          <cell r="BP42">
            <v>3325.3999999999996</v>
          </cell>
          <cell r="BR42">
            <v>7.1035697453327886</v>
          </cell>
          <cell r="BS42">
            <v>23.933578245999271</v>
          </cell>
          <cell r="BU42">
            <v>69.81</v>
          </cell>
          <cell r="BV42">
            <v>101.16666666666667</v>
          </cell>
          <cell r="BX42">
            <v>131</v>
          </cell>
          <cell r="BY42">
            <v>128.29999999999998</v>
          </cell>
          <cell r="CA42">
            <v>85.13</v>
          </cell>
          <cell r="CB42">
            <v>115.63333333333333</v>
          </cell>
          <cell r="CD42">
            <v>145.5</v>
          </cell>
          <cell r="CE42">
            <v>135.56666666666666</v>
          </cell>
          <cell r="CG42">
            <v>76.78</v>
          </cell>
          <cell r="CH42">
            <v>103.87333333333333</v>
          </cell>
          <cell r="CJ42">
            <v>98.82</v>
          </cell>
          <cell r="CK42">
            <v>114.02</v>
          </cell>
          <cell r="CM42">
            <v>75.22</v>
          </cell>
          <cell r="CN42">
            <v>101</v>
          </cell>
          <cell r="CP42">
            <v>114.92</v>
          </cell>
          <cell r="CQ42">
            <v>113.5</v>
          </cell>
          <cell r="CS42">
            <v>88.65</v>
          </cell>
          <cell r="CT42">
            <v>133</v>
          </cell>
          <cell r="CV42">
            <v>119.01</v>
          </cell>
          <cell r="CW42">
            <v>135.16666666666666</v>
          </cell>
          <cell r="CY42">
            <v>92.47</v>
          </cell>
          <cell r="CZ42">
            <v>121.96666666666665</v>
          </cell>
          <cell r="DB42">
            <v>113.55</v>
          </cell>
          <cell r="DC42">
            <v>120.83333333333333</v>
          </cell>
          <cell r="DE42">
            <v>95.5</v>
          </cell>
          <cell r="DF42">
            <v>102.60000000000001</v>
          </cell>
          <cell r="DH42">
            <v>96.4</v>
          </cell>
          <cell r="DI42">
            <v>103.3</v>
          </cell>
          <cell r="DL42">
            <v>123074</v>
          </cell>
          <cell r="DO42">
            <v>505315</v>
          </cell>
          <cell r="DQ42">
            <v>105.39</v>
          </cell>
          <cell r="DR42">
            <v>109.53333333333335</v>
          </cell>
          <cell r="DT42">
            <v>74.599999999999994</v>
          </cell>
          <cell r="DU42">
            <v>102</v>
          </cell>
        </row>
        <row r="43">
          <cell r="E43">
            <v>160.53564979999999</v>
          </cell>
          <cell r="G43">
            <v>36.1</v>
          </cell>
          <cell r="I43">
            <v>9.1</v>
          </cell>
          <cell r="J43">
            <v>85.9</v>
          </cell>
          <cell r="K43">
            <v>90.333333333333329</v>
          </cell>
          <cell r="M43">
            <v>99.4</v>
          </cell>
          <cell r="N43">
            <v>94.633333333333326</v>
          </cell>
          <cell r="P43">
            <v>97.4</v>
          </cell>
          <cell r="Q43">
            <v>98.133333333333326</v>
          </cell>
          <cell r="S43" t="e">
            <v>#N/A</v>
          </cell>
          <cell r="T43">
            <v>102.33333333333333</v>
          </cell>
          <cell r="V43">
            <v>98.7</v>
          </cell>
          <cell r="W43">
            <v>102.66666666666667</v>
          </cell>
          <cell r="Y43">
            <v>99.7</v>
          </cell>
          <cell r="Z43">
            <v>100.59999999999998</v>
          </cell>
          <cell r="AB43">
            <v>6642</v>
          </cell>
          <cell r="AC43">
            <v>6868.333333333333</v>
          </cell>
          <cell r="AE43">
            <v>2.2000000000000002</v>
          </cell>
          <cell r="AF43">
            <v>4.2333333333333334</v>
          </cell>
          <cell r="AH43">
            <v>2.2000000000000002</v>
          </cell>
          <cell r="AI43">
            <v>4.0666666666666664</v>
          </cell>
          <cell r="AK43">
            <v>1283.0999999999999</v>
          </cell>
          <cell r="AL43">
            <v>3858.6</v>
          </cell>
          <cell r="AN43">
            <v>1283.4000000000001</v>
          </cell>
          <cell r="AO43">
            <v>3839</v>
          </cell>
          <cell r="AQ43">
            <v>7.9926172261334072</v>
          </cell>
          <cell r="AR43">
            <v>25.764595547235032</v>
          </cell>
          <cell r="AT43">
            <v>7.9944859699318958</v>
          </cell>
          <cell r="AU43">
            <v>25.646864506995747</v>
          </cell>
          <cell r="AW43">
            <v>122997</v>
          </cell>
          <cell r="AX43">
            <v>190587</v>
          </cell>
          <cell r="AZ43">
            <v>502146</v>
          </cell>
          <cell r="BA43">
            <v>590497.33333333337</v>
          </cell>
          <cell r="BC43">
            <v>98.4</v>
          </cell>
          <cell r="BD43">
            <v>94.466666666666654</v>
          </cell>
          <cell r="BF43">
            <v>99.7</v>
          </cell>
          <cell r="BG43">
            <v>96.333333333333329</v>
          </cell>
          <cell r="BI43">
            <v>1312.64</v>
          </cell>
          <cell r="BJ43">
            <v>3654.2299999999996</v>
          </cell>
          <cell r="BL43">
            <v>8.1766261988245326</v>
          </cell>
          <cell r="BM43">
            <v>24.481971139176483</v>
          </cell>
          <cell r="BO43">
            <v>1313.38</v>
          </cell>
          <cell r="BP43">
            <v>3798.88</v>
          </cell>
          <cell r="BR43">
            <v>8.1812357668608016</v>
          </cell>
          <cell r="BS43">
            <v>25.468433497114788</v>
          </cell>
          <cell r="BU43">
            <v>71.98</v>
          </cell>
          <cell r="BV43">
            <v>92.833333333333329</v>
          </cell>
          <cell r="BX43">
            <v>116.54</v>
          </cell>
          <cell r="BY43">
            <v>134.86666666666665</v>
          </cell>
          <cell r="CA43">
            <v>85.72</v>
          </cell>
          <cell r="CB43">
            <v>108.53333333333335</v>
          </cell>
          <cell r="CD43">
            <v>127.55</v>
          </cell>
          <cell r="CE43">
            <v>143.46666666666667</v>
          </cell>
          <cell r="CG43">
            <v>74.650000000000006</v>
          </cell>
          <cell r="CH43">
            <v>100.22666666666667</v>
          </cell>
          <cell r="CJ43">
            <v>100.04</v>
          </cell>
          <cell r="CK43">
            <v>112.50666666666666</v>
          </cell>
          <cell r="CM43">
            <v>77.760000000000005</v>
          </cell>
          <cell r="CN43">
            <v>95.899999999999991</v>
          </cell>
          <cell r="CP43">
            <v>120.62</v>
          </cell>
          <cell r="CQ43">
            <v>111.96666666666665</v>
          </cell>
          <cell r="CS43">
            <v>89.72</v>
          </cell>
          <cell r="CT43">
            <v>128.03333333333333</v>
          </cell>
          <cell r="CV43">
            <v>119.35</v>
          </cell>
          <cell r="CW43">
            <v>136.16666666666666</v>
          </cell>
          <cell r="CY43">
            <v>93.1</v>
          </cell>
          <cell r="CZ43">
            <v>115.13333333333333</v>
          </cell>
          <cell r="DB43">
            <v>108.65</v>
          </cell>
          <cell r="DC43">
            <v>122.66666666666667</v>
          </cell>
          <cell r="DE43">
            <v>95.6</v>
          </cell>
          <cell r="DF43">
            <v>102.43333333333334</v>
          </cell>
          <cell r="DH43">
            <v>96.9</v>
          </cell>
          <cell r="DI43">
            <v>101.83333333333333</v>
          </cell>
          <cell r="DL43">
            <v>120245</v>
          </cell>
          <cell r="DO43">
            <v>501931</v>
          </cell>
          <cell r="DQ43">
            <v>103.61</v>
          </cell>
          <cell r="DR43">
            <v>111.53333333333335</v>
          </cell>
          <cell r="DT43">
            <v>77.83</v>
          </cell>
          <cell r="DU43">
            <v>99.399999999999991</v>
          </cell>
        </row>
        <row r="44">
          <cell r="E44">
            <v>153.46715029999999</v>
          </cell>
          <cell r="G44">
            <v>35</v>
          </cell>
          <cell r="I44">
            <v>18.2</v>
          </cell>
          <cell r="J44">
            <v>85</v>
          </cell>
          <cell r="K44">
            <v>90.09999999999998</v>
          </cell>
          <cell r="M44">
            <v>98.6</v>
          </cell>
          <cell r="N44">
            <v>94.666666666666671</v>
          </cell>
          <cell r="P44">
            <v>96.2</v>
          </cell>
          <cell r="Q44">
            <v>98.2</v>
          </cell>
          <cell r="S44" t="e">
            <v>#N/A</v>
          </cell>
          <cell r="T44">
            <v>102.10000000000001</v>
          </cell>
          <cell r="V44">
            <v>98.5</v>
          </cell>
          <cell r="W44">
            <v>102.09999999999998</v>
          </cell>
          <cell r="Y44">
            <v>99.7</v>
          </cell>
          <cell r="Z44">
            <v>100.03333333333335</v>
          </cell>
          <cell r="AB44">
            <v>6632</v>
          </cell>
          <cell r="AC44">
            <v>6836.666666666667</v>
          </cell>
          <cell r="AE44">
            <v>2.2000000000000002</v>
          </cell>
          <cell r="AF44">
            <v>4.166666666666667</v>
          </cell>
          <cell r="AH44">
            <v>2.2999999999999998</v>
          </cell>
          <cell r="AI44">
            <v>4.2333333333333334</v>
          </cell>
          <cell r="AK44">
            <v>1235</v>
          </cell>
          <cell r="AL44">
            <v>4451.8999999999996</v>
          </cell>
          <cell r="AN44">
            <v>1471.5</v>
          </cell>
          <cell r="AO44">
            <v>4145.3</v>
          </cell>
          <cell r="AQ44">
            <v>8.0473247700618842</v>
          </cell>
          <cell r="AR44">
            <v>28.526771982895632</v>
          </cell>
          <cell r="AT44">
            <v>9.588371173397622</v>
          </cell>
          <cell r="AU44">
            <v>26.51229171320788</v>
          </cell>
          <cell r="AW44">
            <v>123542</v>
          </cell>
          <cell r="AX44">
            <v>193591.66666666666</v>
          </cell>
          <cell r="AZ44">
            <v>503124</v>
          </cell>
          <cell r="BA44">
            <v>596861.66666666663</v>
          </cell>
          <cell r="BC44">
            <v>97.2</v>
          </cell>
          <cell r="BD44">
            <v>93.333333333333329</v>
          </cell>
          <cell r="BF44">
            <v>99.8</v>
          </cell>
          <cell r="BG44">
            <v>95.133333333333326</v>
          </cell>
          <cell r="BI44">
            <v>932.29</v>
          </cell>
          <cell r="BJ44">
            <v>3742.75</v>
          </cell>
          <cell r="BL44">
            <v>6.0748505343165942</v>
          </cell>
          <cell r="BM44">
            <v>24.005556612938371</v>
          </cell>
          <cell r="BO44">
            <v>1146.92</v>
          </cell>
          <cell r="BP44">
            <v>3638.66</v>
          </cell>
          <cell r="BR44">
            <v>7.4733908706715599</v>
          </cell>
          <cell r="BS44">
            <v>23.286540412860674</v>
          </cell>
          <cell r="BU44">
            <v>75.53</v>
          </cell>
          <cell r="BV44">
            <v>94.233333333333334</v>
          </cell>
          <cell r="BX44">
            <v>95.1</v>
          </cell>
          <cell r="BY44">
            <v>132.66666666666666</v>
          </cell>
          <cell r="CA44">
            <v>89.39</v>
          </cell>
          <cell r="CB44">
            <v>114.13333333333334</v>
          </cell>
          <cell r="CD44">
            <v>100.69</v>
          </cell>
          <cell r="CE44">
            <v>144.06666666666669</v>
          </cell>
          <cell r="CG44">
            <v>74.209999999999994</v>
          </cell>
          <cell r="CH44">
            <v>101.48333333333333</v>
          </cell>
          <cell r="CJ44">
            <v>95.44</v>
          </cell>
          <cell r="CK44">
            <v>111.33999999999999</v>
          </cell>
          <cell r="CM44">
            <v>77.680000000000007</v>
          </cell>
          <cell r="CN44">
            <v>91.666666666666671</v>
          </cell>
          <cell r="CP44">
            <v>104.54</v>
          </cell>
          <cell r="CQ44">
            <v>115.60000000000001</v>
          </cell>
          <cell r="CS44">
            <v>90.68</v>
          </cell>
          <cell r="CT44">
            <v>127.66666666666667</v>
          </cell>
          <cell r="CV44">
            <v>106.11</v>
          </cell>
          <cell r="CW44">
            <v>144.26666666666668</v>
          </cell>
          <cell r="CY44">
            <v>92.03</v>
          </cell>
          <cell r="CZ44">
            <v>119.56666666666666</v>
          </cell>
          <cell r="DB44">
            <v>96.85</v>
          </cell>
          <cell r="DC44">
            <v>126.86666666666667</v>
          </cell>
          <cell r="DE44">
            <v>95.6</v>
          </cell>
          <cell r="DF44">
            <v>102.26666666666667</v>
          </cell>
          <cell r="DH44">
            <v>96.5</v>
          </cell>
          <cell r="DI44">
            <v>101.06666666666666</v>
          </cell>
          <cell r="DL44">
            <v>120450</v>
          </cell>
          <cell r="DO44">
            <v>493989</v>
          </cell>
          <cell r="DQ44">
            <v>92.54</v>
          </cell>
          <cell r="DR44">
            <v>112.7</v>
          </cell>
          <cell r="DT44">
            <v>76.58</v>
          </cell>
          <cell r="DU44">
            <v>101.76666666666667</v>
          </cell>
        </row>
        <row r="45">
          <cell r="E45">
            <v>153.627938</v>
          </cell>
          <cell r="G45">
            <v>37</v>
          </cell>
          <cell r="I45">
            <v>18.2</v>
          </cell>
          <cell r="J45">
            <v>86.1</v>
          </cell>
          <cell r="K45">
            <v>89.266666666666652</v>
          </cell>
          <cell r="M45">
            <v>98</v>
          </cell>
          <cell r="N45">
            <v>93.966666666666654</v>
          </cell>
          <cell r="P45">
            <v>95.8</v>
          </cell>
          <cell r="Q45">
            <v>97.466666666666654</v>
          </cell>
          <cell r="S45" t="e">
            <v>#N/A</v>
          </cell>
          <cell r="T45">
            <v>103</v>
          </cell>
          <cell r="V45">
            <v>98.5</v>
          </cell>
          <cell r="W45">
            <v>103.10000000000001</v>
          </cell>
          <cell r="Y45">
            <v>99.8</v>
          </cell>
          <cell r="Z45">
            <v>99.666666666666671</v>
          </cell>
          <cell r="AB45">
            <v>6566</v>
          </cell>
          <cell r="AC45">
            <v>6768.333333333333</v>
          </cell>
          <cell r="AE45">
            <v>2.2000000000000002</v>
          </cell>
          <cell r="AF45">
            <v>4.2333333333333334</v>
          </cell>
          <cell r="AH45">
            <v>2.2999999999999998</v>
          </cell>
          <cell r="AI45">
            <v>4.4000000000000004</v>
          </cell>
          <cell r="AK45">
            <v>1410.2</v>
          </cell>
          <cell r="AL45">
            <v>3924.1</v>
          </cell>
          <cell r="AN45">
            <v>1178.7</v>
          </cell>
          <cell r="AO45">
            <v>3895.0999999999995</v>
          </cell>
          <cell r="AQ45">
            <v>9.1793199749904861</v>
          </cell>
          <cell r="AR45">
            <v>27.95246176559678</v>
          </cell>
          <cell r="AT45">
            <v>7.6724326014191506</v>
          </cell>
          <cell r="AU45">
            <v>27.722206497700391</v>
          </cell>
          <cell r="AW45">
            <v>124381</v>
          </cell>
          <cell r="AX45">
            <v>197369.66666666666</v>
          </cell>
          <cell r="AZ45">
            <v>504026</v>
          </cell>
          <cell r="BA45">
            <v>603521.66666666663</v>
          </cell>
          <cell r="BC45">
            <v>126</v>
          </cell>
          <cell r="BD45">
            <v>100.33333333333333</v>
          </cell>
          <cell r="BF45">
            <v>101.6</v>
          </cell>
          <cell r="BG45">
            <v>94.3</v>
          </cell>
          <cell r="BI45">
            <v>1388.97</v>
          </cell>
          <cell r="BJ45">
            <v>3670.0199999999995</v>
          </cell>
          <cell r="BL45">
            <v>9.0411289644465587</v>
          </cell>
          <cell r="BM45">
            <v>26.1211077062109</v>
          </cell>
          <cell r="BO45">
            <v>1118.67</v>
          </cell>
          <cell r="BP45">
            <v>3289.38</v>
          </cell>
          <cell r="BR45">
            <v>7.2816833615250376</v>
          </cell>
          <cell r="BS45">
            <v>23.373003800734651</v>
          </cell>
          <cell r="BU45">
            <v>81.08</v>
          </cell>
          <cell r="BV45">
            <v>90.633333333333326</v>
          </cell>
          <cell r="BX45">
            <v>112.62</v>
          </cell>
          <cell r="BY45">
            <v>135.03333333333333</v>
          </cell>
          <cell r="CA45">
            <v>97.21</v>
          </cell>
          <cell r="CB45">
            <v>107.03333333333335</v>
          </cell>
          <cell r="CD45">
            <v>118.13</v>
          </cell>
          <cell r="CE45">
            <v>141.69999999999999</v>
          </cell>
          <cell r="CG45">
            <v>76.78</v>
          </cell>
          <cell r="CH45">
            <v>101.13666666666666</v>
          </cell>
          <cell r="CJ45">
            <v>96.94</v>
          </cell>
          <cell r="CK45">
            <v>108.91666666666667</v>
          </cell>
          <cell r="CM45">
            <v>73.819999999999993</v>
          </cell>
          <cell r="CN45">
            <v>87.033333333333346</v>
          </cell>
          <cell r="CP45">
            <v>110.01</v>
          </cell>
          <cell r="CQ45">
            <v>117.40000000000002</v>
          </cell>
          <cell r="CS45">
            <v>86.72</v>
          </cell>
          <cell r="CT45">
            <v>107.43333333333334</v>
          </cell>
          <cell r="CV45">
            <v>114.17</v>
          </cell>
          <cell r="CW45">
            <v>130.4</v>
          </cell>
          <cell r="CY45">
            <v>92.85</v>
          </cell>
          <cell r="CZ45">
            <v>108.06666666666668</v>
          </cell>
          <cell r="DB45">
            <v>110.67</v>
          </cell>
          <cell r="DC45">
            <v>117.43333333333332</v>
          </cell>
          <cell r="DE45">
            <v>95.6</v>
          </cell>
          <cell r="DF45">
            <v>102.43333333333334</v>
          </cell>
          <cell r="DH45">
            <v>99.3</v>
          </cell>
          <cell r="DI45">
            <v>100.8</v>
          </cell>
          <cell r="DL45">
            <v>134730</v>
          </cell>
          <cell r="DO45">
            <v>492818</v>
          </cell>
          <cell r="DQ45">
            <v>104.27</v>
          </cell>
          <cell r="DR45">
            <v>112.83333333333333</v>
          </cell>
          <cell r="DT45">
            <v>76.73</v>
          </cell>
          <cell r="DU45">
            <v>103.56666666666666</v>
          </cell>
        </row>
        <row r="46">
          <cell r="E46">
            <v>151.59514440000001</v>
          </cell>
          <cell r="G46">
            <v>40.299999999999997</v>
          </cell>
          <cell r="I46">
            <v>63.6</v>
          </cell>
          <cell r="J46">
            <v>86.1</v>
          </cell>
          <cell r="K46">
            <v>90.600000000000009</v>
          </cell>
          <cell r="M46">
            <v>99.3</v>
          </cell>
          <cell r="N46">
            <v>94.933333333333323</v>
          </cell>
          <cell r="P46">
            <v>96.6</v>
          </cell>
          <cell r="Q46">
            <v>97.966666666666654</v>
          </cell>
          <cell r="S46" t="e">
            <v>#N/A</v>
          </cell>
          <cell r="T46">
            <v>102.5</v>
          </cell>
          <cell r="V46">
            <v>98.4</v>
          </cell>
          <cell r="W46">
            <v>102.06666666666666</v>
          </cell>
          <cell r="Y46">
            <v>99.3</v>
          </cell>
          <cell r="Z46">
            <v>98.533333333333346</v>
          </cell>
          <cell r="AB46">
            <v>6449</v>
          </cell>
          <cell r="AC46">
            <v>6683</v>
          </cell>
          <cell r="AE46">
            <v>2.4</v>
          </cell>
          <cell r="AF46">
            <v>4.7333333333333334</v>
          </cell>
          <cell r="AH46">
            <v>2.2999999999999998</v>
          </cell>
          <cell r="AI46">
            <v>4.6333333333333329</v>
          </cell>
          <cell r="AK46">
            <v>635.79999999999995</v>
          </cell>
          <cell r="AL46">
            <v>2935.2</v>
          </cell>
          <cell r="AN46">
            <v>1276</v>
          </cell>
          <cell r="AO46">
            <v>3332.1</v>
          </cell>
          <cell r="AQ46">
            <v>4.1940657302477558</v>
          </cell>
          <cell r="AR46">
            <v>22.453135000708532</v>
          </cell>
          <cell r="AT46">
            <v>8.417156136829405</v>
          </cell>
          <cell r="AU46">
            <v>25.463007984853494</v>
          </cell>
          <cell r="AW46">
            <v>124236</v>
          </cell>
          <cell r="AX46">
            <v>202579.66666666666</v>
          </cell>
          <cell r="AZ46">
            <v>504409</v>
          </cell>
          <cell r="BA46">
            <v>610151.33333333337</v>
          </cell>
          <cell r="BC46">
            <v>91.8</v>
          </cell>
          <cell r="BD46">
            <v>90.90000000000002</v>
          </cell>
          <cell r="BF46">
            <v>98.3</v>
          </cell>
          <cell r="BG46">
            <v>93.7</v>
          </cell>
          <cell r="BI46">
            <v>655.11</v>
          </cell>
          <cell r="BJ46">
            <v>2988.61</v>
          </cell>
          <cell r="BL46">
            <v>4.3214444802494612</v>
          </cell>
          <cell r="BM46">
            <v>22.871805092383539</v>
          </cell>
          <cell r="BO46">
            <v>1183.07</v>
          </cell>
          <cell r="BP46">
            <v>3350.6000000000004</v>
          </cell>
          <cell r="BR46">
            <v>7.8041417796228565</v>
          </cell>
          <cell r="BS46">
            <v>25.616340229341855</v>
          </cell>
          <cell r="BU46">
            <v>71.28</v>
          </cell>
          <cell r="BV46">
            <v>91.800000000000011</v>
          </cell>
          <cell r="BX46">
            <v>116.3</v>
          </cell>
          <cell r="BY46">
            <v>129.33333333333334</v>
          </cell>
          <cell r="CA46">
            <v>81.11</v>
          </cell>
          <cell r="CB46">
            <v>107.3</v>
          </cell>
          <cell r="CD46">
            <v>124.75</v>
          </cell>
          <cell r="CE46">
            <v>132.1</v>
          </cell>
          <cell r="CG46">
            <v>77.19</v>
          </cell>
          <cell r="CH46">
            <v>108.13</v>
          </cell>
          <cell r="CJ46">
            <v>96.36</v>
          </cell>
          <cell r="CK46">
            <v>110.57</v>
          </cell>
          <cell r="CM46">
            <v>76.2</v>
          </cell>
          <cell r="CN46">
            <v>97.899999999999991</v>
          </cell>
          <cell r="CP46">
            <v>92</v>
          </cell>
          <cell r="CQ46">
            <v>113.43333333333334</v>
          </cell>
          <cell r="CS46">
            <v>89.4</v>
          </cell>
          <cell r="CT46">
            <v>116.96666666666665</v>
          </cell>
          <cell r="CV46">
            <v>94.7</v>
          </cell>
          <cell r="CW46">
            <v>124.13333333333333</v>
          </cell>
          <cell r="CY46">
            <v>89.67</v>
          </cell>
          <cell r="CZ46">
            <v>106.03333333333332</v>
          </cell>
          <cell r="DB46">
            <v>87.04</v>
          </cell>
          <cell r="DC46">
            <v>109.3</v>
          </cell>
          <cell r="DE46">
            <v>96</v>
          </cell>
          <cell r="DF46">
            <v>102.23333333333333</v>
          </cell>
          <cell r="DH46">
            <v>96.2</v>
          </cell>
          <cell r="DI46">
            <v>101.63333333333333</v>
          </cell>
          <cell r="DL46">
            <v>121830</v>
          </cell>
          <cell r="DO46">
            <v>500082</v>
          </cell>
          <cell r="DQ46">
            <v>80.069999999999993</v>
          </cell>
          <cell r="DR46">
            <v>106.09999999999998</v>
          </cell>
          <cell r="DT46">
            <v>74.989999999999995</v>
          </cell>
          <cell r="DU46">
            <v>106.13333333333333</v>
          </cell>
        </row>
        <row r="47">
          <cell r="E47">
            <v>142.9453279</v>
          </cell>
          <cell r="G47">
            <v>39.6</v>
          </cell>
          <cell r="I47">
            <v>72.7</v>
          </cell>
          <cell r="J47">
            <v>87.2</v>
          </cell>
          <cell r="K47">
            <v>92.633333333333326</v>
          </cell>
          <cell r="M47">
            <v>99.8</v>
          </cell>
          <cell r="N47">
            <v>92.3</v>
          </cell>
          <cell r="P47">
            <v>97.5</v>
          </cell>
          <cell r="Q47">
            <v>97.2</v>
          </cell>
          <cell r="S47" t="e">
            <v>#N/A</v>
          </cell>
          <cell r="T47">
            <v>102.10000000000001</v>
          </cell>
          <cell r="V47">
            <v>98.5</v>
          </cell>
          <cell r="W47">
            <v>102.39999999999999</v>
          </cell>
          <cell r="Y47">
            <v>99</v>
          </cell>
          <cell r="Z47">
            <v>99.366666666666674</v>
          </cell>
          <cell r="AB47">
            <v>6443</v>
          </cell>
          <cell r="AC47">
            <v>6841.666666666667</v>
          </cell>
          <cell r="AE47">
            <v>2.4</v>
          </cell>
          <cell r="AF47">
            <v>4.8999999999999995</v>
          </cell>
          <cell r="AH47">
            <v>2.2999999999999998</v>
          </cell>
          <cell r="AI47">
            <v>4.7333333333333334</v>
          </cell>
          <cell r="AK47">
            <v>1432.5</v>
          </cell>
          <cell r="AL47">
            <v>3252.5</v>
          </cell>
          <cell r="AN47">
            <v>1336</v>
          </cell>
          <cell r="AO47">
            <v>3307.9</v>
          </cell>
          <cell r="AQ47">
            <v>10.021313890035856</v>
          </cell>
          <cell r="AR47">
            <v>25.526885647799247</v>
          </cell>
          <cell r="AT47">
            <v>9.3462306157681709</v>
          </cell>
          <cell r="AU47">
            <v>25.894047006317162</v>
          </cell>
          <cell r="AW47">
            <v>124190</v>
          </cell>
          <cell r="AX47">
            <v>211052</v>
          </cell>
          <cell r="AZ47">
            <v>505466</v>
          </cell>
          <cell r="BA47">
            <v>614825</v>
          </cell>
          <cell r="BC47">
            <v>87.6</v>
          </cell>
          <cell r="BD47">
            <v>92.066666666666663</v>
          </cell>
          <cell r="BF47">
            <v>99.7</v>
          </cell>
          <cell r="BG47">
            <v>93.8</v>
          </cell>
          <cell r="BI47">
            <v>1304.21</v>
          </cell>
          <cell r="BJ47">
            <v>3019.41</v>
          </cell>
          <cell r="BL47">
            <v>9.1238378977477588</v>
          </cell>
          <cell r="BM47">
            <v>23.68859997061919</v>
          </cell>
          <cell r="BO47">
            <v>1197.48</v>
          </cell>
          <cell r="BP47">
            <v>3113.37</v>
          </cell>
          <cell r="BR47">
            <v>8.3771888007260991</v>
          </cell>
          <cell r="BS47">
            <v>24.390457113037684</v>
          </cell>
          <cell r="BU47">
            <v>62.7</v>
          </cell>
          <cell r="BV47">
            <v>90.933333333333337</v>
          </cell>
          <cell r="BX47">
            <v>113.24</v>
          </cell>
          <cell r="BY47">
            <v>123.8</v>
          </cell>
          <cell r="CA47">
            <v>75.3</v>
          </cell>
          <cell r="CB47">
            <v>102</v>
          </cell>
          <cell r="CD47">
            <v>118.89</v>
          </cell>
          <cell r="CE47">
            <v>125.73333333333333</v>
          </cell>
          <cell r="CG47">
            <v>76.75</v>
          </cell>
          <cell r="CH47">
            <v>109.12</v>
          </cell>
          <cell r="CJ47">
            <v>96.42</v>
          </cell>
          <cell r="CK47">
            <v>110.78666666666668</v>
          </cell>
          <cell r="CM47">
            <v>72.75</v>
          </cell>
          <cell r="CN47">
            <v>91.3</v>
          </cell>
          <cell r="CP47">
            <v>105.11</v>
          </cell>
          <cell r="CQ47">
            <v>115.03333333333335</v>
          </cell>
          <cell r="CS47">
            <v>85.43</v>
          </cell>
          <cell r="CT47">
            <v>107.73333333333333</v>
          </cell>
          <cell r="CV47">
            <v>110.71</v>
          </cell>
          <cell r="CW47">
            <v>128.9</v>
          </cell>
          <cell r="CY47">
            <v>82.06</v>
          </cell>
          <cell r="CZ47">
            <v>109.69999999999999</v>
          </cell>
          <cell r="DB47">
            <v>100.02</v>
          </cell>
          <cell r="DC47">
            <v>112.43333333333332</v>
          </cell>
          <cell r="DE47">
            <v>96</v>
          </cell>
          <cell r="DF47">
            <v>102.09999999999998</v>
          </cell>
          <cell r="DH47">
            <v>97.1</v>
          </cell>
          <cell r="DI47">
            <v>100.63333333333333</v>
          </cell>
          <cell r="DL47">
            <v>120286</v>
          </cell>
          <cell r="DO47">
            <v>502201</v>
          </cell>
          <cell r="DQ47">
            <v>92.7</v>
          </cell>
          <cell r="DR47">
            <v>109.93333333333334</v>
          </cell>
          <cell r="DT47">
            <v>68.05</v>
          </cell>
          <cell r="DU47">
            <v>108</v>
          </cell>
        </row>
        <row r="48">
          <cell r="E48">
            <v>137.88057420000001</v>
          </cell>
          <cell r="G48">
            <v>39.9</v>
          </cell>
          <cell r="I48">
            <v>68.2</v>
          </cell>
          <cell r="J48">
            <v>87.7</v>
          </cell>
          <cell r="K48">
            <v>94.7</v>
          </cell>
          <cell r="M48">
            <v>99.4</v>
          </cell>
          <cell r="N48">
            <v>96.633333333333326</v>
          </cell>
          <cell r="P48">
            <v>96.3</v>
          </cell>
          <cell r="Q48">
            <v>100.86666666666667</v>
          </cell>
          <cell r="S48" t="e">
            <v>#N/A</v>
          </cell>
          <cell r="T48">
            <v>102.16666666666667</v>
          </cell>
          <cell r="V48">
            <v>98.8</v>
          </cell>
          <cell r="W48">
            <v>102.09999999999998</v>
          </cell>
          <cell r="Y48">
            <v>98.6</v>
          </cell>
          <cell r="Z48">
            <v>98.8</v>
          </cell>
          <cell r="AB48">
            <v>6522</v>
          </cell>
          <cell r="AC48">
            <v>6825.666666666667</v>
          </cell>
          <cell r="AE48">
            <v>2.6</v>
          </cell>
          <cell r="AF48">
            <v>4.666666666666667</v>
          </cell>
          <cell r="AH48">
            <v>2.2999999999999998</v>
          </cell>
          <cell r="AI48">
            <v>4.7</v>
          </cell>
          <cell r="AK48">
            <v>2221.3000000000002</v>
          </cell>
          <cell r="AL48">
            <v>3243.6</v>
          </cell>
          <cell r="AN48">
            <v>1409</v>
          </cell>
          <cell r="AO48">
            <v>3124.5</v>
          </cell>
          <cell r="AQ48">
            <v>16.110318751486602</v>
          </cell>
          <cell r="AR48">
            <v>27.353820060391357</v>
          </cell>
          <cell r="AT48">
            <v>10.218988484601189</v>
          </cell>
          <cell r="AU48">
            <v>26.254927879307498</v>
          </cell>
          <cell r="AW48">
            <v>123865</v>
          </cell>
          <cell r="AX48">
            <v>217439</v>
          </cell>
          <cell r="AZ48">
            <v>503855</v>
          </cell>
          <cell r="BA48">
            <v>618340.33333333337</v>
          </cell>
          <cell r="BC48">
            <v>105.4</v>
          </cell>
          <cell r="BD48">
            <v>91.466666666666654</v>
          </cell>
          <cell r="BF48">
            <v>99.4</v>
          </cell>
          <cell r="BG48">
            <v>93.3</v>
          </cell>
          <cell r="BI48">
            <v>1576.22</v>
          </cell>
          <cell r="BJ48">
            <v>3314.54</v>
          </cell>
          <cell r="BL48">
            <v>11.431777167635264</v>
          </cell>
          <cell r="BM48">
            <v>28.101084701332141</v>
          </cell>
          <cell r="BO48">
            <v>1169.22</v>
          </cell>
          <cell r="BP48">
            <v>3214.8900000000003</v>
          </cell>
          <cell r="BR48">
            <v>8.4799472788966668</v>
          </cell>
          <cell r="BS48">
            <v>27.12664158457077</v>
          </cell>
          <cell r="BU48">
            <v>80.989999999999995</v>
          </cell>
          <cell r="BV48">
            <v>92.13333333333334</v>
          </cell>
          <cell r="BX48">
            <v>125.49</v>
          </cell>
          <cell r="BY48">
            <v>129.86666666666667</v>
          </cell>
          <cell r="CA48">
            <v>91.17</v>
          </cell>
          <cell r="CB48">
            <v>107.53333333333335</v>
          </cell>
          <cell r="CD48">
            <v>131.11000000000001</v>
          </cell>
          <cell r="CE48">
            <v>124.13333333333333</v>
          </cell>
          <cell r="CG48">
            <v>78.63</v>
          </cell>
          <cell r="CH48">
            <v>111</v>
          </cell>
          <cell r="CJ48">
            <v>98.35</v>
          </cell>
          <cell r="CK48">
            <v>115.88666666666667</v>
          </cell>
          <cell r="CM48">
            <v>95.58</v>
          </cell>
          <cell r="CN48">
            <v>86.5</v>
          </cell>
          <cell r="CP48">
            <v>113.55</v>
          </cell>
          <cell r="CQ48">
            <v>123.66666666666667</v>
          </cell>
          <cell r="CS48">
            <v>107.51</v>
          </cell>
          <cell r="CT48">
            <v>101.03333333333335</v>
          </cell>
          <cell r="CV48">
            <v>118.2</v>
          </cell>
          <cell r="CW48">
            <v>134.16666666666666</v>
          </cell>
          <cell r="CY48">
            <v>95.48</v>
          </cell>
          <cell r="CZ48">
            <v>112.96666666666665</v>
          </cell>
          <cell r="DB48">
            <v>118.08</v>
          </cell>
          <cell r="DC48">
            <v>117.76666666666667</v>
          </cell>
          <cell r="DE48">
            <v>95.9</v>
          </cell>
          <cell r="DF48">
            <v>102.56666666666666</v>
          </cell>
          <cell r="DH48">
            <v>97</v>
          </cell>
          <cell r="DI48">
            <v>100.46666666666665</v>
          </cell>
          <cell r="DL48">
            <v>120580</v>
          </cell>
          <cell r="DO48">
            <v>494993</v>
          </cell>
          <cell r="DQ48">
            <v>111.64</v>
          </cell>
          <cell r="DR48">
            <v>117.3</v>
          </cell>
          <cell r="DT48">
            <v>82.46</v>
          </cell>
          <cell r="DU48">
            <v>111.3</v>
          </cell>
        </row>
        <row r="49">
          <cell r="E49">
            <v>137.02801220000001</v>
          </cell>
          <cell r="G49">
            <v>41.3</v>
          </cell>
          <cell r="I49">
            <v>54.5</v>
          </cell>
          <cell r="J49">
            <v>86.8</v>
          </cell>
          <cell r="K49">
            <v>97.699999999999989</v>
          </cell>
          <cell r="M49">
            <v>99.2</v>
          </cell>
          <cell r="N49">
            <v>96.8</v>
          </cell>
          <cell r="P49">
            <v>96.8</v>
          </cell>
          <cell r="Q49">
            <v>101.63333333333334</v>
          </cell>
          <cell r="S49" t="e">
            <v>#N/A</v>
          </cell>
          <cell r="T49">
            <v>101.93333333333334</v>
          </cell>
          <cell r="V49">
            <v>99.4</v>
          </cell>
          <cell r="W49">
            <v>102.10000000000001</v>
          </cell>
          <cell r="Y49">
            <v>101.3</v>
          </cell>
          <cell r="Z49">
            <v>98.233333333333334</v>
          </cell>
          <cell r="AB49">
            <v>6630</v>
          </cell>
          <cell r="AC49">
            <v>6767.333333333333</v>
          </cell>
          <cell r="AE49">
            <v>2.4</v>
          </cell>
          <cell r="AF49">
            <v>4.4333333333333336</v>
          </cell>
          <cell r="AH49">
            <v>2.2999999999999998</v>
          </cell>
          <cell r="AI49">
            <v>4.6333333333333329</v>
          </cell>
          <cell r="AK49">
            <v>1284.9000000000001</v>
          </cell>
          <cell r="AL49">
            <v>2766</v>
          </cell>
          <cell r="AN49">
            <v>1121.7</v>
          </cell>
          <cell r="AO49">
            <v>2738</v>
          </cell>
          <cell r="AQ49">
            <v>9.3769148320170999</v>
          </cell>
          <cell r="AR49">
            <v>25.43843410346112</v>
          </cell>
          <cell r="AT49">
            <v>8.1859174776819827</v>
          </cell>
          <cell r="AU49">
            <v>25.107211291269664</v>
          </cell>
          <cell r="AW49">
            <v>124721</v>
          </cell>
          <cell r="AX49">
            <v>221924.33333333334</v>
          </cell>
          <cell r="AZ49">
            <v>507090</v>
          </cell>
          <cell r="BA49">
            <v>621873</v>
          </cell>
          <cell r="BC49">
            <v>101.2</v>
          </cell>
          <cell r="BD49">
            <v>98.833333333333329</v>
          </cell>
          <cell r="BF49">
            <v>100.1</v>
          </cell>
          <cell r="BG49">
            <v>93</v>
          </cell>
          <cell r="BI49">
            <v>1179.02</v>
          </cell>
          <cell r="BJ49">
            <v>2957</v>
          </cell>
          <cell r="BL49">
            <v>8.6042261072805655</v>
          </cell>
          <cell r="BM49">
            <v>27.268896773517739</v>
          </cell>
          <cell r="BO49">
            <v>1160.6600000000001</v>
          </cell>
          <cell r="BP49">
            <v>2563.66</v>
          </cell>
          <cell r="BR49">
            <v>8.470238904917867</v>
          </cell>
          <cell r="BS49">
            <v>23.539073583401233</v>
          </cell>
          <cell r="BU49">
            <v>71.459999999999994</v>
          </cell>
          <cell r="BV49">
            <v>91.366666666666674</v>
          </cell>
          <cell r="BX49">
            <v>112.99</v>
          </cell>
          <cell r="BY49">
            <v>140.83333333333334</v>
          </cell>
          <cell r="CA49">
            <v>78.260000000000005</v>
          </cell>
          <cell r="CB49">
            <v>107.76666666666665</v>
          </cell>
          <cell r="CD49">
            <v>114.56</v>
          </cell>
          <cell r="CE49">
            <v>130.83333333333334</v>
          </cell>
          <cell r="CG49">
            <v>76.63</v>
          </cell>
          <cell r="CH49">
            <v>117.76666666666667</v>
          </cell>
          <cell r="CJ49">
            <v>96.6</v>
          </cell>
          <cell r="CK49">
            <v>118.77333333333333</v>
          </cell>
          <cell r="CM49">
            <v>80.31</v>
          </cell>
          <cell r="CN49">
            <v>98.433333333333337</v>
          </cell>
          <cell r="CP49">
            <v>104.09</v>
          </cell>
          <cell r="CQ49">
            <v>126.23333333333333</v>
          </cell>
          <cell r="CS49">
            <v>89.18</v>
          </cell>
          <cell r="CT49">
            <v>106.06666666666666</v>
          </cell>
          <cell r="CV49">
            <v>104.61</v>
          </cell>
          <cell r="CW49">
            <v>128.33333333333334</v>
          </cell>
          <cell r="CY49">
            <v>89.38</v>
          </cell>
          <cell r="CZ49">
            <v>118.43333333333334</v>
          </cell>
          <cell r="DB49">
            <v>101.96</v>
          </cell>
          <cell r="DC49">
            <v>118.46666666666665</v>
          </cell>
          <cell r="DE49">
            <v>96.1</v>
          </cell>
          <cell r="DF49">
            <v>102.66666666666667</v>
          </cell>
          <cell r="DH49">
            <v>97</v>
          </cell>
          <cell r="DI49">
            <v>100.10000000000001</v>
          </cell>
          <cell r="DL49">
            <v>132679</v>
          </cell>
          <cell r="DO49">
            <v>485834</v>
          </cell>
          <cell r="DQ49">
            <v>99.46</v>
          </cell>
          <cell r="DR49">
            <v>122.96666666666665</v>
          </cell>
          <cell r="DT49">
            <v>79.260000000000005</v>
          </cell>
          <cell r="DU49">
            <v>120.43333333333334</v>
          </cell>
        </row>
        <row r="50">
          <cell r="E50">
            <v>134.4228554</v>
          </cell>
          <cell r="G50" t="e">
            <v>#N/A</v>
          </cell>
          <cell r="I50">
            <v>36.4</v>
          </cell>
          <cell r="J50">
            <v>87.1</v>
          </cell>
          <cell r="K50" t="e">
            <v>#N/A</v>
          </cell>
          <cell r="M50">
            <v>99.3</v>
          </cell>
          <cell r="N50" t="e">
            <v>#N/A</v>
          </cell>
          <cell r="P50">
            <v>96.2</v>
          </cell>
          <cell r="Q50" t="e">
            <v>#N/A</v>
          </cell>
          <cell r="S50" t="e">
            <v>#N/A</v>
          </cell>
          <cell r="T50" t="e">
            <v>#N/A</v>
          </cell>
          <cell r="V50">
            <v>99.5</v>
          </cell>
          <cell r="W50" t="e">
            <v>#N/A</v>
          </cell>
          <cell r="Y50">
            <v>101.4</v>
          </cell>
          <cell r="Z50" t="e">
            <v>#N/A</v>
          </cell>
          <cell r="AB50">
            <v>6696</v>
          </cell>
          <cell r="AC50" t="e">
            <v>#N/A</v>
          </cell>
          <cell r="AE50">
            <v>2.5</v>
          </cell>
          <cell r="AF50" t="e">
            <v>#N/A</v>
          </cell>
          <cell r="AH50">
            <v>2.5</v>
          </cell>
          <cell r="AI50" t="e">
            <v>#N/A</v>
          </cell>
          <cell r="AK50">
            <v>992.7</v>
          </cell>
          <cell r="AL50" t="e">
            <v>#N/A</v>
          </cell>
          <cell r="AN50">
            <v>1250.9000000000001</v>
          </cell>
          <cell r="AO50" t="e">
            <v>#N/A</v>
          </cell>
          <cell r="AQ50">
            <v>7.3849048738478142</v>
          </cell>
          <cell r="AR50" t="e">
            <v>#N/A</v>
          </cell>
          <cell r="AT50">
            <v>9.3057091837375161</v>
          </cell>
          <cell r="AU50" t="e">
            <v>#N/A</v>
          </cell>
          <cell r="AW50">
            <v>126279</v>
          </cell>
          <cell r="AX50" t="e">
            <v>#N/A</v>
          </cell>
          <cell r="AZ50">
            <v>510127</v>
          </cell>
          <cell r="BA50" t="e">
            <v>#N/A</v>
          </cell>
          <cell r="BC50">
            <v>96.2</v>
          </cell>
          <cell r="BD50" t="e">
            <v>#N/A</v>
          </cell>
          <cell r="BF50">
            <v>99.2</v>
          </cell>
          <cell r="BG50" t="e">
            <v>#N/A</v>
          </cell>
          <cell r="BI50">
            <v>862.65</v>
          </cell>
          <cell r="BJ50" t="e">
            <v>#N/A</v>
          </cell>
          <cell r="BL50">
            <v>6.4174354683437258</v>
          </cell>
          <cell r="BM50" t="e">
            <v>#N/A</v>
          </cell>
          <cell r="BO50">
            <v>1080.5999999999999</v>
          </cell>
          <cell r="BP50" t="e">
            <v>#N/A</v>
          </cell>
          <cell r="BR50">
            <v>8.03881153085519</v>
          </cell>
          <cell r="BS50" t="e">
            <v>#N/A</v>
          </cell>
          <cell r="BU50">
            <v>69.37</v>
          </cell>
          <cell r="BV50" t="e">
            <v>#N/A</v>
          </cell>
          <cell r="BX50">
            <v>97.92</v>
          </cell>
          <cell r="BY50" t="e">
            <v>#N/A</v>
          </cell>
          <cell r="CA50">
            <v>74.47</v>
          </cell>
          <cell r="CB50" t="e">
            <v>#N/A</v>
          </cell>
          <cell r="CD50">
            <v>95.22</v>
          </cell>
          <cell r="CE50" t="e">
            <v>#N/A</v>
          </cell>
          <cell r="CG50">
            <v>74.849999999999994</v>
          </cell>
          <cell r="CH50" t="e">
            <v>#N/A</v>
          </cell>
          <cell r="CJ50">
            <v>94.61</v>
          </cell>
          <cell r="CK50" t="e">
            <v>#N/A</v>
          </cell>
          <cell r="CM50">
            <v>81.459999999999994</v>
          </cell>
          <cell r="CN50" t="e">
            <v>#N/A</v>
          </cell>
          <cell r="CP50">
            <v>91.32</v>
          </cell>
          <cell r="CQ50" t="e">
            <v>#N/A</v>
          </cell>
          <cell r="CS50">
            <v>87.25</v>
          </cell>
          <cell r="CT50" t="e">
            <v>#N/A</v>
          </cell>
          <cell r="CV50">
            <v>87.67</v>
          </cell>
          <cell r="CW50" t="e">
            <v>#N/A</v>
          </cell>
          <cell r="CY50">
            <v>80.790000000000006</v>
          </cell>
          <cell r="CZ50" t="e">
            <v>#N/A</v>
          </cell>
          <cell r="DB50">
            <v>86.3</v>
          </cell>
          <cell r="DC50" t="e">
            <v>#N/A</v>
          </cell>
          <cell r="DE50">
            <v>96.1</v>
          </cell>
          <cell r="DF50" t="e">
            <v>#N/A</v>
          </cell>
          <cell r="DH50">
            <v>97.4</v>
          </cell>
          <cell r="DI50" t="e">
            <v>#N/A</v>
          </cell>
          <cell r="DL50" t="e">
            <v>#N/A</v>
          </cell>
          <cell r="DO50" t="e">
            <v>#N/A</v>
          </cell>
          <cell r="DQ50">
            <v>86.17</v>
          </cell>
          <cell r="DR50" t="e">
            <v>#N/A</v>
          </cell>
          <cell r="DT50">
            <v>73.569999999999993</v>
          </cell>
          <cell r="DU50" t="e">
            <v>#N/A</v>
          </cell>
        </row>
        <row r="51">
          <cell r="E51">
            <v>127.1337764</v>
          </cell>
          <cell r="G51" t="e">
            <v>#N/A</v>
          </cell>
          <cell r="I51">
            <v>18.2</v>
          </cell>
          <cell r="J51">
            <v>87.2</v>
          </cell>
          <cell r="K51" t="e">
            <v>#N/A</v>
          </cell>
          <cell r="M51">
            <v>98.2</v>
          </cell>
          <cell r="N51" t="e">
            <v>#N/A</v>
          </cell>
          <cell r="P51">
            <v>96</v>
          </cell>
          <cell r="Q51" t="e">
            <v>#N/A</v>
          </cell>
          <cell r="S51" t="e">
            <v>#N/A</v>
          </cell>
          <cell r="T51" t="e">
            <v>#N/A</v>
          </cell>
          <cell r="V51">
            <v>99.4</v>
          </cell>
          <cell r="W51" t="e">
            <v>#N/A</v>
          </cell>
          <cell r="Y51">
            <v>101.4</v>
          </cell>
          <cell r="Z51" t="e">
            <v>#N/A</v>
          </cell>
          <cell r="AB51">
            <v>6696</v>
          </cell>
          <cell r="AC51" t="e">
            <v>#N/A</v>
          </cell>
          <cell r="AE51">
            <v>2.4</v>
          </cell>
          <cell r="AF51" t="e">
            <v>#N/A</v>
          </cell>
          <cell r="AH51">
            <v>2.5</v>
          </cell>
          <cell r="AI51" t="e">
            <v>#N/A</v>
          </cell>
          <cell r="AK51">
            <v>1160.2</v>
          </cell>
          <cell r="AL51" t="e">
            <v>#N/A</v>
          </cell>
          <cell r="AN51">
            <v>1101.9000000000001</v>
          </cell>
          <cell r="AO51" t="e">
            <v>#N/A</v>
          </cell>
          <cell r="AQ51">
            <v>9.1258203197683034</v>
          </cell>
          <cell r="AR51" t="e">
            <v>#N/A</v>
          </cell>
          <cell r="AT51">
            <v>8.6672482419864636</v>
          </cell>
          <cell r="AU51" t="e">
            <v>#N/A</v>
          </cell>
          <cell r="AW51">
            <v>125910</v>
          </cell>
          <cell r="AX51" t="e">
            <v>#N/A</v>
          </cell>
          <cell r="AZ51">
            <v>510330</v>
          </cell>
          <cell r="BA51" t="e">
            <v>#N/A</v>
          </cell>
          <cell r="BC51">
            <v>96.9</v>
          </cell>
          <cell r="BD51" t="e">
            <v>#N/A</v>
          </cell>
          <cell r="BF51">
            <v>99.3</v>
          </cell>
          <cell r="BG51" t="e">
            <v>#N/A</v>
          </cell>
          <cell r="BI51">
            <v>1064.08</v>
          </cell>
          <cell r="BJ51" t="e">
            <v>#N/A</v>
          </cell>
          <cell r="BL51">
            <v>8.3697663212024267</v>
          </cell>
          <cell r="BM51" t="e">
            <v>#N/A</v>
          </cell>
          <cell r="BO51">
            <v>993.65</v>
          </cell>
          <cell r="BP51" t="e">
            <v>#N/A</v>
          </cell>
          <cell r="BR51">
            <v>7.8157829346128036</v>
          </cell>
          <cell r="BS51" t="e">
            <v>#N/A</v>
          </cell>
          <cell r="BU51">
            <v>73.540000000000006</v>
          </cell>
          <cell r="BV51" t="e">
            <v>#N/A</v>
          </cell>
          <cell r="BX51">
            <v>100.49</v>
          </cell>
          <cell r="BY51" t="e">
            <v>#N/A</v>
          </cell>
          <cell r="CA51">
            <v>80.16</v>
          </cell>
          <cell r="CB51" t="e">
            <v>#N/A</v>
          </cell>
          <cell r="CD51">
            <v>97.76</v>
          </cell>
          <cell r="CE51" t="e">
            <v>#N/A</v>
          </cell>
          <cell r="CG51">
            <v>77.83</v>
          </cell>
          <cell r="CH51" t="e">
            <v>#N/A</v>
          </cell>
          <cell r="CJ51">
            <v>93.28</v>
          </cell>
          <cell r="CK51" t="e">
            <v>#N/A</v>
          </cell>
          <cell r="CM51">
            <v>87.04</v>
          </cell>
          <cell r="CN51" t="e">
            <v>#N/A</v>
          </cell>
          <cell r="CP51">
            <v>100.21</v>
          </cell>
          <cell r="CQ51" t="e">
            <v>#N/A</v>
          </cell>
          <cell r="CS51">
            <v>93.04</v>
          </cell>
          <cell r="CT51" t="e">
            <v>#N/A</v>
          </cell>
          <cell r="CV51">
            <v>95.74</v>
          </cell>
          <cell r="CW51" t="e">
            <v>#N/A</v>
          </cell>
          <cell r="CY51">
            <v>84.61</v>
          </cell>
          <cell r="CZ51" t="e">
            <v>#N/A</v>
          </cell>
          <cell r="DB51">
            <v>95.02</v>
          </cell>
          <cell r="DC51" t="e">
            <v>#N/A</v>
          </cell>
          <cell r="DE51">
            <v>96.3</v>
          </cell>
          <cell r="DF51" t="e">
            <v>#N/A</v>
          </cell>
          <cell r="DH51">
            <v>96.2</v>
          </cell>
          <cell r="DI51" t="e">
            <v>#N/A</v>
          </cell>
          <cell r="DL51" t="e">
            <v>#N/A</v>
          </cell>
          <cell r="DO51" t="e">
            <v>#N/A</v>
          </cell>
          <cell r="DQ51">
            <v>95.38</v>
          </cell>
          <cell r="DR51" t="e">
            <v>#N/A</v>
          </cell>
          <cell r="DT51">
            <v>77.64</v>
          </cell>
          <cell r="DU51" t="e">
            <v>#N/A</v>
          </cell>
        </row>
        <row r="52">
          <cell r="E52">
            <v>122.4978534</v>
          </cell>
          <cell r="G52" t="e">
            <v>#N/A</v>
          </cell>
          <cell r="I52">
            <v>36.4</v>
          </cell>
          <cell r="J52">
            <v>87.1</v>
          </cell>
          <cell r="K52" t="e">
            <v>#N/A</v>
          </cell>
          <cell r="M52">
            <v>98.7</v>
          </cell>
          <cell r="N52" t="e">
            <v>#N/A</v>
          </cell>
          <cell r="P52">
            <v>95.7</v>
          </cell>
          <cell r="Q52" t="e">
            <v>#N/A</v>
          </cell>
          <cell r="S52" t="e">
            <v>#N/A</v>
          </cell>
          <cell r="T52" t="e">
            <v>#N/A</v>
          </cell>
          <cell r="V52">
            <v>99.7</v>
          </cell>
          <cell r="W52" t="e">
            <v>#N/A</v>
          </cell>
          <cell r="Y52">
            <v>101.3</v>
          </cell>
          <cell r="Z52" t="e">
            <v>#N/A</v>
          </cell>
          <cell r="AB52">
            <v>6679</v>
          </cell>
          <cell r="AC52" t="e">
            <v>#N/A</v>
          </cell>
          <cell r="AE52">
            <v>2.4</v>
          </cell>
          <cell r="AF52" t="e">
            <v>#N/A</v>
          </cell>
          <cell r="AH52">
            <v>2.5</v>
          </cell>
          <cell r="AI52" t="e">
            <v>#N/A</v>
          </cell>
          <cell r="AK52">
            <v>1249</v>
          </cell>
          <cell r="AL52" t="e">
            <v>#N/A</v>
          </cell>
          <cell r="AN52">
            <v>1243.2</v>
          </cell>
          <cell r="AO52" t="e">
            <v>#N/A</v>
          </cell>
          <cell r="AQ52">
            <v>10.196097036260392</v>
          </cell>
          <cell r="AR52" t="e">
            <v>#N/A</v>
          </cell>
          <cell r="AT52">
            <v>10.148749267797374</v>
          </cell>
          <cell r="AU52" t="e">
            <v>#N/A</v>
          </cell>
          <cell r="AW52">
            <v>126472</v>
          </cell>
          <cell r="AX52" t="e">
            <v>#N/A</v>
          </cell>
          <cell r="AZ52">
            <v>510269</v>
          </cell>
          <cell r="BA52" t="e">
            <v>#N/A</v>
          </cell>
          <cell r="BC52">
            <v>105.3</v>
          </cell>
          <cell r="BD52" t="e">
            <v>#N/A</v>
          </cell>
          <cell r="BF52">
            <v>98.6</v>
          </cell>
          <cell r="BG52" t="e">
            <v>#N/A</v>
          </cell>
          <cell r="BI52">
            <v>1280.49</v>
          </cell>
          <cell r="BJ52" t="e">
            <v>#N/A</v>
          </cell>
          <cell r="BL52">
            <v>10.45316276538116</v>
          </cell>
          <cell r="BM52" t="e">
            <v>#N/A</v>
          </cell>
          <cell r="BO52">
            <v>1225.71</v>
          </cell>
          <cell r="BP52" t="e">
            <v>#N/A</v>
          </cell>
          <cell r="BR52">
            <v>10.005971255656306</v>
          </cell>
          <cell r="BS52" t="e">
            <v>#N/A</v>
          </cell>
          <cell r="BU52">
            <v>76.22</v>
          </cell>
          <cell r="BV52" t="e">
            <v>#N/A</v>
          </cell>
          <cell r="BX52">
            <v>105.64</v>
          </cell>
          <cell r="BY52" t="e">
            <v>#N/A</v>
          </cell>
          <cell r="CA52">
            <v>81.459999999999994</v>
          </cell>
          <cell r="CB52" t="e">
            <v>#N/A</v>
          </cell>
          <cell r="CD52">
            <v>100.31</v>
          </cell>
          <cell r="CE52" t="e">
            <v>#N/A</v>
          </cell>
          <cell r="CG52">
            <v>77.88</v>
          </cell>
          <cell r="CH52" t="e">
            <v>#N/A</v>
          </cell>
          <cell r="CJ52">
            <v>98.01</v>
          </cell>
          <cell r="CK52" t="e">
            <v>#N/A</v>
          </cell>
          <cell r="CM52">
            <v>79.16</v>
          </cell>
          <cell r="CN52" t="e">
            <v>#N/A</v>
          </cell>
          <cell r="CP52">
            <v>109.22</v>
          </cell>
          <cell r="CQ52" t="e">
            <v>#N/A</v>
          </cell>
          <cell r="CS52">
            <v>84.36</v>
          </cell>
          <cell r="CT52" t="e">
            <v>#N/A</v>
          </cell>
          <cell r="CV52">
            <v>106.45</v>
          </cell>
          <cell r="CW52" t="e">
            <v>#N/A</v>
          </cell>
          <cell r="CY52">
            <v>83.95</v>
          </cell>
          <cell r="CZ52" t="e">
            <v>#N/A</v>
          </cell>
          <cell r="DB52">
            <v>100.77</v>
          </cell>
          <cell r="DC52" t="e">
            <v>#N/A</v>
          </cell>
          <cell r="DE52">
            <v>96.5</v>
          </cell>
          <cell r="DF52" t="e">
            <v>#N/A</v>
          </cell>
          <cell r="DH52">
            <v>98.3</v>
          </cell>
          <cell r="DI52" t="e">
            <v>#N/A</v>
          </cell>
          <cell r="DL52" t="e">
            <v>#N/A</v>
          </cell>
          <cell r="DO52" t="e">
            <v>#N/A</v>
          </cell>
          <cell r="DQ52">
            <v>102.03</v>
          </cell>
          <cell r="DR52" t="e">
            <v>#N/A</v>
          </cell>
          <cell r="DT52">
            <v>78.5</v>
          </cell>
          <cell r="DU52" t="e">
            <v>#N/A</v>
          </cell>
        </row>
        <row r="53">
          <cell r="E53">
            <v>117.64069929999999</v>
          </cell>
          <cell r="G53" t="e">
            <v>#N/A</v>
          </cell>
          <cell r="I53">
            <v>36.4</v>
          </cell>
          <cell r="J53">
            <v>87</v>
          </cell>
          <cell r="K53" t="e">
            <v>#N/A</v>
          </cell>
          <cell r="M53">
            <v>97.5</v>
          </cell>
          <cell r="N53" t="e">
            <v>#N/A</v>
          </cell>
          <cell r="P53">
            <v>94.1</v>
          </cell>
          <cell r="Q53" t="e">
            <v>#N/A</v>
          </cell>
          <cell r="S53" t="e">
            <v>#N/A</v>
          </cell>
          <cell r="T53" t="e">
            <v>#N/A</v>
          </cell>
          <cell r="V53">
            <v>100</v>
          </cell>
          <cell r="W53" t="e">
            <v>#N/A</v>
          </cell>
          <cell r="Y53">
            <v>101</v>
          </cell>
          <cell r="Z53" t="e">
            <v>#N/A</v>
          </cell>
          <cell r="AB53">
            <v>6661</v>
          </cell>
          <cell r="AC53" t="e">
            <v>#N/A</v>
          </cell>
          <cell r="AE53">
            <v>2.5</v>
          </cell>
          <cell r="AF53" t="e">
            <v>#N/A</v>
          </cell>
          <cell r="AH53">
            <v>2.5</v>
          </cell>
          <cell r="AI53" t="e">
            <v>#N/A</v>
          </cell>
          <cell r="AK53">
            <v>774.1</v>
          </cell>
          <cell r="AL53" t="e">
            <v>#N/A</v>
          </cell>
          <cell r="AN53">
            <v>1147.3</v>
          </cell>
          <cell r="AO53" t="e">
            <v>#N/A</v>
          </cell>
          <cell r="AQ53">
            <v>6.5802056992702695</v>
          </cell>
          <cell r="AR53" t="e">
            <v>#N/A</v>
          </cell>
          <cell r="AT53">
            <v>9.7525771848246734</v>
          </cell>
          <cell r="AU53" t="e">
            <v>#N/A</v>
          </cell>
          <cell r="AW53">
            <v>126870</v>
          </cell>
          <cell r="AX53" t="e">
            <v>#N/A</v>
          </cell>
          <cell r="AZ53">
            <v>511340</v>
          </cell>
          <cell r="BA53" t="e">
            <v>#N/A</v>
          </cell>
          <cell r="BC53">
            <v>93.4</v>
          </cell>
          <cell r="BD53" t="e">
            <v>#N/A</v>
          </cell>
          <cell r="BF53">
            <v>98.4</v>
          </cell>
          <cell r="BG53" t="e">
            <v>#N/A</v>
          </cell>
          <cell r="BI53">
            <v>783.17</v>
          </cell>
          <cell r="BJ53" t="e">
            <v>#N/A</v>
          </cell>
          <cell r="BL53">
            <v>6.6573048669390218</v>
          </cell>
          <cell r="BM53" t="e">
            <v>#N/A</v>
          </cell>
          <cell r="BO53">
            <v>1013.16</v>
          </cell>
          <cell r="BP53" t="e">
            <v>#N/A</v>
          </cell>
          <cell r="BR53">
            <v>8.6123255474391769</v>
          </cell>
          <cell r="BS53" t="e">
            <v>#N/A</v>
          </cell>
          <cell r="BU53">
            <v>72.5</v>
          </cell>
          <cell r="BV53" t="e">
            <v>#N/A</v>
          </cell>
          <cell r="BX53">
            <v>91.42</v>
          </cell>
          <cell r="BY53" t="e">
            <v>#N/A</v>
          </cell>
          <cell r="CA53">
            <v>74.709999999999994</v>
          </cell>
          <cell r="CB53" t="e">
            <v>#N/A</v>
          </cell>
          <cell r="CD53">
            <v>81.72</v>
          </cell>
          <cell r="CE53" t="e">
            <v>#N/A</v>
          </cell>
          <cell r="CG53">
            <v>77.5</v>
          </cell>
          <cell r="CH53" t="e">
            <v>#N/A</v>
          </cell>
          <cell r="CJ53">
            <v>92.59</v>
          </cell>
          <cell r="CK53" t="e">
            <v>#N/A</v>
          </cell>
          <cell r="CM53">
            <v>80.22</v>
          </cell>
          <cell r="CN53" t="e">
            <v>#N/A</v>
          </cell>
          <cell r="CP53">
            <v>94.85</v>
          </cell>
          <cell r="CQ53" t="e">
            <v>#N/A</v>
          </cell>
          <cell r="CS53">
            <v>83.5</v>
          </cell>
          <cell r="CT53" t="e">
            <v>#N/A</v>
          </cell>
          <cell r="CV53">
            <v>90.09</v>
          </cell>
          <cell r="CW53" t="e">
            <v>#N/A</v>
          </cell>
          <cell r="CY53">
            <v>81.69</v>
          </cell>
          <cell r="CZ53" t="e">
            <v>#N/A</v>
          </cell>
          <cell r="DB53">
            <v>84.68</v>
          </cell>
          <cell r="DC53" t="e">
            <v>#N/A</v>
          </cell>
          <cell r="DE53">
            <v>96.7</v>
          </cell>
          <cell r="DF53" t="e">
            <v>#N/A</v>
          </cell>
          <cell r="DH53">
            <v>98.2</v>
          </cell>
          <cell r="DI53" t="e">
            <v>#N/A</v>
          </cell>
          <cell r="DL53" t="e">
            <v>#N/A</v>
          </cell>
          <cell r="DO53" t="e">
            <v>#N/A</v>
          </cell>
          <cell r="DQ53">
            <v>86.4</v>
          </cell>
          <cell r="DR53" t="e">
            <v>#N/A</v>
          </cell>
          <cell r="DT53">
            <v>79.459999999999994</v>
          </cell>
          <cell r="DU53" t="e">
            <v>#N/A</v>
          </cell>
        </row>
        <row r="54">
          <cell r="E54">
            <v>124.26251329999999</v>
          </cell>
          <cell r="G54" t="e">
            <v>#N/A</v>
          </cell>
          <cell r="I54">
            <v>45.5</v>
          </cell>
          <cell r="J54">
            <v>87.9</v>
          </cell>
          <cell r="K54" t="e">
            <v>#N/A</v>
          </cell>
          <cell r="M54">
            <v>97.4</v>
          </cell>
          <cell r="N54" t="e">
            <v>#N/A</v>
          </cell>
          <cell r="P54">
            <v>95.6</v>
          </cell>
          <cell r="Q54" t="e">
            <v>#N/A</v>
          </cell>
          <cell r="S54" t="e">
            <v>#N/A</v>
          </cell>
          <cell r="T54" t="e">
            <v>#N/A</v>
          </cell>
          <cell r="V54">
            <v>100.1</v>
          </cell>
          <cell r="W54" t="e">
            <v>#N/A</v>
          </cell>
          <cell r="Y54">
            <v>100.9</v>
          </cell>
          <cell r="Z54" t="e">
            <v>#N/A</v>
          </cell>
          <cell r="AB54">
            <v>6665</v>
          </cell>
          <cell r="AC54" t="e">
            <v>#N/A</v>
          </cell>
          <cell r="AE54">
            <v>2.6</v>
          </cell>
          <cell r="AF54" t="e">
            <v>#N/A</v>
          </cell>
          <cell r="AH54">
            <v>2.6</v>
          </cell>
          <cell r="AI54" t="e">
            <v>#N/A</v>
          </cell>
          <cell r="AK54">
            <v>1381.2</v>
          </cell>
          <cell r="AL54" t="e">
            <v>#N/A</v>
          </cell>
          <cell r="AN54">
            <v>1152.4000000000001</v>
          </cell>
          <cell r="AO54" t="e">
            <v>#N/A</v>
          </cell>
          <cell r="AQ54">
            <v>11.115178369726408</v>
          </cell>
          <cell r="AR54" t="e">
            <v>#N/A</v>
          </cell>
          <cell r="AT54">
            <v>9.2739151124187043</v>
          </cell>
          <cell r="AU54" t="e">
            <v>#N/A</v>
          </cell>
          <cell r="AW54">
            <v>126112</v>
          </cell>
          <cell r="AX54" t="e">
            <v>#N/A</v>
          </cell>
          <cell r="AZ54">
            <v>511225</v>
          </cell>
          <cell r="BA54" t="e">
            <v>#N/A</v>
          </cell>
          <cell r="BC54">
            <v>93.5</v>
          </cell>
          <cell r="BD54" t="e">
            <v>#N/A</v>
          </cell>
          <cell r="BF54">
            <v>99.2</v>
          </cell>
          <cell r="BG54" t="e">
            <v>#N/A</v>
          </cell>
          <cell r="BI54">
            <v>1308.54</v>
          </cell>
          <cell r="BJ54" t="e">
            <v>#N/A</v>
          </cell>
          <cell r="BL54">
            <v>10.530448525862868</v>
          </cell>
          <cell r="BM54" t="e">
            <v>#N/A</v>
          </cell>
          <cell r="BO54">
            <v>1058.1500000000001</v>
          </cell>
          <cell r="BP54" t="e">
            <v>#N/A</v>
          </cell>
          <cell r="BR54">
            <v>8.5154401910845632</v>
          </cell>
          <cell r="BS54" t="e">
            <v>#N/A</v>
          </cell>
          <cell r="BU54">
            <v>69.55</v>
          </cell>
          <cell r="BV54" t="e">
            <v>#N/A</v>
          </cell>
          <cell r="BX54">
            <v>112.87</v>
          </cell>
          <cell r="BY54" t="e">
            <v>#N/A</v>
          </cell>
          <cell r="CA54">
            <v>71.400000000000006</v>
          </cell>
          <cell r="CB54" t="e">
            <v>#N/A</v>
          </cell>
          <cell r="CD54">
            <v>107.18</v>
          </cell>
          <cell r="CE54" t="e">
            <v>#N/A</v>
          </cell>
          <cell r="CG54">
            <v>82.51</v>
          </cell>
          <cell r="CH54" t="e">
            <v>#N/A</v>
          </cell>
          <cell r="CJ54">
            <v>96.43</v>
          </cell>
          <cell r="CK54" t="e">
            <v>#N/A</v>
          </cell>
          <cell r="CM54">
            <v>77.510000000000005</v>
          </cell>
          <cell r="CN54" t="e">
            <v>#N/A</v>
          </cell>
          <cell r="CP54">
            <v>114</v>
          </cell>
          <cell r="CQ54" t="e">
            <v>#N/A</v>
          </cell>
          <cell r="CS54">
            <v>80.180000000000007</v>
          </cell>
          <cell r="CT54" t="e">
            <v>#N/A</v>
          </cell>
          <cell r="CV54">
            <v>112.9</v>
          </cell>
          <cell r="CW54" t="e">
            <v>#N/A</v>
          </cell>
          <cell r="CY54">
            <v>82.66</v>
          </cell>
          <cell r="CZ54" t="e">
            <v>#N/A</v>
          </cell>
          <cell r="DB54">
            <v>100.6</v>
          </cell>
          <cell r="DC54" t="e">
            <v>#N/A</v>
          </cell>
          <cell r="DE54">
            <v>96.8</v>
          </cell>
          <cell r="DF54" t="e">
            <v>#N/A</v>
          </cell>
          <cell r="DH54">
            <v>97.7</v>
          </cell>
          <cell r="DI54" t="e">
            <v>#N/A</v>
          </cell>
          <cell r="DL54" t="e">
            <v>#N/A</v>
          </cell>
          <cell r="DO54" t="e">
            <v>#N/A</v>
          </cell>
          <cell r="DQ54">
            <v>102.87</v>
          </cell>
          <cell r="DR54" t="e">
            <v>#N/A</v>
          </cell>
          <cell r="DT54">
            <v>81.78</v>
          </cell>
          <cell r="DU54" t="e">
            <v>#N/A</v>
          </cell>
        </row>
        <row r="55">
          <cell r="E55">
            <v>124.47138820000001</v>
          </cell>
          <cell r="G55" t="e">
            <v>#N/A</v>
          </cell>
          <cell r="I55">
            <v>63.6</v>
          </cell>
          <cell r="J55">
            <v>87.1</v>
          </cell>
          <cell r="K55" t="e">
            <v>#N/A</v>
          </cell>
          <cell r="M55">
            <v>94.6</v>
          </cell>
          <cell r="N55" t="e">
            <v>#N/A</v>
          </cell>
          <cell r="P55">
            <v>94.2</v>
          </cell>
          <cell r="Q55" t="e">
            <v>#N/A</v>
          </cell>
          <cell r="S55" t="e">
            <v>#N/A</v>
          </cell>
          <cell r="T55" t="e">
            <v>#N/A</v>
          </cell>
          <cell r="V55">
            <v>100</v>
          </cell>
          <cell r="W55" t="e">
            <v>#N/A</v>
          </cell>
          <cell r="Y55">
            <v>100.7</v>
          </cell>
          <cell r="Z55" t="e">
            <v>#N/A</v>
          </cell>
          <cell r="AB55">
            <v>6677</v>
          </cell>
          <cell r="AC55" t="e">
            <v>#N/A</v>
          </cell>
          <cell r="AE55">
            <v>2.6</v>
          </cell>
          <cell r="AF55" t="e">
            <v>#N/A</v>
          </cell>
          <cell r="AH55">
            <v>2.7</v>
          </cell>
          <cell r="AI55" t="e">
            <v>#N/A</v>
          </cell>
          <cell r="AK55">
            <v>1207</v>
          </cell>
          <cell r="AL55" t="e">
            <v>#N/A</v>
          </cell>
          <cell r="AN55">
            <v>1275.7</v>
          </cell>
          <cell r="AO55" t="e">
            <v>#N/A</v>
          </cell>
          <cell r="AQ55">
            <v>9.6970076212261596</v>
          </cell>
          <cell r="AR55" t="e">
            <v>#N/A</v>
          </cell>
          <cell r="AT55">
            <v>10.248941692127765</v>
          </cell>
          <cell r="AU55" t="e">
            <v>#N/A</v>
          </cell>
          <cell r="AW55">
            <v>127337</v>
          </cell>
          <cell r="AX55" t="e">
            <v>#N/A</v>
          </cell>
          <cell r="AZ55">
            <v>511571</v>
          </cell>
          <cell r="BA55" t="e">
            <v>#N/A</v>
          </cell>
          <cell r="BC55">
            <v>97.6</v>
          </cell>
          <cell r="BD55" t="e">
            <v>#N/A</v>
          </cell>
          <cell r="BF55">
            <v>99.4</v>
          </cell>
          <cell r="BG55" t="e">
            <v>#N/A</v>
          </cell>
          <cell r="BI55">
            <v>1157.53</v>
          </cell>
          <cell r="BJ55" t="e">
            <v>#N/A</v>
          </cell>
          <cell r="BL55">
            <v>9.2995668863280176</v>
          </cell>
          <cell r="BM55" t="e">
            <v>#N/A</v>
          </cell>
          <cell r="BO55">
            <v>1163.24</v>
          </cell>
          <cell r="BP55" t="e">
            <v>#N/A</v>
          </cell>
          <cell r="BR55">
            <v>9.3454408826140174</v>
          </cell>
          <cell r="BS55" t="e">
            <v>#N/A</v>
          </cell>
          <cell r="BU55">
            <v>71.11</v>
          </cell>
          <cell r="BV55" t="e">
            <v>#N/A</v>
          </cell>
          <cell r="BX55">
            <v>100.61</v>
          </cell>
          <cell r="BY55" t="e">
            <v>#N/A</v>
          </cell>
          <cell r="CA55">
            <v>76.489999999999995</v>
          </cell>
          <cell r="CB55" t="e">
            <v>#N/A</v>
          </cell>
          <cell r="CD55">
            <v>97.13</v>
          </cell>
          <cell r="CE55" t="e">
            <v>#N/A</v>
          </cell>
          <cell r="CG55">
            <v>76.59</v>
          </cell>
          <cell r="CH55" t="e">
            <v>#N/A</v>
          </cell>
          <cell r="CJ55">
            <v>95.31</v>
          </cell>
          <cell r="CK55" t="e">
            <v>#N/A</v>
          </cell>
          <cell r="CM55">
            <v>75.95</v>
          </cell>
          <cell r="CN55" t="e">
            <v>#N/A</v>
          </cell>
          <cell r="CP55">
            <v>107.39</v>
          </cell>
          <cell r="CQ55" t="e">
            <v>#N/A</v>
          </cell>
          <cell r="CS55">
            <v>78.680000000000007</v>
          </cell>
          <cell r="CT55" t="e">
            <v>#N/A</v>
          </cell>
          <cell r="CV55">
            <v>106.8</v>
          </cell>
          <cell r="CW55" t="e">
            <v>#N/A</v>
          </cell>
          <cell r="CY55">
            <v>82.23</v>
          </cell>
          <cell r="CZ55" t="e">
            <v>#N/A</v>
          </cell>
          <cell r="DB55">
            <v>95.91</v>
          </cell>
          <cell r="DC55" t="e">
            <v>#N/A</v>
          </cell>
          <cell r="DE55">
            <v>96.9</v>
          </cell>
          <cell r="DF55" t="e">
            <v>#N/A</v>
          </cell>
          <cell r="DH55">
            <v>97.6</v>
          </cell>
          <cell r="DI55" t="e">
            <v>#N/A</v>
          </cell>
          <cell r="DL55" t="e">
            <v>#N/A</v>
          </cell>
          <cell r="DO55" t="e">
            <v>#N/A</v>
          </cell>
          <cell r="DQ55">
            <v>96.37</v>
          </cell>
          <cell r="DR55" t="e">
            <v>#N/A</v>
          </cell>
          <cell r="DT55">
            <v>80.010000000000005</v>
          </cell>
          <cell r="DU55" t="e">
            <v>#N/A</v>
          </cell>
        </row>
        <row r="56">
          <cell r="E56">
            <v>121.7478315</v>
          </cell>
          <cell r="G56" t="e">
            <v>#N/A</v>
          </cell>
          <cell r="I56">
            <v>68.2</v>
          </cell>
          <cell r="J56">
            <v>87.3</v>
          </cell>
          <cell r="K56" t="e">
            <v>#N/A</v>
          </cell>
          <cell r="M56">
            <v>95.5</v>
          </cell>
          <cell r="N56" t="e">
            <v>#N/A</v>
          </cell>
          <cell r="P56">
            <v>94.6</v>
          </cell>
          <cell r="Q56" t="e">
            <v>#N/A</v>
          </cell>
          <cell r="S56" t="e">
            <v>#N/A</v>
          </cell>
          <cell r="T56" t="e">
            <v>#N/A</v>
          </cell>
          <cell r="V56">
            <v>99.4</v>
          </cell>
          <cell r="W56" t="e">
            <v>#N/A</v>
          </cell>
          <cell r="Y56">
            <v>100.6</v>
          </cell>
          <cell r="Z56" t="e">
            <v>#N/A</v>
          </cell>
          <cell r="AB56">
            <v>6659</v>
          </cell>
          <cell r="AC56" t="e">
            <v>#N/A</v>
          </cell>
          <cell r="AE56">
            <v>2.6</v>
          </cell>
          <cell r="AF56" t="e">
            <v>#N/A</v>
          </cell>
          <cell r="AH56">
            <v>2.7</v>
          </cell>
          <cell r="AI56" t="e">
            <v>#N/A</v>
          </cell>
          <cell r="AK56">
            <v>896.7</v>
          </cell>
          <cell r="AL56" t="e">
            <v>#N/A</v>
          </cell>
          <cell r="AN56">
            <v>1006.9</v>
          </cell>
          <cell r="AO56" t="e">
            <v>#N/A</v>
          </cell>
          <cell r="AQ56">
            <v>7.3652235851116581</v>
          </cell>
          <cell r="AR56" t="e">
            <v>#N/A</v>
          </cell>
          <cell r="AT56">
            <v>8.2703731770368325</v>
          </cell>
          <cell r="AU56" t="e">
            <v>#N/A</v>
          </cell>
          <cell r="AW56">
            <v>127335</v>
          </cell>
          <cell r="AX56" t="e">
            <v>#N/A</v>
          </cell>
          <cell r="AZ56">
            <v>511097</v>
          </cell>
          <cell r="BA56" t="e">
            <v>#N/A</v>
          </cell>
          <cell r="BC56">
            <v>96.3</v>
          </cell>
          <cell r="BD56" t="e">
            <v>#N/A</v>
          </cell>
          <cell r="BF56">
            <v>98.7</v>
          </cell>
          <cell r="BG56" t="e">
            <v>#N/A</v>
          </cell>
          <cell r="BI56">
            <v>798.42</v>
          </cell>
          <cell r="BJ56" t="e">
            <v>#N/A</v>
          </cell>
          <cell r="BL56">
            <v>6.5579812811696767</v>
          </cell>
          <cell r="BM56" t="e">
            <v>#N/A</v>
          </cell>
          <cell r="BO56">
            <v>961.33</v>
          </cell>
          <cell r="BP56" t="e">
            <v>#N/A</v>
          </cell>
          <cell r="BR56">
            <v>7.8960749292688632</v>
          </cell>
          <cell r="BS56" t="e">
            <v>#N/A</v>
          </cell>
          <cell r="BU56">
            <v>82.12</v>
          </cell>
          <cell r="BV56" t="e">
            <v>#N/A</v>
          </cell>
          <cell r="BX56">
            <v>86.27</v>
          </cell>
          <cell r="BY56" t="e">
            <v>#N/A</v>
          </cell>
          <cell r="CA56">
            <v>84.89</v>
          </cell>
          <cell r="CB56" t="e">
            <v>#N/A</v>
          </cell>
          <cell r="CD56">
            <v>80.959999999999994</v>
          </cell>
          <cell r="CE56" t="e">
            <v>#N/A</v>
          </cell>
          <cell r="CG56">
            <v>81.040000000000006</v>
          </cell>
          <cell r="CH56" t="e">
            <v>#N/A</v>
          </cell>
          <cell r="CJ56">
            <v>90.41</v>
          </cell>
          <cell r="CK56" t="e">
            <v>#N/A</v>
          </cell>
          <cell r="CM56">
            <v>78.91</v>
          </cell>
          <cell r="CN56" t="e">
            <v>#N/A</v>
          </cell>
          <cell r="CP56">
            <v>100.21</v>
          </cell>
          <cell r="CQ56" t="e">
            <v>#N/A</v>
          </cell>
          <cell r="CS56">
            <v>83.29</v>
          </cell>
          <cell r="CT56" t="e">
            <v>#N/A</v>
          </cell>
          <cell r="CV56">
            <v>101.04</v>
          </cell>
          <cell r="CW56" t="e">
            <v>#N/A</v>
          </cell>
          <cell r="CY56">
            <v>86.16</v>
          </cell>
          <cell r="CZ56" t="e">
            <v>#N/A</v>
          </cell>
          <cell r="DB56">
            <v>88.52</v>
          </cell>
          <cell r="DC56" t="e">
            <v>#N/A</v>
          </cell>
          <cell r="DE56">
            <v>97</v>
          </cell>
          <cell r="DF56" t="e">
            <v>#N/A</v>
          </cell>
          <cell r="DH56">
            <v>98.2</v>
          </cell>
          <cell r="DI56" t="e">
            <v>#N/A</v>
          </cell>
          <cell r="DL56" t="e">
            <v>#N/A</v>
          </cell>
          <cell r="DO56" t="e">
            <v>#N/A</v>
          </cell>
          <cell r="DQ56">
            <v>88.59</v>
          </cell>
          <cell r="DR56" t="e">
            <v>#N/A</v>
          </cell>
          <cell r="DT56">
            <v>82.96</v>
          </cell>
          <cell r="DU56" t="e">
            <v>#N/A</v>
          </cell>
        </row>
        <row r="57">
          <cell r="E57">
            <v>124.12936620000001</v>
          </cell>
          <cell r="G57" t="e">
            <v>#N/A</v>
          </cell>
          <cell r="I57">
            <v>45.5</v>
          </cell>
          <cell r="J57">
            <v>88.1</v>
          </cell>
          <cell r="K57" t="e">
            <v>#N/A</v>
          </cell>
          <cell r="M57">
            <v>94.2</v>
          </cell>
          <cell r="N57" t="e">
            <v>#N/A</v>
          </cell>
          <cell r="P57">
            <v>93.9</v>
          </cell>
          <cell r="Q57" t="e">
            <v>#N/A</v>
          </cell>
          <cell r="S57" t="e">
            <v>#N/A</v>
          </cell>
          <cell r="T57" t="e">
            <v>#N/A</v>
          </cell>
          <cell r="V57">
            <v>99.5</v>
          </cell>
          <cell r="W57" t="e">
            <v>#N/A</v>
          </cell>
          <cell r="Y57">
            <v>100.4</v>
          </cell>
          <cell r="Z57" t="e">
            <v>#N/A</v>
          </cell>
          <cell r="AB57">
            <v>6607</v>
          </cell>
          <cell r="AC57" t="e">
            <v>#N/A</v>
          </cell>
          <cell r="AE57">
            <v>2.6</v>
          </cell>
          <cell r="AF57" t="e">
            <v>#N/A</v>
          </cell>
          <cell r="AH57">
            <v>2.8</v>
          </cell>
          <cell r="AI57" t="e">
            <v>#N/A</v>
          </cell>
          <cell r="AK57">
            <v>1433.6</v>
          </cell>
          <cell r="AL57" t="e">
            <v>#N/A</v>
          </cell>
          <cell r="AN57">
            <v>1154.8</v>
          </cell>
          <cell r="AO57" t="e">
            <v>#N/A</v>
          </cell>
          <cell r="AQ57">
            <v>11.549241278571838</v>
          </cell>
          <cell r="AR57" t="e">
            <v>#N/A</v>
          </cell>
          <cell r="AT57">
            <v>9.3031974250102945</v>
          </cell>
          <cell r="AU57" t="e">
            <v>#N/A</v>
          </cell>
          <cell r="AW57">
            <v>128907</v>
          </cell>
          <cell r="AX57" t="e">
            <v>#N/A</v>
          </cell>
          <cell r="AZ57">
            <v>511480</v>
          </cell>
          <cell r="BA57" t="e">
            <v>#N/A</v>
          </cell>
          <cell r="BC57">
            <v>122.5</v>
          </cell>
          <cell r="BD57" t="e">
            <v>#N/A</v>
          </cell>
          <cell r="BF57">
            <v>98.8</v>
          </cell>
          <cell r="BG57" t="e">
            <v>#N/A</v>
          </cell>
          <cell r="BI57">
            <v>1406.66</v>
          </cell>
          <cell r="BJ57" t="e">
            <v>#N/A</v>
          </cell>
          <cell r="BL57">
            <v>11.332209637915641</v>
          </cell>
          <cell r="BM57" t="e">
            <v>#N/A</v>
          </cell>
          <cell r="BO57">
            <v>1130.95</v>
          </cell>
          <cell r="BP57" t="e">
            <v>#N/A</v>
          </cell>
          <cell r="BR57">
            <v>9.1110591685273583</v>
          </cell>
          <cell r="BS57" t="e">
            <v>#N/A</v>
          </cell>
          <cell r="BU57">
            <v>72.239999999999995</v>
          </cell>
          <cell r="BV57" t="e">
            <v>#N/A</v>
          </cell>
          <cell r="BX57">
            <v>101.23</v>
          </cell>
          <cell r="BY57" t="e">
            <v>#N/A</v>
          </cell>
          <cell r="CA57">
            <v>72.34</v>
          </cell>
          <cell r="CB57" t="e">
            <v>#N/A</v>
          </cell>
          <cell r="CD57">
            <v>98.53</v>
          </cell>
          <cell r="CE57" t="e">
            <v>#N/A</v>
          </cell>
          <cell r="CG57">
            <v>81.67</v>
          </cell>
          <cell r="CH57" t="e">
            <v>#N/A</v>
          </cell>
          <cell r="CJ57">
            <v>93.79</v>
          </cell>
          <cell r="CK57" t="e">
            <v>#N/A</v>
          </cell>
          <cell r="CM57">
            <v>81.459999999999994</v>
          </cell>
          <cell r="CN57" t="e">
            <v>#N/A</v>
          </cell>
          <cell r="CP57">
            <v>109.79</v>
          </cell>
          <cell r="CQ57" t="e">
            <v>#N/A</v>
          </cell>
          <cell r="CS57">
            <v>83.18</v>
          </cell>
          <cell r="CT57" t="e">
            <v>#N/A</v>
          </cell>
          <cell r="CV57">
            <v>113.71</v>
          </cell>
          <cell r="CW57" t="e">
            <v>#N/A</v>
          </cell>
          <cell r="CY57">
            <v>81.709999999999994</v>
          </cell>
          <cell r="CZ57" t="e">
            <v>#N/A</v>
          </cell>
          <cell r="DB57">
            <v>102.71</v>
          </cell>
          <cell r="DC57" t="e">
            <v>#N/A</v>
          </cell>
          <cell r="DE57">
            <v>97.1</v>
          </cell>
          <cell r="DF57" t="e">
            <v>#N/A</v>
          </cell>
          <cell r="DH57">
            <v>98.3</v>
          </cell>
          <cell r="DI57" t="e">
            <v>#N/A</v>
          </cell>
          <cell r="DL57" t="e">
            <v>#N/A</v>
          </cell>
          <cell r="DO57" t="e">
            <v>#N/A</v>
          </cell>
          <cell r="DQ57">
            <v>100.97</v>
          </cell>
          <cell r="DR57" t="e">
            <v>#N/A</v>
          </cell>
          <cell r="DT57">
            <v>80.16</v>
          </cell>
          <cell r="DU57" t="e">
            <v>#N/A</v>
          </cell>
        </row>
        <row r="58">
          <cell r="E58">
            <v>124.10042610000001</v>
          </cell>
          <cell r="G58" t="e">
            <v>#N/A</v>
          </cell>
          <cell r="I58">
            <v>63.6</v>
          </cell>
          <cell r="J58">
            <v>89.3</v>
          </cell>
          <cell r="K58" t="e">
            <v>#N/A</v>
          </cell>
          <cell r="M58">
            <v>95</v>
          </cell>
          <cell r="N58" t="e">
            <v>#N/A</v>
          </cell>
          <cell r="P58">
            <v>94.6</v>
          </cell>
          <cell r="Q58" t="e">
            <v>#N/A</v>
          </cell>
          <cell r="S58" t="e">
            <v>#N/A</v>
          </cell>
          <cell r="T58" t="e">
            <v>#N/A</v>
          </cell>
          <cell r="V58">
            <v>99.6</v>
          </cell>
          <cell r="W58" t="e">
            <v>#N/A</v>
          </cell>
          <cell r="Y58">
            <v>100</v>
          </cell>
          <cell r="Z58" t="e">
            <v>#N/A</v>
          </cell>
          <cell r="AB58">
            <v>6509</v>
          </cell>
          <cell r="AC58" t="e">
            <v>#N/A</v>
          </cell>
          <cell r="AE58">
            <v>2.8</v>
          </cell>
          <cell r="AF58" t="e">
            <v>#N/A</v>
          </cell>
          <cell r="AH58">
            <v>2.8</v>
          </cell>
          <cell r="AI58" t="e">
            <v>#N/A</v>
          </cell>
          <cell r="AK58">
            <v>777.3</v>
          </cell>
          <cell r="AL58" t="e">
            <v>#N/A</v>
          </cell>
          <cell r="AN58">
            <v>1412.2</v>
          </cell>
          <cell r="AO58" t="e">
            <v>#N/A</v>
          </cell>
          <cell r="AQ58">
            <v>6.2634756739163198</v>
          </cell>
          <cell r="AR58" t="e">
            <v>#N/A</v>
          </cell>
          <cell r="AT58">
            <v>11.379493563237652</v>
          </cell>
          <cell r="AU58" t="e">
            <v>#N/A</v>
          </cell>
          <cell r="AW58">
            <v>129201</v>
          </cell>
          <cell r="AX58" t="e">
            <v>#N/A</v>
          </cell>
          <cell r="AZ58">
            <v>512522</v>
          </cell>
          <cell r="BA58" t="e">
            <v>#N/A</v>
          </cell>
          <cell r="BC58">
            <v>93</v>
          </cell>
          <cell r="BD58" t="e">
            <v>#N/A</v>
          </cell>
          <cell r="BF58">
            <v>99</v>
          </cell>
          <cell r="BG58" t="e">
            <v>#N/A</v>
          </cell>
          <cell r="BI58">
            <v>678.51</v>
          </cell>
          <cell r="BJ58" t="e">
            <v>#N/A</v>
          </cell>
          <cell r="BL58">
            <v>5.4674268358535469</v>
          </cell>
          <cell r="BM58" t="e">
            <v>#N/A</v>
          </cell>
          <cell r="BO58">
            <v>1171.29</v>
          </cell>
          <cell r="BP58" t="e">
            <v>#N/A</v>
          </cell>
          <cell r="BR58">
            <v>9.4382431777967923</v>
          </cell>
          <cell r="BS58" t="e">
            <v>#N/A</v>
          </cell>
          <cell r="BU58">
            <v>76.05</v>
          </cell>
          <cell r="BV58" t="e">
            <v>#N/A</v>
          </cell>
          <cell r="BX58">
            <v>90.2</v>
          </cell>
          <cell r="BY58" t="e">
            <v>#N/A</v>
          </cell>
          <cell r="CA58">
            <v>76.959999999999994</v>
          </cell>
          <cell r="CB58" t="e">
            <v>#N/A</v>
          </cell>
          <cell r="CD58">
            <v>93.05</v>
          </cell>
          <cell r="CE58" t="e">
            <v>#N/A</v>
          </cell>
          <cell r="CG58">
            <v>83.47</v>
          </cell>
          <cell r="CH58" t="e">
            <v>#N/A</v>
          </cell>
          <cell r="CJ58">
            <v>96.12</v>
          </cell>
          <cell r="CK58" t="e">
            <v>#N/A</v>
          </cell>
          <cell r="CM58">
            <v>82.2</v>
          </cell>
          <cell r="CN58" t="e">
            <v>#N/A</v>
          </cell>
          <cell r="CP58">
            <v>87.78</v>
          </cell>
          <cell r="CQ58" t="e">
            <v>#N/A</v>
          </cell>
          <cell r="CS58">
            <v>90.15</v>
          </cell>
          <cell r="CT58" t="e">
            <v>#N/A</v>
          </cell>
          <cell r="CV58">
            <v>92.97</v>
          </cell>
          <cell r="CW58" t="e">
            <v>#N/A</v>
          </cell>
          <cell r="CY58">
            <v>84.76</v>
          </cell>
          <cell r="CZ58" t="e">
            <v>#N/A</v>
          </cell>
          <cell r="DB58">
            <v>83.99</v>
          </cell>
          <cell r="DC58" t="e">
            <v>#N/A</v>
          </cell>
          <cell r="DE58">
            <v>97.7</v>
          </cell>
          <cell r="DF58" t="e">
            <v>#N/A</v>
          </cell>
          <cell r="DH58">
            <v>98.8</v>
          </cell>
          <cell r="DI58" t="e">
            <v>#N/A</v>
          </cell>
          <cell r="DL58" t="e">
            <v>#N/A</v>
          </cell>
          <cell r="DO58" t="e">
            <v>#N/A</v>
          </cell>
          <cell r="DQ58">
            <v>80.06</v>
          </cell>
          <cell r="DR58" t="e">
            <v>#N/A</v>
          </cell>
          <cell r="DT58">
            <v>81.459999999999994</v>
          </cell>
          <cell r="DU58" t="e">
            <v>#N/A</v>
          </cell>
        </row>
        <row r="59">
          <cell r="E59">
            <v>118.8027206</v>
          </cell>
          <cell r="G59" t="e">
            <v>#N/A</v>
          </cell>
          <cell r="I59">
            <v>40.9</v>
          </cell>
          <cell r="J59">
            <v>88.9</v>
          </cell>
          <cell r="K59" t="e">
            <v>#N/A</v>
          </cell>
          <cell r="M59">
            <v>94.6</v>
          </cell>
          <cell r="N59" t="e">
            <v>#N/A</v>
          </cell>
          <cell r="P59">
            <v>93.4</v>
          </cell>
          <cell r="Q59" t="e">
            <v>#N/A</v>
          </cell>
          <cell r="S59" t="e">
            <v>#N/A</v>
          </cell>
          <cell r="T59" t="e">
            <v>#N/A</v>
          </cell>
          <cell r="V59">
            <v>99.6</v>
          </cell>
          <cell r="W59" t="e">
            <v>#N/A</v>
          </cell>
          <cell r="Y59">
            <v>99.5</v>
          </cell>
          <cell r="Z59" t="e">
            <v>#N/A</v>
          </cell>
          <cell r="AB59">
            <v>6497</v>
          </cell>
          <cell r="AC59" t="e">
            <v>#N/A</v>
          </cell>
          <cell r="AE59">
            <v>3</v>
          </cell>
          <cell r="AF59" t="e">
            <v>#N/A</v>
          </cell>
          <cell r="AH59">
            <v>2.9</v>
          </cell>
          <cell r="AI59" t="e">
            <v>#N/A</v>
          </cell>
          <cell r="AK59">
            <v>1287.7</v>
          </cell>
          <cell r="AL59" t="e">
            <v>#N/A</v>
          </cell>
          <cell r="AN59">
            <v>1218.4000000000001</v>
          </cell>
          <cell r="AO59" t="e">
            <v>#N/A</v>
          </cell>
          <cell r="AQ59">
            <v>10.838977369344857</v>
          </cell>
          <cell r="AR59" t="e">
            <v>#N/A</v>
          </cell>
          <cell r="AT59">
            <v>10.255657394431758</v>
          </cell>
          <cell r="AU59" t="e">
            <v>#N/A</v>
          </cell>
          <cell r="AW59">
            <v>130180</v>
          </cell>
          <cell r="AX59" t="e">
            <v>#N/A</v>
          </cell>
          <cell r="AZ59">
            <v>513047</v>
          </cell>
          <cell r="BA59" t="e">
            <v>#N/A</v>
          </cell>
          <cell r="BC59">
            <v>86.9</v>
          </cell>
          <cell r="BD59" t="e">
            <v>#N/A</v>
          </cell>
          <cell r="BF59">
            <v>98.8</v>
          </cell>
          <cell r="BG59" t="e">
            <v>#N/A</v>
          </cell>
          <cell r="BI59">
            <v>1183.07</v>
          </cell>
          <cell r="BJ59" t="e">
            <v>#N/A</v>
          </cell>
          <cell r="BL59">
            <v>9.9582736323295951</v>
          </cell>
          <cell r="BM59" t="e">
            <v>#N/A</v>
          </cell>
          <cell r="BO59">
            <v>1078.54</v>
          </cell>
          <cell r="BP59" t="e">
            <v>#N/A</v>
          </cell>
          <cell r="BR59">
            <v>9.0784116268798645</v>
          </cell>
          <cell r="BS59" t="e">
            <v>#N/A</v>
          </cell>
          <cell r="BU59">
            <v>68.510000000000005</v>
          </cell>
          <cell r="BV59" t="e">
            <v>#N/A</v>
          </cell>
          <cell r="BX59">
            <v>96.57</v>
          </cell>
          <cell r="BY59" t="e">
            <v>#N/A</v>
          </cell>
          <cell r="CA59">
            <v>69.38</v>
          </cell>
          <cell r="CB59" t="e">
            <v>#N/A</v>
          </cell>
          <cell r="CD59">
            <v>97.76</v>
          </cell>
          <cell r="CE59" t="e">
            <v>#N/A</v>
          </cell>
          <cell r="CG59">
            <v>84.2</v>
          </cell>
          <cell r="CH59" t="e">
            <v>#N/A</v>
          </cell>
          <cell r="CJ59">
            <v>92.76</v>
          </cell>
          <cell r="CK59" t="e">
            <v>#N/A</v>
          </cell>
          <cell r="CM59">
            <v>79.900000000000006</v>
          </cell>
          <cell r="CN59" t="e">
            <v>#N/A</v>
          </cell>
          <cell r="CP59">
            <v>98.73</v>
          </cell>
          <cell r="CQ59" t="e">
            <v>#N/A</v>
          </cell>
          <cell r="CS59">
            <v>87.25</v>
          </cell>
          <cell r="CT59" t="e">
            <v>#N/A</v>
          </cell>
          <cell r="CV59">
            <v>104.38</v>
          </cell>
          <cell r="CW59" t="e">
            <v>#N/A</v>
          </cell>
          <cell r="CY59">
            <v>77.67</v>
          </cell>
          <cell r="CZ59" t="e">
            <v>#N/A</v>
          </cell>
          <cell r="DB59">
            <v>93.18</v>
          </cell>
          <cell r="DC59" t="e">
            <v>#N/A</v>
          </cell>
          <cell r="DE59">
            <v>97.3</v>
          </cell>
          <cell r="DF59" t="e">
            <v>#N/A</v>
          </cell>
          <cell r="DH59">
            <v>97.9</v>
          </cell>
          <cell r="DI59" t="e">
            <v>#N/A</v>
          </cell>
          <cell r="DL59" t="e">
            <v>#N/A</v>
          </cell>
          <cell r="DO59" t="e">
            <v>#N/A</v>
          </cell>
          <cell r="DQ59">
            <v>89.19</v>
          </cell>
          <cell r="DR59" t="e">
            <v>#N/A</v>
          </cell>
          <cell r="DT59">
            <v>74.81</v>
          </cell>
          <cell r="DU59" t="e">
            <v>#N/A</v>
          </cell>
        </row>
        <row r="60">
          <cell r="E60">
            <v>120.0036499</v>
          </cell>
          <cell r="G60" t="e">
            <v>#N/A</v>
          </cell>
          <cell r="I60">
            <v>72.7</v>
          </cell>
          <cell r="J60">
            <v>91.8</v>
          </cell>
          <cell r="K60" t="e">
            <v>#N/A</v>
          </cell>
          <cell r="M60">
            <v>94.6</v>
          </cell>
          <cell r="N60" t="e">
            <v>#N/A</v>
          </cell>
          <cell r="P60">
            <v>95.4</v>
          </cell>
          <cell r="Q60" t="e">
            <v>#N/A</v>
          </cell>
          <cell r="S60" t="e">
            <v>#N/A</v>
          </cell>
          <cell r="T60" t="e">
            <v>#N/A</v>
          </cell>
          <cell r="V60">
            <v>100.1</v>
          </cell>
          <cell r="W60" t="e">
            <v>#N/A</v>
          </cell>
          <cell r="Y60">
            <v>99</v>
          </cell>
          <cell r="Z60" t="e">
            <v>#N/A</v>
          </cell>
          <cell r="AB60">
            <v>6573</v>
          </cell>
          <cell r="AC60" t="e">
            <v>#N/A</v>
          </cell>
          <cell r="AE60">
            <v>3.2</v>
          </cell>
          <cell r="AF60" t="e">
            <v>#N/A</v>
          </cell>
          <cell r="AH60">
            <v>2.9</v>
          </cell>
          <cell r="AI60" t="e">
            <v>#N/A</v>
          </cell>
          <cell r="AK60">
            <v>1777.2</v>
          </cell>
          <cell r="AL60" t="e">
            <v>#N/A</v>
          </cell>
          <cell r="AN60">
            <v>1149.2</v>
          </cell>
          <cell r="AO60" t="e">
            <v>#N/A</v>
          </cell>
          <cell r="AQ60">
            <v>14.809549555208987</v>
          </cell>
          <cell r="AR60" t="e">
            <v>#N/A</v>
          </cell>
          <cell r="AT60">
            <v>9.5763753932287692</v>
          </cell>
          <cell r="AU60" t="e">
            <v>#N/A</v>
          </cell>
          <cell r="AW60">
            <v>130843</v>
          </cell>
          <cell r="AX60" t="e">
            <v>#N/A</v>
          </cell>
          <cell r="AZ60">
            <v>513775</v>
          </cell>
          <cell r="BA60" t="e">
            <v>#N/A</v>
          </cell>
          <cell r="BC60">
            <v>105.5</v>
          </cell>
          <cell r="BD60" t="e">
            <v>#N/A</v>
          </cell>
          <cell r="BF60">
            <v>99.3</v>
          </cell>
          <cell r="BG60" t="e">
            <v>#N/A</v>
          </cell>
          <cell r="BI60">
            <v>1461.19</v>
          </cell>
          <cell r="BJ60" t="e">
            <v>#N/A</v>
          </cell>
          <cell r="BL60">
            <v>12.176212983668592</v>
          </cell>
          <cell r="BM60" t="e">
            <v>#N/A</v>
          </cell>
          <cell r="BO60">
            <v>1103.28</v>
          </cell>
          <cell r="BP60" t="e">
            <v>#N/A</v>
          </cell>
          <cell r="BR60">
            <v>9.1937203653336539</v>
          </cell>
          <cell r="BS60" t="e">
            <v>#N/A</v>
          </cell>
          <cell r="BU60">
            <v>86.37</v>
          </cell>
          <cell r="BV60" t="e">
            <v>#N/A</v>
          </cell>
          <cell r="BX60">
            <v>111.03</v>
          </cell>
          <cell r="BY60" t="e">
            <v>#N/A</v>
          </cell>
          <cell r="CA60">
            <v>86.43</v>
          </cell>
          <cell r="CB60" t="e">
            <v>#N/A</v>
          </cell>
          <cell r="CD60">
            <v>108.2</v>
          </cell>
          <cell r="CE60" t="e">
            <v>#N/A</v>
          </cell>
          <cell r="CG60">
            <v>84.94</v>
          </cell>
          <cell r="CH60" t="e">
            <v>#N/A</v>
          </cell>
          <cell r="CJ60">
            <v>94.5</v>
          </cell>
          <cell r="CK60" t="e">
            <v>#N/A</v>
          </cell>
          <cell r="CM60">
            <v>97.14</v>
          </cell>
          <cell r="CN60" t="e">
            <v>#N/A</v>
          </cell>
          <cell r="CP60">
            <v>113.21</v>
          </cell>
          <cell r="CQ60" t="e">
            <v>#N/A</v>
          </cell>
          <cell r="CS60">
            <v>102.26</v>
          </cell>
          <cell r="CT60" t="e">
            <v>#N/A</v>
          </cell>
          <cell r="CV60">
            <v>118.89</v>
          </cell>
          <cell r="CW60" t="e">
            <v>#N/A</v>
          </cell>
          <cell r="CY60">
            <v>90.46</v>
          </cell>
          <cell r="CZ60" t="e">
            <v>#N/A</v>
          </cell>
          <cell r="DB60">
            <v>110.94</v>
          </cell>
          <cell r="DC60" t="e">
            <v>#N/A</v>
          </cell>
          <cell r="DE60">
            <v>97.9</v>
          </cell>
          <cell r="DF60" t="e">
            <v>#N/A</v>
          </cell>
          <cell r="DH60">
            <v>97.9</v>
          </cell>
          <cell r="DI60" t="e">
            <v>#N/A</v>
          </cell>
          <cell r="DL60" t="e">
            <v>#N/A</v>
          </cell>
          <cell r="DO60" t="e">
            <v>#N/A</v>
          </cell>
          <cell r="DQ60">
            <v>106.83</v>
          </cell>
          <cell r="DR60" t="e">
            <v>#N/A</v>
          </cell>
          <cell r="DT60">
            <v>88.91</v>
          </cell>
          <cell r="DU60" t="e">
            <v>#N/A</v>
          </cell>
        </row>
        <row r="61">
          <cell r="E61">
            <v>117.76365610000001</v>
          </cell>
          <cell r="G61" t="e">
            <v>#N/A</v>
          </cell>
          <cell r="I61">
            <v>77.3</v>
          </cell>
          <cell r="J61">
            <v>93</v>
          </cell>
          <cell r="K61" t="e">
            <v>#N/A</v>
          </cell>
          <cell r="M61">
            <v>94.5</v>
          </cell>
          <cell r="N61" t="e">
            <v>#N/A</v>
          </cell>
          <cell r="P61">
            <v>95.1</v>
          </cell>
          <cell r="Q61" t="e">
            <v>#N/A</v>
          </cell>
          <cell r="S61" t="e">
            <v>#N/A</v>
          </cell>
          <cell r="T61" t="e">
            <v>#N/A</v>
          </cell>
          <cell r="V61">
            <v>100.3</v>
          </cell>
          <cell r="W61" t="e">
            <v>#N/A</v>
          </cell>
          <cell r="Y61">
            <v>101.2</v>
          </cell>
          <cell r="Z61" t="e">
            <v>#N/A</v>
          </cell>
          <cell r="AB61">
            <v>6690</v>
          </cell>
          <cell r="AC61" t="e">
            <v>#N/A</v>
          </cell>
          <cell r="AE61">
            <v>2.9</v>
          </cell>
          <cell r="AF61" t="e">
            <v>#N/A</v>
          </cell>
          <cell r="AH61">
            <v>2.8</v>
          </cell>
          <cell r="AI61" t="e">
            <v>#N/A</v>
          </cell>
          <cell r="AK61">
            <v>1440.9</v>
          </cell>
          <cell r="AL61" t="e">
            <v>#N/A</v>
          </cell>
          <cell r="AN61">
            <v>1254.7</v>
          </cell>
          <cell r="AO61" t="e">
            <v>#N/A</v>
          </cell>
          <cell r="AQ61">
            <v>12.235523655757152</v>
          </cell>
          <cell r="AR61" t="e">
            <v>#N/A</v>
          </cell>
          <cell r="AT61">
            <v>10.65439068004615</v>
          </cell>
          <cell r="AU61" t="e">
            <v>#N/A</v>
          </cell>
          <cell r="AW61">
            <v>132073</v>
          </cell>
          <cell r="AX61" t="e">
            <v>#N/A</v>
          </cell>
          <cell r="AZ61">
            <v>517626</v>
          </cell>
          <cell r="BA61" t="e">
            <v>#N/A</v>
          </cell>
          <cell r="BC61">
            <v>100</v>
          </cell>
          <cell r="BD61" t="e">
            <v>#N/A</v>
          </cell>
          <cell r="BF61">
            <v>99.2</v>
          </cell>
          <cell r="BG61" t="e">
            <v>#N/A</v>
          </cell>
          <cell r="BI61">
            <v>1157.83</v>
          </cell>
          <cell r="BJ61" t="e">
            <v>#N/A</v>
          </cell>
          <cell r="BL61">
            <v>9.8318109198038037</v>
          </cell>
          <cell r="BM61" t="e">
            <v>#N/A</v>
          </cell>
          <cell r="BO61">
            <v>1134.8800000000001</v>
          </cell>
          <cell r="BP61" t="e">
            <v>#N/A</v>
          </cell>
          <cell r="BR61">
            <v>9.6369290627008652</v>
          </cell>
          <cell r="BS61" t="e">
            <v>#N/A</v>
          </cell>
          <cell r="BU61">
            <v>75.53</v>
          </cell>
          <cell r="BV61" t="e">
            <v>#N/A</v>
          </cell>
          <cell r="BX61">
            <v>103.68</v>
          </cell>
          <cell r="BY61" t="e">
            <v>#N/A</v>
          </cell>
          <cell r="CA61">
            <v>75.900000000000006</v>
          </cell>
          <cell r="CB61" t="e">
            <v>#N/A</v>
          </cell>
          <cell r="CD61">
            <v>101.33</v>
          </cell>
          <cell r="CE61" t="e">
            <v>#N/A</v>
          </cell>
          <cell r="CG61">
            <v>84.27</v>
          </cell>
          <cell r="CH61" t="e">
            <v>#N/A</v>
          </cell>
          <cell r="CJ61">
            <v>95.3</v>
          </cell>
          <cell r="CK61" t="e">
            <v>#N/A</v>
          </cell>
          <cell r="CM61">
            <v>90.41</v>
          </cell>
          <cell r="CN61" t="e">
            <v>#N/A</v>
          </cell>
          <cell r="CP61">
            <v>102.72</v>
          </cell>
          <cell r="CQ61" t="e">
            <v>#N/A</v>
          </cell>
          <cell r="CS61">
            <v>92.83</v>
          </cell>
          <cell r="CT61" t="e">
            <v>#N/A</v>
          </cell>
          <cell r="CV61">
            <v>106.34</v>
          </cell>
          <cell r="CW61" t="e">
            <v>#N/A</v>
          </cell>
          <cell r="CY61">
            <v>86.75</v>
          </cell>
          <cell r="CZ61" t="e">
            <v>#N/A</v>
          </cell>
          <cell r="DB61">
            <v>99.35</v>
          </cell>
          <cell r="DC61" t="e">
            <v>#N/A</v>
          </cell>
          <cell r="DE61">
            <v>98.3</v>
          </cell>
          <cell r="DF61" t="e">
            <v>#N/A</v>
          </cell>
          <cell r="DH61">
            <v>98.7</v>
          </cell>
          <cell r="DI61" t="e">
            <v>#N/A</v>
          </cell>
          <cell r="DL61" t="e">
            <v>#N/A</v>
          </cell>
          <cell r="DO61" t="e">
            <v>#N/A</v>
          </cell>
          <cell r="DQ61">
            <v>98.14</v>
          </cell>
          <cell r="DR61" t="e">
            <v>#N/A</v>
          </cell>
          <cell r="DT61">
            <v>87.22</v>
          </cell>
          <cell r="DU61" t="e">
            <v>#N/A</v>
          </cell>
        </row>
        <row r="62">
          <cell r="E62">
            <v>120.75209839999999</v>
          </cell>
          <cell r="G62" t="e">
            <v>#N/A</v>
          </cell>
          <cell r="I62">
            <v>100</v>
          </cell>
          <cell r="J62">
            <v>94.2</v>
          </cell>
          <cell r="K62" t="e">
            <v>#N/A</v>
          </cell>
          <cell r="M62">
            <v>94.6</v>
          </cell>
          <cell r="N62" t="e">
            <v>#N/A</v>
          </cell>
          <cell r="P62">
            <v>95</v>
          </cell>
          <cell r="Q62" t="e">
            <v>#N/A</v>
          </cell>
          <cell r="S62" t="e">
            <v>#N/A</v>
          </cell>
          <cell r="T62" t="e">
            <v>#N/A</v>
          </cell>
          <cell r="V62">
            <v>100.4</v>
          </cell>
          <cell r="W62" t="e">
            <v>#N/A</v>
          </cell>
          <cell r="Y62">
            <v>101.2</v>
          </cell>
          <cell r="Z62" t="e">
            <v>#N/A</v>
          </cell>
          <cell r="AB62">
            <v>6748</v>
          </cell>
          <cell r="AC62" t="e">
            <v>#N/A</v>
          </cell>
          <cell r="AE62">
            <v>2.8</v>
          </cell>
          <cell r="AF62" t="e">
            <v>#N/A</v>
          </cell>
          <cell r="AH62">
            <v>2.8</v>
          </cell>
          <cell r="AI62" t="e">
            <v>#N/A</v>
          </cell>
          <cell r="AK62">
            <v>816.4</v>
          </cell>
          <cell r="AL62" t="e">
            <v>#N/A</v>
          </cell>
          <cell r="AN62">
            <v>1129</v>
          </cell>
          <cell r="AO62" t="e">
            <v>#N/A</v>
          </cell>
          <cell r="AQ62">
            <v>6.7609591122434693</v>
          </cell>
          <cell r="AR62" t="e">
            <v>#N/A</v>
          </cell>
          <cell r="AT62">
            <v>9.3497340001505105</v>
          </cell>
          <cell r="AU62" t="e">
            <v>#N/A</v>
          </cell>
          <cell r="AW62">
            <v>132440</v>
          </cell>
          <cell r="AX62" t="e">
            <v>#N/A</v>
          </cell>
          <cell r="AZ62">
            <v>517896</v>
          </cell>
          <cell r="BA62" t="e">
            <v>#N/A</v>
          </cell>
          <cell r="BC62">
            <v>96.4</v>
          </cell>
          <cell r="BD62" t="e">
            <v>#N/A</v>
          </cell>
          <cell r="BF62">
            <v>99.5</v>
          </cell>
          <cell r="BG62" t="e">
            <v>#N/A</v>
          </cell>
          <cell r="BI62">
            <v>674.33</v>
          </cell>
          <cell r="BJ62" t="e">
            <v>#N/A</v>
          </cell>
          <cell r="BL62">
            <v>5.5844164112679309</v>
          </cell>
          <cell r="BM62" t="e">
            <v>#N/A</v>
          </cell>
          <cell r="BO62">
            <v>899.04</v>
          </cell>
          <cell r="BP62" t="e">
            <v>#N/A</v>
          </cell>
          <cell r="BR62">
            <v>7.4453364530516515</v>
          </cell>
          <cell r="BS62" t="e">
            <v>#N/A</v>
          </cell>
          <cell r="BU62">
            <v>77.959999999999994</v>
          </cell>
          <cell r="BV62" t="e">
            <v>#N/A</v>
          </cell>
          <cell r="BX62">
            <v>83.46</v>
          </cell>
          <cell r="BY62" t="e">
            <v>#N/A</v>
          </cell>
          <cell r="CA62">
            <v>76.489999999999995</v>
          </cell>
          <cell r="CB62" t="e">
            <v>#N/A</v>
          </cell>
          <cell r="CD62">
            <v>81.209999999999994</v>
          </cell>
          <cell r="CE62" t="e">
            <v>#N/A</v>
          </cell>
          <cell r="CG62">
            <v>86.94</v>
          </cell>
          <cell r="CH62" t="e">
            <v>#N/A</v>
          </cell>
          <cell r="CJ62">
            <v>91.44</v>
          </cell>
          <cell r="CK62" t="e">
            <v>#N/A</v>
          </cell>
          <cell r="CM62">
            <v>87.61</v>
          </cell>
          <cell r="CN62" t="e">
            <v>#N/A</v>
          </cell>
          <cell r="CP62">
            <v>85.39</v>
          </cell>
          <cell r="CQ62" t="e">
            <v>#N/A</v>
          </cell>
          <cell r="CS62">
            <v>87.9</v>
          </cell>
          <cell r="CT62" t="e">
            <v>#N/A</v>
          </cell>
          <cell r="CV62">
            <v>88.13</v>
          </cell>
          <cell r="CW62" t="e">
            <v>#N/A</v>
          </cell>
          <cell r="CY62">
            <v>84.68</v>
          </cell>
          <cell r="CZ62" t="e">
            <v>#N/A</v>
          </cell>
          <cell r="DB62">
            <v>83.81</v>
          </cell>
          <cell r="DC62" t="e">
            <v>#N/A</v>
          </cell>
          <cell r="DE62">
            <v>98</v>
          </cell>
          <cell r="DF62" t="e">
            <v>#N/A</v>
          </cell>
          <cell r="DH62">
            <v>98.8</v>
          </cell>
          <cell r="DI62" t="e">
            <v>#N/A</v>
          </cell>
          <cell r="DL62" t="e">
            <v>#N/A</v>
          </cell>
          <cell r="DO62" t="e">
            <v>#N/A</v>
          </cell>
          <cell r="DQ62">
            <v>83.76</v>
          </cell>
          <cell r="DR62" t="e">
            <v>#N/A</v>
          </cell>
          <cell r="DT62">
            <v>85.44</v>
          </cell>
          <cell r="DU62" t="e">
            <v>#N/A</v>
          </cell>
        </row>
        <row r="63">
          <cell r="E63">
            <v>121.443646</v>
          </cell>
          <cell r="G63" t="e">
            <v>#N/A</v>
          </cell>
          <cell r="I63">
            <v>72.7</v>
          </cell>
          <cell r="J63">
            <v>95.6</v>
          </cell>
          <cell r="K63" t="e">
            <v>#N/A</v>
          </cell>
          <cell r="M63">
            <v>97.2</v>
          </cell>
          <cell r="N63" t="e">
            <v>#N/A</v>
          </cell>
          <cell r="P63">
            <v>97.1</v>
          </cell>
          <cell r="Q63" t="e">
            <v>#N/A</v>
          </cell>
          <cell r="S63" t="e">
            <v>#N/A</v>
          </cell>
          <cell r="T63" t="e">
            <v>#N/A</v>
          </cell>
          <cell r="V63">
            <v>100</v>
          </cell>
          <cell r="W63" t="e">
            <v>#N/A</v>
          </cell>
          <cell r="Y63">
            <v>101.2</v>
          </cell>
          <cell r="Z63" t="e">
            <v>#N/A</v>
          </cell>
          <cell r="AB63">
            <v>6735</v>
          </cell>
          <cell r="AC63" t="e">
            <v>#N/A</v>
          </cell>
          <cell r="AE63">
            <v>2.7</v>
          </cell>
          <cell r="AF63" t="e">
            <v>#N/A</v>
          </cell>
          <cell r="AH63">
            <v>2.8</v>
          </cell>
          <cell r="AI63" t="e">
            <v>#N/A</v>
          </cell>
          <cell r="AK63">
            <v>1176.8</v>
          </cell>
          <cell r="AL63" t="e">
            <v>#N/A</v>
          </cell>
          <cell r="AN63">
            <v>1126.2</v>
          </cell>
          <cell r="AO63" t="e">
            <v>#N/A</v>
          </cell>
          <cell r="AQ63">
            <v>9.6900911555306894</v>
          </cell>
          <cell r="AR63" t="e">
            <v>#N/A</v>
          </cell>
          <cell r="AT63">
            <v>9.2734369980953968</v>
          </cell>
          <cell r="AU63" t="e">
            <v>#N/A</v>
          </cell>
          <cell r="AW63">
            <v>131809</v>
          </cell>
          <cell r="AX63" t="e">
            <v>#N/A</v>
          </cell>
          <cell r="AZ63">
            <v>517673</v>
          </cell>
          <cell r="BA63" t="e">
            <v>#N/A</v>
          </cell>
          <cell r="BC63">
            <v>97.4</v>
          </cell>
          <cell r="BD63" t="e">
            <v>#N/A</v>
          </cell>
          <cell r="BF63">
            <v>99.7</v>
          </cell>
          <cell r="BG63" t="e">
            <v>#N/A</v>
          </cell>
          <cell r="BI63">
            <v>1181.6300000000001</v>
          </cell>
          <cell r="BJ63" t="e">
            <v>#N/A</v>
          </cell>
          <cell r="BL63">
            <v>9.7298626887404236</v>
          </cell>
          <cell r="BM63" t="e">
            <v>#N/A</v>
          </cell>
          <cell r="BO63">
            <v>1116.44</v>
          </cell>
          <cell r="BP63" t="e">
            <v>#N/A</v>
          </cell>
          <cell r="BR63">
            <v>9.1930705044873253</v>
          </cell>
          <cell r="BS63" t="e">
            <v>#N/A</v>
          </cell>
          <cell r="BU63">
            <v>86.02</v>
          </cell>
          <cell r="BV63" t="e">
            <v>#N/A</v>
          </cell>
          <cell r="BX63">
            <v>94</v>
          </cell>
          <cell r="BY63" t="e">
            <v>#N/A</v>
          </cell>
          <cell r="CA63">
            <v>82.64</v>
          </cell>
          <cell r="CB63" t="e">
            <v>#N/A</v>
          </cell>
          <cell r="CD63">
            <v>95.09</v>
          </cell>
          <cell r="CE63" t="e">
            <v>#N/A</v>
          </cell>
          <cell r="CG63">
            <v>88.62</v>
          </cell>
          <cell r="CH63" t="e">
            <v>#N/A</v>
          </cell>
          <cell r="CJ63">
            <v>99.13</v>
          </cell>
          <cell r="CK63" t="e">
            <v>#N/A</v>
          </cell>
          <cell r="CM63">
            <v>93.36</v>
          </cell>
          <cell r="CN63" t="e">
            <v>#N/A</v>
          </cell>
          <cell r="CP63">
            <v>110.13</v>
          </cell>
          <cell r="CQ63" t="e">
            <v>#N/A</v>
          </cell>
          <cell r="CS63">
            <v>94.97</v>
          </cell>
          <cell r="CT63" t="e">
            <v>#N/A</v>
          </cell>
          <cell r="CV63">
            <v>111.64</v>
          </cell>
          <cell r="CW63" t="e">
            <v>#N/A</v>
          </cell>
          <cell r="CY63">
            <v>88.81</v>
          </cell>
          <cell r="CZ63" t="e">
            <v>#N/A</v>
          </cell>
          <cell r="DB63">
            <v>101.6</v>
          </cell>
          <cell r="DC63" t="e">
            <v>#N/A</v>
          </cell>
          <cell r="DE63">
            <v>98.6</v>
          </cell>
          <cell r="DF63" t="e">
            <v>#N/A</v>
          </cell>
          <cell r="DH63">
            <v>102.5</v>
          </cell>
          <cell r="DI63" t="e">
            <v>#N/A</v>
          </cell>
          <cell r="DL63" t="e">
            <v>#N/A</v>
          </cell>
          <cell r="DO63" t="e">
            <v>#N/A</v>
          </cell>
          <cell r="DQ63">
            <v>101.08</v>
          </cell>
          <cell r="DR63" t="e">
            <v>#N/A</v>
          </cell>
          <cell r="DT63">
            <v>88.12</v>
          </cell>
          <cell r="DU63" t="e">
            <v>#N/A</v>
          </cell>
        </row>
        <row r="64">
          <cell r="E64">
            <v>120.4519021</v>
          </cell>
          <cell r="G64" t="e">
            <v>#N/A</v>
          </cell>
          <cell r="I64">
            <v>81.8</v>
          </cell>
          <cell r="J64">
            <v>96.7</v>
          </cell>
          <cell r="K64" t="e">
            <v>#N/A</v>
          </cell>
          <cell r="M64">
            <v>96</v>
          </cell>
          <cell r="N64" t="e">
            <v>#N/A</v>
          </cell>
          <cell r="P64">
            <v>96.6</v>
          </cell>
          <cell r="Q64" t="e">
            <v>#N/A</v>
          </cell>
          <cell r="S64" t="e">
            <v>#N/A</v>
          </cell>
          <cell r="T64" t="e">
            <v>#N/A</v>
          </cell>
          <cell r="V64">
            <v>99.5</v>
          </cell>
          <cell r="W64" t="e">
            <v>#N/A</v>
          </cell>
          <cell r="Y64">
            <v>101.2</v>
          </cell>
          <cell r="Z64" t="e">
            <v>#N/A</v>
          </cell>
          <cell r="AB64">
            <v>6704</v>
          </cell>
          <cell r="AC64" t="e">
            <v>#N/A</v>
          </cell>
          <cell r="AE64">
            <v>2.8</v>
          </cell>
          <cell r="AF64" t="e">
            <v>#N/A</v>
          </cell>
          <cell r="AH64">
            <v>2.9</v>
          </cell>
          <cell r="AI64" t="e">
            <v>#N/A</v>
          </cell>
          <cell r="AK64">
            <v>1125.9000000000001</v>
          </cell>
          <cell r="AL64" t="e">
            <v>#N/A</v>
          </cell>
          <cell r="AN64">
            <v>1150.8</v>
          </cell>
          <cell r="AO64" t="e">
            <v>#N/A</v>
          </cell>
          <cell r="AQ64">
            <v>9.3472994645221146</v>
          </cell>
          <cell r="AR64" t="e">
            <v>#N/A</v>
          </cell>
          <cell r="AT64">
            <v>9.5540209821227879</v>
          </cell>
          <cell r="AU64" t="e">
            <v>#N/A</v>
          </cell>
          <cell r="AW64">
            <v>133849</v>
          </cell>
          <cell r="AX64" t="e">
            <v>#N/A</v>
          </cell>
          <cell r="AZ64">
            <v>520209</v>
          </cell>
          <cell r="BA64" t="e">
            <v>#N/A</v>
          </cell>
          <cell r="BC64">
            <v>108.9</v>
          </cell>
          <cell r="BD64" t="e">
            <v>#N/A</v>
          </cell>
          <cell r="BF64">
            <v>102.3</v>
          </cell>
          <cell r="BG64" t="e">
            <v>#N/A</v>
          </cell>
          <cell r="BI64">
            <v>1218.2</v>
          </cell>
          <cell r="BJ64" t="e">
            <v>#N/A</v>
          </cell>
          <cell r="BL64">
            <v>10.113580431371204</v>
          </cell>
          <cell r="BM64" t="e">
            <v>#N/A</v>
          </cell>
          <cell r="BO64">
            <v>1174.26</v>
          </cell>
          <cell r="BP64" t="e">
            <v>#N/A</v>
          </cell>
          <cell r="BR64">
            <v>9.7487875203923409</v>
          </cell>
          <cell r="BS64" t="e">
            <v>#N/A</v>
          </cell>
          <cell r="BU64">
            <v>81.25</v>
          </cell>
          <cell r="BV64" t="e">
            <v>#N/A</v>
          </cell>
          <cell r="BX64">
            <v>96.69</v>
          </cell>
          <cell r="BY64" t="e">
            <v>#N/A</v>
          </cell>
          <cell r="CA64">
            <v>81.58</v>
          </cell>
          <cell r="CB64" t="e">
            <v>#N/A</v>
          </cell>
          <cell r="CD64">
            <v>94.07</v>
          </cell>
          <cell r="CE64" t="e">
            <v>#N/A</v>
          </cell>
          <cell r="CG64">
            <v>84</v>
          </cell>
          <cell r="CH64" t="e">
            <v>#N/A</v>
          </cell>
          <cell r="CJ64">
            <v>96.92</v>
          </cell>
          <cell r="CK64" t="e">
            <v>#N/A</v>
          </cell>
          <cell r="CM64">
            <v>84.82</v>
          </cell>
          <cell r="CN64" t="e">
            <v>#N/A</v>
          </cell>
          <cell r="CP64">
            <v>115.03</v>
          </cell>
          <cell r="CQ64" t="e">
            <v>#N/A</v>
          </cell>
          <cell r="CS64">
            <v>84.79</v>
          </cell>
          <cell r="CT64" t="e">
            <v>#N/A</v>
          </cell>
          <cell r="CV64">
            <v>112.1</v>
          </cell>
          <cell r="CW64" t="e">
            <v>#N/A</v>
          </cell>
          <cell r="CY64">
            <v>84.19</v>
          </cell>
          <cell r="CZ64" t="e">
            <v>#N/A</v>
          </cell>
          <cell r="DB64">
            <v>99.16</v>
          </cell>
          <cell r="DC64" t="e">
            <v>#N/A</v>
          </cell>
          <cell r="DE64">
            <v>98.7</v>
          </cell>
          <cell r="DF64" t="e">
            <v>#N/A</v>
          </cell>
          <cell r="DH64">
            <v>95.9</v>
          </cell>
          <cell r="DI64" t="e">
            <v>#N/A</v>
          </cell>
          <cell r="DL64" t="e">
            <v>#N/A</v>
          </cell>
          <cell r="DO64" t="e">
            <v>#N/A</v>
          </cell>
          <cell r="DQ64">
            <v>100.87</v>
          </cell>
          <cell r="DR64" t="e">
            <v>#N/A</v>
          </cell>
          <cell r="DT64">
            <v>85.06</v>
          </cell>
          <cell r="DU64" t="e">
            <v>#N/A</v>
          </cell>
        </row>
        <row r="65">
          <cell r="E65">
            <v>122.1694327</v>
          </cell>
          <cell r="G65" t="e">
            <v>#N/A</v>
          </cell>
          <cell r="I65">
            <v>90.9</v>
          </cell>
          <cell r="J65">
            <v>99.1</v>
          </cell>
          <cell r="K65" t="e">
            <v>#N/A</v>
          </cell>
          <cell r="M65">
            <v>99.2</v>
          </cell>
          <cell r="N65" t="e">
            <v>#N/A</v>
          </cell>
          <cell r="P65">
            <v>99.3</v>
          </cell>
          <cell r="Q65" t="e">
            <v>#N/A</v>
          </cell>
          <cell r="S65" t="e">
            <v>#N/A</v>
          </cell>
          <cell r="T65" t="e">
            <v>#N/A</v>
          </cell>
          <cell r="V65">
            <v>100</v>
          </cell>
          <cell r="W65" t="e">
            <v>#N/A</v>
          </cell>
          <cell r="Y65">
            <v>100.9</v>
          </cell>
          <cell r="Z65" t="e">
            <v>#N/A</v>
          </cell>
          <cell r="AB65">
            <v>6690</v>
          </cell>
          <cell r="AC65" t="e">
            <v>#N/A</v>
          </cell>
          <cell r="AE65">
            <v>3</v>
          </cell>
          <cell r="AF65" t="e">
            <v>#N/A</v>
          </cell>
          <cell r="AH65">
            <v>3</v>
          </cell>
          <cell r="AI65" t="e">
            <v>#N/A</v>
          </cell>
          <cell r="AK65">
            <v>601.1</v>
          </cell>
          <cell r="AL65" t="e">
            <v>#N/A</v>
          </cell>
          <cell r="AN65">
            <v>898.6</v>
          </cell>
          <cell r="AO65" t="e">
            <v>#N/A</v>
          </cell>
          <cell r="AQ65">
            <v>4.920216020615114</v>
          </cell>
          <cell r="AR65" t="e">
            <v>#N/A</v>
          </cell>
          <cell r="AT65">
            <v>7.3553587025864937</v>
          </cell>
          <cell r="AU65" t="e">
            <v>#N/A</v>
          </cell>
          <cell r="AW65">
            <v>134154</v>
          </cell>
          <cell r="AX65" t="e">
            <v>#N/A</v>
          </cell>
          <cell r="AZ65">
            <v>521301</v>
          </cell>
          <cell r="BA65" t="e">
            <v>#N/A</v>
          </cell>
          <cell r="BC65">
            <v>96.4</v>
          </cell>
          <cell r="BD65" t="e">
            <v>#N/A</v>
          </cell>
          <cell r="BF65">
            <v>101.2</v>
          </cell>
          <cell r="BG65" t="e">
            <v>#N/A</v>
          </cell>
          <cell r="BI65">
            <v>604.36</v>
          </cell>
          <cell r="BJ65" t="e">
            <v>#N/A</v>
          </cell>
          <cell r="BL65">
            <v>4.9469002731973886</v>
          </cell>
          <cell r="BM65" t="e">
            <v>#N/A</v>
          </cell>
          <cell r="BO65">
            <v>848.66</v>
          </cell>
          <cell r="BP65" t="e">
            <v>#N/A</v>
          </cell>
          <cell r="BR65">
            <v>6.9465821461574153</v>
          </cell>
          <cell r="BS65" t="e">
            <v>#N/A</v>
          </cell>
          <cell r="BU65">
            <v>95.91</v>
          </cell>
          <cell r="BV65" t="e">
            <v>#N/A</v>
          </cell>
          <cell r="BX65">
            <v>88.73</v>
          </cell>
          <cell r="BY65" t="e">
            <v>#N/A</v>
          </cell>
          <cell r="CA65">
            <v>93.18</v>
          </cell>
          <cell r="CB65" t="e">
            <v>#N/A</v>
          </cell>
          <cell r="CD65">
            <v>86.69</v>
          </cell>
          <cell r="CE65" t="e">
            <v>#N/A</v>
          </cell>
          <cell r="CG65">
            <v>94.16</v>
          </cell>
          <cell r="CH65" t="e">
            <v>#N/A</v>
          </cell>
          <cell r="CJ65">
            <v>99.04</v>
          </cell>
          <cell r="CK65" t="e">
            <v>#N/A</v>
          </cell>
          <cell r="CM65">
            <v>100.18</v>
          </cell>
          <cell r="CN65" t="e">
            <v>#N/A</v>
          </cell>
          <cell r="CP65">
            <v>100.1</v>
          </cell>
          <cell r="CQ65" t="e">
            <v>#N/A</v>
          </cell>
          <cell r="CS65">
            <v>97.76</v>
          </cell>
          <cell r="CT65" t="e">
            <v>#N/A</v>
          </cell>
          <cell r="CV65">
            <v>97.81</v>
          </cell>
          <cell r="CW65" t="e">
            <v>#N/A</v>
          </cell>
          <cell r="CY65">
            <v>95.58</v>
          </cell>
          <cell r="CZ65" t="e">
            <v>#N/A</v>
          </cell>
          <cell r="DB65">
            <v>90.07</v>
          </cell>
          <cell r="DC65" t="e">
            <v>#N/A</v>
          </cell>
          <cell r="DE65">
            <v>98.7</v>
          </cell>
          <cell r="DF65" t="e">
            <v>#N/A</v>
          </cell>
          <cell r="DH65">
            <v>97.7</v>
          </cell>
          <cell r="DI65" t="e">
            <v>#N/A</v>
          </cell>
          <cell r="DL65" t="e">
            <v>#N/A</v>
          </cell>
          <cell r="DO65" t="e">
            <v>#N/A</v>
          </cell>
          <cell r="DQ65">
            <v>92.47</v>
          </cell>
          <cell r="DR65" t="e">
            <v>#N/A</v>
          </cell>
          <cell r="DT65">
            <v>95.98</v>
          </cell>
          <cell r="DU65" t="e">
            <v>#N/A</v>
          </cell>
        </row>
        <row r="66">
          <cell r="E66">
            <v>122.0912077</v>
          </cell>
          <cell r="I66">
            <v>81.8</v>
          </cell>
          <cell r="J66">
            <v>99.7</v>
          </cell>
          <cell r="M66">
            <v>99.6</v>
          </cell>
          <cell r="P66">
            <v>98.3</v>
          </cell>
          <cell r="S66" t="e">
            <v>#N/A</v>
          </cell>
          <cell r="V66">
            <v>100.3</v>
          </cell>
          <cell r="Y66">
            <v>100.7</v>
          </cell>
          <cell r="AB66">
            <v>6685</v>
          </cell>
          <cell r="AE66">
            <v>3</v>
          </cell>
          <cell r="AH66">
            <v>3</v>
          </cell>
          <cell r="AK66">
            <v>1182.8</v>
          </cell>
          <cell r="AN66">
            <v>959.3</v>
          </cell>
          <cell r="AQ66">
            <v>9.6878392988490347</v>
          </cell>
          <cell r="AT66">
            <v>7.8572406487875206</v>
          </cell>
          <cell r="AW66">
            <v>134972</v>
          </cell>
          <cell r="AZ66">
            <v>523496</v>
          </cell>
          <cell r="BC66">
            <v>94.6</v>
          </cell>
          <cell r="BF66">
            <v>100.3</v>
          </cell>
          <cell r="BI66">
            <v>1186.29</v>
          </cell>
          <cell r="BL66">
            <v>9.7164244858231505</v>
          </cell>
          <cell r="BO66">
            <v>940.44</v>
          </cell>
          <cell r="BR66">
            <v>7.7027659707554852</v>
          </cell>
          <cell r="BU66">
            <v>88.54</v>
          </cell>
          <cell r="BX66">
            <v>107.6</v>
          </cell>
          <cell r="CA66">
            <v>84.78</v>
          </cell>
          <cell r="CD66">
            <v>103.36</v>
          </cell>
          <cell r="CG66">
            <v>92.9</v>
          </cell>
          <cell r="CJ66">
            <v>98.55</v>
          </cell>
          <cell r="CM66">
            <v>86.55</v>
          </cell>
          <cell r="CP66">
            <v>115.83</v>
          </cell>
          <cell r="CS66">
            <v>86.07</v>
          </cell>
          <cell r="CV66">
            <v>114.86</v>
          </cell>
          <cell r="CY66">
            <v>91.34</v>
          </cell>
          <cell r="DB66">
            <v>103.67</v>
          </cell>
          <cell r="DE66">
            <v>98.8</v>
          </cell>
          <cell r="DH66">
            <v>99.4</v>
          </cell>
          <cell r="DQ66">
            <v>104.85</v>
          </cell>
          <cell r="DT66">
            <v>92.03</v>
          </cell>
        </row>
        <row r="67">
          <cell r="E67">
            <v>124.1378081</v>
          </cell>
          <cell r="I67">
            <v>54.5</v>
          </cell>
          <cell r="J67">
            <v>98.7</v>
          </cell>
          <cell r="M67">
            <v>99.8</v>
          </cell>
          <cell r="P67">
            <v>98.2</v>
          </cell>
          <cell r="S67" t="e">
            <v>#N/A</v>
          </cell>
          <cell r="V67">
            <v>100.7</v>
          </cell>
          <cell r="Y67">
            <v>100.6</v>
          </cell>
          <cell r="AB67">
            <v>6679</v>
          </cell>
          <cell r="AE67">
            <v>3</v>
          </cell>
          <cell r="AH67">
            <v>3</v>
          </cell>
          <cell r="AK67">
            <v>907.4</v>
          </cell>
          <cell r="AN67">
            <v>1028.5999999999999</v>
          </cell>
          <cell r="AQ67">
            <v>7.3096183498667715</v>
          </cell>
          <cell r="AT67">
            <v>8.2859526500693867</v>
          </cell>
          <cell r="AW67">
            <v>134745</v>
          </cell>
          <cell r="AZ67">
            <v>524417</v>
          </cell>
          <cell r="BC67">
            <v>98.3</v>
          </cell>
          <cell r="BF67">
            <v>100.4</v>
          </cell>
          <cell r="BI67">
            <v>915.34</v>
          </cell>
          <cell r="BL67">
            <v>7.3735795243189894</v>
          </cell>
          <cell r="BO67">
            <v>930.71</v>
          </cell>
          <cell r="BR67">
            <v>7.4973935358215824</v>
          </cell>
          <cell r="BU67">
            <v>95.48</v>
          </cell>
          <cell r="BX67">
            <v>99.51</v>
          </cell>
          <cell r="CA67">
            <v>95.67</v>
          </cell>
          <cell r="CD67">
            <v>99.67</v>
          </cell>
          <cell r="CG67">
            <v>92.27</v>
          </cell>
          <cell r="CJ67">
            <v>98.35</v>
          </cell>
          <cell r="CM67">
            <v>94.18</v>
          </cell>
          <cell r="CP67">
            <v>108.53</v>
          </cell>
          <cell r="CS67">
            <v>93.26</v>
          </cell>
          <cell r="CV67">
            <v>108.29</v>
          </cell>
          <cell r="CY67">
            <v>95.56</v>
          </cell>
          <cell r="DB67">
            <v>99.04</v>
          </cell>
          <cell r="DE67">
            <v>99.2</v>
          </cell>
          <cell r="DH67">
            <v>99.5</v>
          </cell>
          <cell r="DQ67">
            <v>99.99</v>
          </cell>
          <cell r="DT67">
            <v>96.67</v>
          </cell>
        </row>
        <row r="68">
          <cell r="E68">
            <v>121.8750539</v>
          </cell>
          <cell r="I68">
            <v>54.5</v>
          </cell>
          <cell r="J68">
            <v>101.2</v>
          </cell>
          <cell r="M68">
            <v>101.5</v>
          </cell>
          <cell r="P68">
            <v>99.6</v>
          </cell>
          <cell r="S68" t="e">
            <v>#N/A</v>
          </cell>
          <cell r="V68">
            <v>100.5</v>
          </cell>
          <cell r="Y68">
            <v>100.5</v>
          </cell>
          <cell r="AB68">
            <v>6642</v>
          </cell>
          <cell r="AE68">
            <v>2.8</v>
          </cell>
          <cell r="AH68">
            <v>2.9</v>
          </cell>
          <cell r="AK68">
            <v>929.9</v>
          </cell>
          <cell r="AN68">
            <v>957.4</v>
          </cell>
          <cell r="AQ68">
            <v>7.6299453435564795</v>
          </cell>
          <cell r="AT68">
            <v>7.8555862694063592</v>
          </cell>
          <cell r="AW68">
            <v>134188</v>
          </cell>
          <cell r="AZ68">
            <v>524994</v>
          </cell>
          <cell r="BC68">
            <v>98.2</v>
          </cell>
          <cell r="BF68">
            <v>100.3</v>
          </cell>
          <cell r="BI68">
            <v>832.6</v>
          </cell>
          <cell r="BL68">
            <v>6.8315867222767235</v>
          </cell>
          <cell r="BO68">
            <v>956.48</v>
          </cell>
          <cell r="BR68">
            <v>7.8480375547961092</v>
          </cell>
          <cell r="BU68">
            <v>102.33</v>
          </cell>
          <cell r="BX68">
            <v>93.14</v>
          </cell>
          <cell r="CA68">
            <v>99.69</v>
          </cell>
          <cell r="CD68">
            <v>94.83</v>
          </cell>
          <cell r="CG68">
            <v>96.18</v>
          </cell>
          <cell r="CJ68">
            <v>99.82</v>
          </cell>
          <cell r="CM68">
            <v>89.5</v>
          </cell>
          <cell r="CP68">
            <v>111.61</v>
          </cell>
          <cell r="CS68">
            <v>86.93</v>
          </cell>
          <cell r="CV68">
            <v>107.37</v>
          </cell>
          <cell r="CY68">
            <v>95.93</v>
          </cell>
          <cell r="DB68">
            <v>96.93</v>
          </cell>
          <cell r="DE68">
            <v>99.2</v>
          </cell>
          <cell r="DH68">
            <v>99.9</v>
          </cell>
          <cell r="DQ68">
            <v>97.92</v>
          </cell>
          <cell r="DT68">
            <v>98.23</v>
          </cell>
        </row>
        <row r="69">
          <cell r="E69">
            <v>121.76038269999999</v>
          </cell>
          <cell r="I69">
            <v>50</v>
          </cell>
          <cell r="J69">
            <v>100.7</v>
          </cell>
          <cell r="M69">
            <v>101.7</v>
          </cell>
          <cell r="P69">
            <v>99.4</v>
          </cell>
          <cell r="S69" t="e">
            <v>#N/A</v>
          </cell>
          <cell r="V69">
            <v>100.2</v>
          </cell>
          <cell r="Y69">
            <v>100.5</v>
          </cell>
          <cell r="AB69">
            <v>6587</v>
          </cell>
          <cell r="AE69">
            <v>2.7</v>
          </cell>
          <cell r="AH69">
            <v>2.9</v>
          </cell>
          <cell r="AK69">
            <v>1319.1</v>
          </cell>
          <cell r="AN69">
            <v>1009.1</v>
          </cell>
          <cell r="AQ69">
            <v>10.833573045266061</v>
          </cell>
          <cell r="AT69">
            <v>8.2875889318307809</v>
          </cell>
          <cell r="AW69">
            <v>135727</v>
          </cell>
          <cell r="AZ69">
            <v>526717</v>
          </cell>
          <cell r="BC69">
            <v>124.8</v>
          </cell>
          <cell r="BF69">
            <v>100.8</v>
          </cell>
          <cell r="BI69">
            <v>1299.8599999999999</v>
          </cell>
          <cell r="BL69">
            <v>10.675557773193496</v>
          </cell>
          <cell r="BO69">
            <v>978.83</v>
          </cell>
          <cell r="BR69">
            <v>8.0389859024317936</v>
          </cell>
          <cell r="BU69">
            <v>96.08</v>
          </cell>
          <cell r="BX69">
            <v>108.58</v>
          </cell>
          <cell r="CA69">
            <v>92.83</v>
          </cell>
          <cell r="CD69">
            <v>108.33</v>
          </cell>
          <cell r="CG69">
            <v>94.97</v>
          </cell>
          <cell r="CJ69">
            <v>99.82</v>
          </cell>
          <cell r="CM69">
            <v>83.76</v>
          </cell>
          <cell r="CP69">
            <v>111.27</v>
          </cell>
          <cell r="CS69">
            <v>85.22</v>
          </cell>
          <cell r="CV69">
            <v>111.64</v>
          </cell>
          <cell r="CY69">
            <v>93.26</v>
          </cell>
          <cell r="DB69">
            <v>108.4</v>
          </cell>
          <cell r="DE69">
            <v>99.6</v>
          </cell>
          <cell r="DH69">
            <v>99.6</v>
          </cell>
          <cell r="DQ69">
            <v>107.38</v>
          </cell>
          <cell r="DT69">
            <v>93.37</v>
          </cell>
        </row>
        <row r="70">
          <cell r="E70">
            <v>123.74321279999999</v>
          </cell>
          <cell r="I70">
            <v>63.6</v>
          </cell>
          <cell r="J70">
            <v>100.2</v>
          </cell>
          <cell r="M70">
            <v>99.3</v>
          </cell>
          <cell r="P70">
            <v>98.3</v>
          </cell>
          <cell r="S70">
            <v>100.5</v>
          </cell>
          <cell r="V70">
            <v>100.2</v>
          </cell>
          <cell r="Y70">
            <v>99.9</v>
          </cell>
          <cell r="AB70">
            <v>6519</v>
          </cell>
          <cell r="AE70">
            <v>3</v>
          </cell>
          <cell r="AH70">
            <v>3</v>
          </cell>
          <cell r="AK70">
            <v>328.2</v>
          </cell>
          <cell r="AN70">
            <v>938</v>
          </cell>
          <cell r="AQ70">
            <v>2.6522666785002045</v>
          </cell>
          <cell r="AT70">
            <v>7.5802137246593295</v>
          </cell>
          <cell r="AW70">
            <v>136165</v>
          </cell>
          <cell r="AZ70">
            <v>528387</v>
          </cell>
          <cell r="BC70">
            <v>92.9</v>
          </cell>
          <cell r="BF70">
            <v>99.3</v>
          </cell>
          <cell r="BI70">
            <v>274.89999999999998</v>
          </cell>
          <cell r="BL70">
            <v>2.2215359839113535</v>
          </cell>
          <cell r="BO70">
            <v>730.17</v>
          </cell>
          <cell r="BR70">
            <v>5.9006872658150344</v>
          </cell>
          <cell r="BU70">
            <v>93.31</v>
          </cell>
          <cell r="BX70">
            <v>78.55</v>
          </cell>
          <cell r="CA70">
            <v>92.47</v>
          </cell>
          <cell r="CD70">
            <v>80.45</v>
          </cell>
          <cell r="CG70">
            <v>93.6</v>
          </cell>
          <cell r="CJ70">
            <v>90.93</v>
          </cell>
          <cell r="CM70">
            <v>85.89</v>
          </cell>
          <cell r="CP70">
            <v>82.2</v>
          </cell>
          <cell r="CS70">
            <v>85.86</v>
          </cell>
          <cell r="CV70">
            <v>87.21</v>
          </cell>
          <cell r="CY70">
            <v>92.96</v>
          </cell>
          <cell r="DB70">
            <v>78.56</v>
          </cell>
          <cell r="DE70">
            <v>99.3</v>
          </cell>
          <cell r="DH70">
            <v>100.1</v>
          </cell>
          <cell r="DQ70">
            <v>76.069999999999993</v>
          </cell>
          <cell r="DT70">
            <v>91.99</v>
          </cell>
        </row>
        <row r="71">
          <cell r="E71">
            <v>123.6368896</v>
          </cell>
          <cell r="I71">
            <v>54.5</v>
          </cell>
          <cell r="J71">
            <v>101.8</v>
          </cell>
          <cell r="M71">
            <v>101.7</v>
          </cell>
          <cell r="P71">
            <v>100.2</v>
          </cell>
          <cell r="S71">
            <v>100.3</v>
          </cell>
          <cell r="V71">
            <v>99.9</v>
          </cell>
          <cell r="Y71">
            <v>99.4</v>
          </cell>
          <cell r="AB71">
            <v>6514</v>
          </cell>
          <cell r="AE71">
            <v>3.1</v>
          </cell>
          <cell r="AH71">
            <v>3</v>
          </cell>
          <cell r="AK71">
            <v>1219.5</v>
          </cell>
          <cell r="AN71">
            <v>1144.7</v>
          </cell>
          <cell r="AQ71">
            <v>9.863560980427641</v>
          </cell>
          <cell r="AT71">
            <v>9.2585635541578686</v>
          </cell>
          <cell r="AW71">
            <v>136488</v>
          </cell>
          <cell r="AZ71">
            <v>531012</v>
          </cell>
          <cell r="BC71">
            <v>88.3</v>
          </cell>
          <cell r="BF71">
            <v>99.9</v>
          </cell>
          <cell r="BI71">
            <v>1121.28</v>
          </cell>
          <cell r="BL71">
            <v>9.0691378894086956</v>
          </cell>
          <cell r="BO71">
            <v>1016.48</v>
          </cell>
          <cell r="BR71">
            <v>8.2214944365601372</v>
          </cell>
          <cell r="BU71">
            <v>89.67</v>
          </cell>
          <cell r="BX71">
            <v>100.49</v>
          </cell>
          <cell r="CA71">
            <v>91.52</v>
          </cell>
          <cell r="CD71">
            <v>99.67</v>
          </cell>
          <cell r="CG71">
            <v>97.89</v>
          </cell>
          <cell r="CJ71">
            <v>103.7</v>
          </cell>
          <cell r="CM71">
            <v>88.76</v>
          </cell>
          <cell r="CP71">
            <v>100.78</v>
          </cell>
          <cell r="CS71">
            <v>88.97</v>
          </cell>
          <cell r="CV71">
            <v>106.45</v>
          </cell>
          <cell r="CY71">
            <v>90.28</v>
          </cell>
          <cell r="DB71">
            <v>100.98</v>
          </cell>
          <cell r="DE71">
            <v>99.4</v>
          </cell>
          <cell r="DH71">
            <v>99.8</v>
          </cell>
          <cell r="DQ71">
            <v>99.62</v>
          </cell>
          <cell r="DT71">
            <v>87.12</v>
          </cell>
        </row>
        <row r="72">
          <cell r="E72">
            <v>119.29889799999999</v>
          </cell>
          <cell r="I72">
            <v>63.6</v>
          </cell>
          <cell r="J72">
            <v>101.7</v>
          </cell>
          <cell r="M72">
            <v>102</v>
          </cell>
          <cell r="P72">
            <v>100.9</v>
          </cell>
          <cell r="S72">
            <v>100</v>
          </cell>
          <cell r="V72">
            <v>99.8</v>
          </cell>
          <cell r="Y72">
            <v>98.9</v>
          </cell>
          <cell r="AB72">
            <v>6600</v>
          </cell>
          <cell r="AE72">
            <v>3.3</v>
          </cell>
          <cell r="AH72">
            <v>3.1</v>
          </cell>
          <cell r="AK72">
            <v>1380.4</v>
          </cell>
          <cell r="AN72">
            <v>853.5</v>
          </cell>
          <cell r="AQ72">
            <v>11.570936723992205</v>
          </cell>
          <cell r="AT72">
            <v>7.1542991117990047</v>
          </cell>
          <cell r="AW72">
            <v>137019</v>
          </cell>
          <cell r="AZ72">
            <v>531861</v>
          </cell>
          <cell r="BC72">
            <v>106.5</v>
          </cell>
          <cell r="BF72">
            <v>99.8</v>
          </cell>
          <cell r="BI72">
            <v>1294.9100000000001</v>
          </cell>
          <cell r="BL72">
            <v>10.854333289817983</v>
          </cell>
          <cell r="BO72">
            <v>978.77</v>
          </cell>
          <cell r="BR72">
            <v>8.2043507225020633</v>
          </cell>
          <cell r="BU72">
            <v>103.19</v>
          </cell>
          <cell r="BX72">
            <v>121.81</v>
          </cell>
          <cell r="CA72">
            <v>103.72</v>
          </cell>
          <cell r="CD72">
            <v>119.27</v>
          </cell>
          <cell r="CG72">
            <v>98.28</v>
          </cell>
          <cell r="CJ72">
            <v>103.38</v>
          </cell>
          <cell r="CM72">
            <v>109.87</v>
          </cell>
          <cell r="CP72">
            <v>116.06</v>
          </cell>
          <cell r="CS72">
            <v>106.98</v>
          </cell>
          <cell r="CV72">
            <v>117.4</v>
          </cell>
          <cell r="CY72">
            <v>103.29</v>
          </cell>
          <cell r="DB72">
            <v>115.88</v>
          </cell>
          <cell r="DE72">
            <v>99.6</v>
          </cell>
          <cell r="DH72">
            <v>99.7</v>
          </cell>
          <cell r="DQ72">
            <v>115.74</v>
          </cell>
          <cell r="DT72">
            <v>102.54</v>
          </cell>
        </row>
        <row r="73">
          <cell r="E73">
            <v>112.4997281</v>
          </cell>
          <cell r="I73">
            <v>50</v>
          </cell>
          <cell r="J73">
            <v>99.9</v>
          </cell>
          <cell r="M73">
            <v>102.4</v>
          </cell>
          <cell r="P73">
            <v>101.1</v>
          </cell>
          <cell r="S73">
            <v>99.8</v>
          </cell>
          <cell r="V73">
            <v>100.1</v>
          </cell>
          <cell r="Y73">
            <v>100.5</v>
          </cell>
          <cell r="AB73">
            <v>6690</v>
          </cell>
          <cell r="AE73">
            <v>3.2</v>
          </cell>
          <cell r="AH73">
            <v>3.1</v>
          </cell>
          <cell r="AK73">
            <v>1013.2</v>
          </cell>
          <cell r="AN73">
            <v>898.2</v>
          </cell>
          <cell r="AQ73">
            <v>9.0062439893132513</v>
          </cell>
          <cell r="AT73">
            <v>7.984019296487527</v>
          </cell>
          <cell r="AW73">
            <v>139389</v>
          </cell>
          <cell r="AZ73">
            <v>533201</v>
          </cell>
          <cell r="BC73">
            <v>100.2</v>
          </cell>
          <cell r="BF73">
            <v>99.5</v>
          </cell>
          <cell r="BI73">
            <v>928.78</v>
          </cell>
          <cell r="BL73">
            <v>8.2558421756754452</v>
          </cell>
          <cell r="BO73">
            <v>916.99</v>
          </cell>
          <cell r="BR73">
            <v>8.1510419223848771</v>
          </cell>
          <cell r="BU73">
            <v>95.91</v>
          </cell>
          <cell r="BX73">
            <v>101.72</v>
          </cell>
          <cell r="CA73">
            <v>91.52</v>
          </cell>
          <cell r="CD73">
            <v>98.65</v>
          </cell>
          <cell r="CG73">
            <v>100.2</v>
          </cell>
          <cell r="CJ73">
            <v>102.22</v>
          </cell>
          <cell r="CM73">
            <v>105.43</v>
          </cell>
          <cell r="CP73">
            <v>108.99</v>
          </cell>
          <cell r="CS73">
            <v>97.44</v>
          </cell>
          <cell r="CV73">
            <v>101.84</v>
          </cell>
          <cell r="CY73">
            <v>96.57</v>
          </cell>
          <cell r="DB73">
            <v>100.19</v>
          </cell>
          <cell r="DE73">
            <v>99.6</v>
          </cell>
          <cell r="DH73">
            <v>99.8</v>
          </cell>
          <cell r="DQ73">
            <v>105.22</v>
          </cell>
          <cell r="DT73">
            <v>103.69</v>
          </cell>
        </row>
        <row r="74">
          <cell r="E74">
            <v>112.2486308</v>
          </cell>
          <cell r="I74">
            <v>36.4</v>
          </cell>
          <cell r="J74">
            <v>98.8</v>
          </cell>
          <cell r="M74">
            <v>100.5</v>
          </cell>
          <cell r="P74">
            <v>99.8</v>
          </cell>
          <cell r="S74">
            <v>100</v>
          </cell>
          <cell r="V74">
            <v>100.3</v>
          </cell>
          <cell r="Y74">
            <v>100.5</v>
          </cell>
          <cell r="AB74">
            <v>6734</v>
          </cell>
          <cell r="AE74">
            <v>3.1</v>
          </cell>
          <cell r="AH74">
            <v>3</v>
          </cell>
          <cell r="AK74">
            <v>674.3</v>
          </cell>
          <cell r="AN74">
            <v>904.1</v>
          </cell>
          <cell r="AQ74">
            <v>6.0072002232387138</v>
          </cell>
          <cell r="AT74">
            <v>8.0544412306541915</v>
          </cell>
          <cell r="AW74">
            <v>140101</v>
          </cell>
          <cell r="AZ74">
            <v>533282</v>
          </cell>
          <cell r="BC74">
            <v>96.7</v>
          </cell>
          <cell r="BF74">
            <v>99.9</v>
          </cell>
          <cell r="BI74">
            <v>586.99</v>
          </cell>
          <cell r="BL74">
            <v>5.2293733635457409</v>
          </cell>
          <cell r="BO74">
            <v>808.43</v>
          </cell>
          <cell r="BR74">
            <v>7.2021368478019774</v>
          </cell>
          <cell r="BU74">
            <v>101.29</v>
          </cell>
          <cell r="BX74">
            <v>90.2</v>
          </cell>
          <cell r="CA74">
            <v>94.48</v>
          </cell>
          <cell r="CD74">
            <v>85.54</v>
          </cell>
          <cell r="CG74">
            <v>102.56</v>
          </cell>
          <cell r="CJ74">
            <v>101.55</v>
          </cell>
          <cell r="CM74">
            <v>100.18</v>
          </cell>
          <cell r="CP74">
            <v>96.45</v>
          </cell>
          <cell r="CS74">
            <v>89.93</v>
          </cell>
          <cell r="CV74">
            <v>85.6</v>
          </cell>
          <cell r="CY74">
            <v>91.08</v>
          </cell>
          <cell r="DB74">
            <v>86.15</v>
          </cell>
          <cell r="DE74">
            <v>99.6</v>
          </cell>
          <cell r="DH74">
            <v>99.8</v>
          </cell>
          <cell r="DQ74">
            <v>93.83</v>
          </cell>
          <cell r="DT74">
            <v>100.55</v>
          </cell>
        </row>
        <row r="75">
          <cell r="E75">
            <v>112.59202519999999</v>
          </cell>
          <cell r="I75">
            <v>27.3</v>
          </cell>
          <cell r="J75">
            <v>98.6</v>
          </cell>
          <cell r="M75">
            <v>100.2</v>
          </cell>
          <cell r="P75">
            <v>100.1</v>
          </cell>
          <cell r="S75">
            <v>100.1</v>
          </cell>
          <cell r="V75">
            <v>100.2</v>
          </cell>
          <cell r="Y75">
            <v>100.5</v>
          </cell>
          <cell r="AB75">
            <v>6760</v>
          </cell>
          <cell r="AE75">
            <v>3</v>
          </cell>
          <cell r="AH75">
            <v>3.1</v>
          </cell>
          <cell r="AK75">
            <v>902.4</v>
          </cell>
          <cell r="AN75">
            <v>848.8</v>
          </cell>
          <cell r="AQ75">
            <v>8.0147772313096297</v>
          </cell>
          <cell r="AT75">
            <v>7.5387222007265215</v>
          </cell>
          <cell r="AW75">
            <v>141004</v>
          </cell>
          <cell r="AZ75">
            <v>533618</v>
          </cell>
          <cell r="BC75">
            <v>97.8</v>
          </cell>
          <cell r="BF75">
            <v>100.3</v>
          </cell>
          <cell r="BI75">
            <v>989.57</v>
          </cell>
          <cell r="BL75">
            <v>8.788988369666523</v>
          </cell>
          <cell r="BO75">
            <v>916.44</v>
          </cell>
          <cell r="BR75">
            <v>8.1394752281265479</v>
          </cell>
          <cell r="BU75">
            <v>97.12</v>
          </cell>
          <cell r="BX75">
            <v>100</v>
          </cell>
          <cell r="CA75">
            <v>91.64</v>
          </cell>
          <cell r="CD75">
            <v>95.09</v>
          </cell>
          <cell r="CG75">
            <v>101.1</v>
          </cell>
          <cell r="CJ75">
            <v>105.96</v>
          </cell>
          <cell r="CM75">
            <v>102.31</v>
          </cell>
          <cell r="CP75">
            <v>106.71</v>
          </cell>
          <cell r="CS75">
            <v>94.97</v>
          </cell>
          <cell r="CV75">
            <v>97.47</v>
          </cell>
          <cell r="CY75">
            <v>92.2</v>
          </cell>
          <cell r="DB75">
            <v>98.63</v>
          </cell>
          <cell r="DE75">
            <v>99.8</v>
          </cell>
          <cell r="DH75">
            <v>101</v>
          </cell>
          <cell r="DQ75">
            <v>107.66</v>
          </cell>
          <cell r="DT75">
            <v>100.08</v>
          </cell>
        </row>
        <row r="76">
          <cell r="E76">
            <v>117.3084527</v>
          </cell>
          <cell r="I76">
            <v>45.5</v>
          </cell>
          <cell r="J76">
            <v>97.4</v>
          </cell>
          <cell r="M76">
            <v>97.2</v>
          </cell>
          <cell r="P76">
            <v>97.1</v>
          </cell>
          <cell r="S76">
            <v>100</v>
          </cell>
          <cell r="V76">
            <v>99.7</v>
          </cell>
          <cell r="Y76">
            <v>100.4</v>
          </cell>
          <cell r="AB76">
            <v>6744</v>
          </cell>
          <cell r="AE76">
            <v>3</v>
          </cell>
          <cell r="AH76">
            <v>3.1</v>
          </cell>
          <cell r="AK76">
            <v>781.5</v>
          </cell>
          <cell r="AN76">
            <v>858.2</v>
          </cell>
          <cell r="AQ76">
            <v>6.6619240303047658</v>
          </cell>
          <cell r="AT76">
            <v>7.3157558577191946</v>
          </cell>
          <cell r="AW76">
            <v>143570</v>
          </cell>
          <cell r="AZ76">
            <v>534341</v>
          </cell>
          <cell r="BC76">
            <v>106.9</v>
          </cell>
          <cell r="BF76">
            <v>100.8</v>
          </cell>
          <cell r="BI76">
            <v>808.39</v>
          </cell>
          <cell r="BL76">
            <v>6.8911487739706585</v>
          </cell>
          <cell r="BO76">
            <v>784.15</v>
          </cell>
          <cell r="BR76">
            <v>6.6845140478099578</v>
          </cell>
          <cell r="BU76">
            <v>99.47</v>
          </cell>
          <cell r="BX76">
            <v>94.24</v>
          </cell>
          <cell r="CA76">
            <v>95.55</v>
          </cell>
          <cell r="CD76">
            <v>89.36</v>
          </cell>
          <cell r="CG76">
            <v>98.05</v>
          </cell>
          <cell r="CJ76">
            <v>95.19</v>
          </cell>
          <cell r="CM76">
            <v>101.9</v>
          </cell>
          <cell r="CP76">
            <v>102.95</v>
          </cell>
          <cell r="CS76">
            <v>94.22</v>
          </cell>
          <cell r="CV76">
            <v>93.89</v>
          </cell>
          <cell r="CY76">
            <v>93.15</v>
          </cell>
          <cell r="DB76">
            <v>94.12</v>
          </cell>
          <cell r="DE76">
            <v>99.9</v>
          </cell>
          <cell r="DH76">
            <v>99.3</v>
          </cell>
          <cell r="DQ76">
            <v>98.98</v>
          </cell>
          <cell r="DT76">
            <v>99.96</v>
          </cell>
        </row>
        <row r="77">
          <cell r="E77">
            <v>123.32511909999999</v>
          </cell>
          <cell r="I77">
            <v>63.6</v>
          </cell>
          <cell r="J77">
            <v>99</v>
          </cell>
          <cell r="M77">
            <v>100</v>
          </cell>
          <cell r="P77">
            <v>100.8</v>
          </cell>
          <cell r="S77">
            <v>99.8</v>
          </cell>
          <cell r="V77">
            <v>99.8</v>
          </cell>
          <cell r="Y77">
            <v>100.3</v>
          </cell>
          <cell r="AB77">
            <v>6710</v>
          </cell>
          <cell r="AE77">
            <v>3.2</v>
          </cell>
          <cell r="AH77">
            <v>3.2</v>
          </cell>
          <cell r="AK77">
            <v>648</v>
          </cell>
          <cell r="AN77">
            <v>891.7</v>
          </cell>
          <cell r="AQ77">
            <v>5.2544040073017051</v>
          </cell>
          <cell r="AT77">
            <v>7.2304815637514359</v>
          </cell>
          <cell r="AW77">
            <v>145532</v>
          </cell>
          <cell r="AZ77">
            <v>535402</v>
          </cell>
          <cell r="BC77">
            <v>95.7</v>
          </cell>
          <cell r="BF77">
            <v>100.3</v>
          </cell>
          <cell r="BI77">
            <v>535.14</v>
          </cell>
          <cell r="BL77">
            <v>4.3392619760299915</v>
          </cell>
          <cell r="BO77">
            <v>773.33</v>
          </cell>
          <cell r="BR77">
            <v>6.2706608811213389</v>
          </cell>
          <cell r="BU77">
            <v>108.22</v>
          </cell>
          <cell r="BX77">
            <v>93.5</v>
          </cell>
          <cell r="CA77">
            <v>105.26</v>
          </cell>
          <cell r="CD77">
            <v>90.12</v>
          </cell>
          <cell r="CG77">
            <v>103.5</v>
          </cell>
          <cell r="CJ77">
            <v>101.33</v>
          </cell>
          <cell r="CM77">
            <v>100.51</v>
          </cell>
          <cell r="CP77">
            <v>92.46</v>
          </cell>
          <cell r="CS77">
            <v>97.65</v>
          </cell>
          <cell r="CV77">
            <v>89.29</v>
          </cell>
          <cell r="CY77">
            <v>101.17</v>
          </cell>
          <cell r="DB77">
            <v>92.32</v>
          </cell>
          <cell r="DE77">
            <v>100.3</v>
          </cell>
          <cell r="DH77">
            <v>98.4</v>
          </cell>
          <cell r="DQ77">
            <v>94.78</v>
          </cell>
          <cell r="DT77">
            <v>104.73</v>
          </cell>
        </row>
        <row r="78">
          <cell r="E78">
            <v>129.42063719999999</v>
          </cell>
          <cell r="I78">
            <v>54.5</v>
          </cell>
          <cell r="J78">
            <v>99.1</v>
          </cell>
          <cell r="M78">
            <v>98</v>
          </cell>
          <cell r="P78">
            <v>99.2</v>
          </cell>
          <cell r="S78">
            <v>100.1</v>
          </cell>
          <cell r="V78">
            <v>100.4</v>
          </cell>
          <cell r="Y78">
            <v>100.1</v>
          </cell>
          <cell r="AB78">
            <v>6749</v>
          </cell>
          <cell r="AE78">
            <v>3.2</v>
          </cell>
          <cell r="AH78">
            <v>3.2</v>
          </cell>
          <cell r="AK78">
            <v>1129.5999999999999</v>
          </cell>
          <cell r="AN78">
            <v>879.9</v>
          </cell>
          <cell r="AQ78">
            <v>8.7281288706249711</v>
          </cell>
          <cell r="AT78">
            <v>6.7987611484267987</v>
          </cell>
          <cell r="AW78">
            <v>148474</v>
          </cell>
          <cell r="AZ78">
            <v>537587</v>
          </cell>
          <cell r="BC78">
            <v>95</v>
          </cell>
          <cell r="BF78">
            <v>100.5</v>
          </cell>
          <cell r="BI78">
            <v>1118.3900000000001</v>
          </cell>
          <cell r="BL78">
            <v>8.6415120818150335</v>
          </cell>
          <cell r="BO78">
            <v>868.38</v>
          </cell>
          <cell r="BR78">
            <v>6.709749069292946</v>
          </cell>
          <cell r="BU78">
            <v>95.3</v>
          </cell>
          <cell r="BX78">
            <v>113.6</v>
          </cell>
          <cell r="CA78">
            <v>97.68</v>
          </cell>
          <cell r="CD78">
            <v>114.31</v>
          </cell>
          <cell r="CG78">
            <v>99.54</v>
          </cell>
          <cell r="CJ78">
            <v>100.26</v>
          </cell>
          <cell r="CM78">
            <v>95.33</v>
          </cell>
          <cell r="CP78">
            <v>104.88</v>
          </cell>
          <cell r="CS78">
            <v>102.37</v>
          </cell>
          <cell r="CV78">
            <v>110.02</v>
          </cell>
          <cell r="CY78">
            <v>102.67</v>
          </cell>
          <cell r="DB78">
            <v>110.31</v>
          </cell>
          <cell r="DE78">
            <v>100.5</v>
          </cell>
          <cell r="DH78">
            <v>100.6</v>
          </cell>
          <cell r="DQ78">
            <v>106.34</v>
          </cell>
          <cell r="DT78">
            <v>98.39</v>
          </cell>
        </row>
        <row r="79">
          <cell r="E79">
            <v>133.18418750000001</v>
          </cell>
          <cell r="I79">
            <v>72.7</v>
          </cell>
          <cell r="J79">
            <v>99.7</v>
          </cell>
          <cell r="M79">
            <v>98.8</v>
          </cell>
          <cell r="P79">
            <v>100.1</v>
          </cell>
          <cell r="S79">
            <v>99.9</v>
          </cell>
          <cell r="V79">
            <v>100.1</v>
          </cell>
          <cell r="Y79">
            <v>99.9</v>
          </cell>
          <cell r="AB79">
            <v>6710</v>
          </cell>
          <cell r="AE79">
            <v>3.2</v>
          </cell>
          <cell r="AH79">
            <v>3.2</v>
          </cell>
          <cell r="AK79">
            <v>457.1</v>
          </cell>
          <cell r="AN79">
            <v>656.7</v>
          </cell>
          <cell r="AQ79">
            <v>3.432089113431728</v>
          </cell>
          <cell r="AT79">
            <v>4.9307655234972998</v>
          </cell>
          <cell r="AW79">
            <v>150820</v>
          </cell>
          <cell r="AZ79">
            <v>537835</v>
          </cell>
          <cell r="BC79">
            <v>97.6</v>
          </cell>
          <cell r="BF79">
            <v>99.8</v>
          </cell>
          <cell r="BI79">
            <v>540.45000000000005</v>
          </cell>
          <cell r="BL79">
            <v>4.0579141574145208</v>
          </cell>
          <cell r="BO79">
            <v>565.22</v>
          </cell>
          <cell r="BR79">
            <v>4.2438971968800727</v>
          </cell>
          <cell r="BU79">
            <v>110.3</v>
          </cell>
          <cell r="BX79">
            <v>99.26</v>
          </cell>
          <cell r="CA79">
            <v>116.86</v>
          </cell>
          <cell r="CD79">
            <v>103.87</v>
          </cell>
          <cell r="CG79">
            <v>103.65</v>
          </cell>
          <cell r="CJ79">
            <v>95.81</v>
          </cell>
          <cell r="CM79">
            <v>104.28</v>
          </cell>
          <cell r="CP79">
            <v>92.68</v>
          </cell>
          <cell r="CS79">
            <v>115.55</v>
          </cell>
          <cell r="CV79">
            <v>100.81</v>
          </cell>
          <cell r="CY79">
            <v>114.87</v>
          </cell>
          <cell r="DB79">
            <v>102.88</v>
          </cell>
          <cell r="DE79">
            <v>100.4</v>
          </cell>
          <cell r="DH79">
            <v>100.4</v>
          </cell>
          <cell r="DQ79">
            <v>98.3</v>
          </cell>
          <cell r="DT79">
            <v>109.17</v>
          </cell>
        </row>
        <row r="80">
          <cell r="E80">
            <v>134.82635629999999</v>
          </cell>
          <cell r="I80">
            <v>63.6</v>
          </cell>
          <cell r="J80">
            <v>101.6</v>
          </cell>
          <cell r="M80">
            <v>99.7</v>
          </cell>
          <cell r="P80">
            <v>100.9</v>
          </cell>
          <cell r="S80">
            <v>99.9</v>
          </cell>
          <cell r="V80">
            <v>99.8</v>
          </cell>
          <cell r="Y80">
            <v>99.8</v>
          </cell>
          <cell r="AB80">
            <v>6657</v>
          </cell>
          <cell r="AE80">
            <v>3.3</v>
          </cell>
          <cell r="AH80">
            <v>3.4</v>
          </cell>
          <cell r="AK80">
            <v>784.9</v>
          </cell>
          <cell r="AN80">
            <v>779.1</v>
          </cell>
          <cell r="AQ80">
            <v>5.8215620561126151</v>
          </cell>
          <cell r="AT80">
            <v>5.7785437608833465</v>
          </cell>
          <cell r="AW80">
            <v>152641</v>
          </cell>
          <cell r="AZ80">
            <v>542277</v>
          </cell>
          <cell r="BC80">
            <v>98.3</v>
          </cell>
          <cell r="BF80">
            <v>100.1</v>
          </cell>
          <cell r="BI80">
            <v>673.63</v>
          </cell>
          <cell r="BL80">
            <v>4.9962783129814516</v>
          </cell>
          <cell r="BO80">
            <v>745.59</v>
          </cell>
          <cell r="BR80">
            <v>5.5300018517225187</v>
          </cell>
          <cell r="BU80">
            <v>104.67</v>
          </cell>
          <cell r="BX80">
            <v>99.75</v>
          </cell>
          <cell r="CA80">
            <v>112.96</v>
          </cell>
          <cell r="CD80">
            <v>107.05</v>
          </cell>
          <cell r="CG80">
            <v>103.47</v>
          </cell>
          <cell r="CJ80">
            <v>99.82</v>
          </cell>
          <cell r="CM80">
            <v>103.54</v>
          </cell>
          <cell r="CP80">
            <v>94.62</v>
          </cell>
          <cell r="CS80">
            <v>112.66</v>
          </cell>
          <cell r="CV80">
            <v>100.92</v>
          </cell>
          <cell r="CY80">
            <v>111.49</v>
          </cell>
          <cell r="DB80">
            <v>104.16</v>
          </cell>
          <cell r="DE80">
            <v>100.5</v>
          </cell>
          <cell r="DH80">
            <v>100.3</v>
          </cell>
          <cell r="DQ80">
            <v>98.03</v>
          </cell>
          <cell r="DT80">
            <v>105.54</v>
          </cell>
        </row>
        <row r="81">
          <cell r="E81">
            <v>132.76338659999999</v>
          </cell>
          <cell r="I81">
            <v>72.7</v>
          </cell>
          <cell r="J81">
            <v>102.3</v>
          </cell>
          <cell r="M81">
            <v>100.2</v>
          </cell>
          <cell r="P81">
            <v>101.5</v>
          </cell>
          <cell r="S81">
            <v>100</v>
          </cell>
          <cell r="V81">
            <v>99.8</v>
          </cell>
          <cell r="Y81">
            <v>99.8</v>
          </cell>
          <cell r="AB81">
            <v>6610</v>
          </cell>
          <cell r="AE81">
            <v>3.2</v>
          </cell>
          <cell r="AH81">
            <v>3.4</v>
          </cell>
          <cell r="AK81">
            <v>1067.0999999999999</v>
          </cell>
          <cell r="AN81">
            <v>816.7</v>
          </cell>
          <cell r="AQ81">
            <v>8.0376075613003373</v>
          </cell>
          <cell r="AT81">
            <v>6.1515453990385032</v>
          </cell>
          <cell r="AW81">
            <v>153768</v>
          </cell>
          <cell r="AZ81">
            <v>543581</v>
          </cell>
          <cell r="BC81">
            <v>124.1</v>
          </cell>
          <cell r="BF81">
            <v>100.4</v>
          </cell>
          <cell r="BI81">
            <v>1109.72</v>
          </cell>
          <cell r="BL81">
            <v>8.3586298031358002</v>
          </cell>
          <cell r="BO81">
            <v>758.28</v>
          </cell>
          <cell r="BR81">
            <v>5.711514442491632</v>
          </cell>
          <cell r="BU81">
            <v>101.55</v>
          </cell>
          <cell r="BX81">
            <v>106.86</v>
          </cell>
          <cell r="CA81">
            <v>106.32</v>
          </cell>
          <cell r="CD81">
            <v>116.6</v>
          </cell>
          <cell r="CG81">
            <v>104.67</v>
          </cell>
          <cell r="CJ81">
            <v>102.35</v>
          </cell>
          <cell r="CM81">
            <v>101.98</v>
          </cell>
          <cell r="CP81">
            <v>101.24</v>
          </cell>
          <cell r="CS81">
            <v>113.41</v>
          </cell>
          <cell r="CV81">
            <v>109.1</v>
          </cell>
          <cell r="CY81">
            <v>110.27</v>
          </cell>
          <cell r="DB81">
            <v>115.83</v>
          </cell>
          <cell r="DE81">
            <v>100.9</v>
          </cell>
          <cell r="DH81">
            <v>100.7</v>
          </cell>
          <cell r="DQ81">
            <v>110.15</v>
          </cell>
          <cell r="DT81">
            <v>103.1</v>
          </cell>
        </row>
        <row r="82">
          <cell r="E82">
            <v>136.44399999999999</v>
          </cell>
          <cell r="I82">
            <v>54.5</v>
          </cell>
          <cell r="J82">
            <v>101.5</v>
          </cell>
          <cell r="M82">
            <v>99.8</v>
          </cell>
          <cell r="P82">
            <v>102.2</v>
          </cell>
          <cell r="S82">
            <v>100</v>
          </cell>
          <cell r="V82">
            <v>99.7</v>
          </cell>
          <cell r="Y82">
            <v>99.3</v>
          </cell>
          <cell r="AB82">
            <v>6551</v>
          </cell>
          <cell r="AE82">
            <v>3.5</v>
          </cell>
          <cell r="AH82">
            <v>3.5</v>
          </cell>
          <cell r="AK82">
            <v>32.6</v>
          </cell>
          <cell r="AN82">
            <v>582.4</v>
          </cell>
          <cell r="AQ82">
            <v>0.23892585969335409</v>
          </cell>
          <cell r="AT82">
            <v>4.2684178124358709</v>
          </cell>
          <cell r="AW82">
            <v>156098</v>
          </cell>
          <cell r="AZ82">
            <v>544426</v>
          </cell>
          <cell r="BC82">
            <v>94.3</v>
          </cell>
          <cell r="BF82">
            <v>100.5</v>
          </cell>
          <cell r="BI82">
            <v>62.92</v>
          </cell>
          <cell r="BL82">
            <v>0.46114156723637539</v>
          </cell>
          <cell r="BO82">
            <v>552.41999999999996</v>
          </cell>
          <cell r="BR82">
            <v>4.0486939696871973</v>
          </cell>
          <cell r="BU82">
            <v>104.76</v>
          </cell>
          <cell r="BX82">
            <v>83.46</v>
          </cell>
          <cell r="CA82">
            <v>110.59</v>
          </cell>
          <cell r="CD82">
            <v>89.74</v>
          </cell>
          <cell r="CG82">
            <v>102.28</v>
          </cell>
          <cell r="CJ82">
            <v>96.35</v>
          </cell>
          <cell r="CM82">
            <v>101.16</v>
          </cell>
          <cell r="CP82">
            <v>80.260000000000005</v>
          </cell>
          <cell r="CS82">
            <v>113.62</v>
          </cell>
          <cell r="CV82">
            <v>88.36</v>
          </cell>
          <cell r="CY82">
            <v>112.76</v>
          </cell>
          <cell r="DB82">
            <v>87.47</v>
          </cell>
          <cell r="DE82">
            <v>100.9</v>
          </cell>
          <cell r="DH82">
            <v>99.8</v>
          </cell>
          <cell r="DQ82">
            <v>80.98</v>
          </cell>
          <cell r="DT82">
            <v>101.31</v>
          </cell>
        </row>
        <row r="83">
          <cell r="E83">
            <v>136.09100000000001</v>
          </cell>
          <cell r="I83">
            <v>81.8</v>
          </cell>
          <cell r="J83">
            <v>104.1</v>
          </cell>
          <cell r="M83">
            <v>102.5</v>
          </cell>
          <cell r="P83">
            <v>103.8</v>
          </cell>
          <cell r="S83">
            <v>99.9</v>
          </cell>
          <cell r="V83">
            <v>99.5</v>
          </cell>
          <cell r="Y83">
            <v>99.1</v>
          </cell>
          <cell r="AB83">
            <v>6522</v>
          </cell>
          <cell r="AE83">
            <v>3.4</v>
          </cell>
          <cell r="AH83">
            <v>3.4</v>
          </cell>
          <cell r="AK83">
            <v>750</v>
          </cell>
          <cell r="AN83">
            <v>673.4</v>
          </cell>
          <cell r="AQ83">
            <v>5.5110183627131839</v>
          </cell>
          <cell r="AT83">
            <v>4.9481596872680775</v>
          </cell>
          <cell r="AW83">
            <v>157700</v>
          </cell>
          <cell r="AZ83">
            <v>545525</v>
          </cell>
          <cell r="BC83">
            <v>91.6</v>
          </cell>
          <cell r="BF83">
            <v>100</v>
          </cell>
          <cell r="BI83">
            <v>644.86</v>
          </cell>
          <cell r="BL83">
            <v>4.7384470685056321</v>
          </cell>
          <cell r="BO83">
            <v>553.39</v>
          </cell>
          <cell r="BR83">
            <v>4.066323268989132</v>
          </cell>
          <cell r="BU83">
            <v>99.21</v>
          </cell>
          <cell r="BX83">
            <v>100.25</v>
          </cell>
          <cell r="CA83">
            <v>105.97</v>
          </cell>
          <cell r="CD83">
            <v>108.71</v>
          </cell>
          <cell r="CG83">
            <v>111.56</v>
          </cell>
          <cell r="CJ83">
            <v>99.69</v>
          </cell>
          <cell r="CM83">
            <v>97.06</v>
          </cell>
          <cell r="CP83">
            <v>97.36</v>
          </cell>
          <cell r="CS83">
            <v>111.91</v>
          </cell>
          <cell r="CV83">
            <v>108.29</v>
          </cell>
          <cell r="CY83">
            <v>113.34</v>
          </cell>
          <cell r="DB83">
            <v>104.73</v>
          </cell>
          <cell r="DE83">
            <v>101</v>
          </cell>
          <cell r="DH83">
            <v>101</v>
          </cell>
          <cell r="DQ83">
            <v>95.44</v>
          </cell>
          <cell r="DT83">
            <v>99.65</v>
          </cell>
        </row>
        <row r="84">
          <cell r="E84">
            <v>135.67400000000001</v>
          </cell>
          <cell r="I84">
            <v>45.5</v>
          </cell>
          <cell r="J84">
            <v>103.1</v>
          </cell>
          <cell r="M84">
            <v>97</v>
          </cell>
          <cell r="P84">
            <v>98.3</v>
          </cell>
          <cell r="S84">
            <v>99.9</v>
          </cell>
          <cell r="V84">
            <v>99.7</v>
          </cell>
          <cell r="Y84">
            <v>98.6</v>
          </cell>
          <cell r="AB84">
            <v>6627</v>
          </cell>
          <cell r="AE84">
            <v>3.5</v>
          </cell>
          <cell r="AH84">
            <v>3.2</v>
          </cell>
          <cell r="AK84">
            <v>1241</v>
          </cell>
          <cell r="AN84">
            <v>798.7</v>
          </cell>
          <cell r="AQ84">
            <v>9.146925719002903</v>
          </cell>
          <cell r="AT84">
            <v>5.8869053761221757</v>
          </cell>
          <cell r="AW84">
            <v>159258</v>
          </cell>
          <cell r="AZ84">
            <v>547667</v>
          </cell>
          <cell r="BC84">
            <v>107.7</v>
          </cell>
          <cell r="BF84">
            <v>100.6</v>
          </cell>
          <cell r="BI84">
            <v>1117.6300000000001</v>
          </cell>
          <cell r="BL84">
            <v>8.2376136916432046</v>
          </cell>
          <cell r="BO84">
            <v>854.62</v>
          </cell>
          <cell r="BR84">
            <v>6.2990698291492837</v>
          </cell>
          <cell r="BU84">
            <v>109</v>
          </cell>
          <cell r="BX84">
            <v>112.25</v>
          </cell>
          <cell r="CA84">
            <v>116.27</v>
          </cell>
          <cell r="CD84">
            <v>119.91</v>
          </cell>
          <cell r="CG84">
            <v>94.2</v>
          </cell>
          <cell r="CJ84">
            <v>99.04</v>
          </cell>
          <cell r="CM84">
            <v>110.11</v>
          </cell>
          <cell r="CP84">
            <v>106.02</v>
          </cell>
          <cell r="CS84">
            <v>128.94999999999999</v>
          </cell>
          <cell r="CV84">
            <v>116.71</v>
          </cell>
          <cell r="CY84">
            <v>113.84</v>
          </cell>
          <cell r="DB84">
            <v>118.77</v>
          </cell>
          <cell r="DE84">
            <v>101.2</v>
          </cell>
          <cell r="DH84">
            <v>101</v>
          </cell>
          <cell r="DQ84">
            <v>109.63</v>
          </cell>
          <cell r="DT84">
            <v>97.93</v>
          </cell>
        </row>
        <row r="85">
          <cell r="E85">
            <v>135.51499999999999</v>
          </cell>
          <cell r="I85">
            <v>81.8</v>
          </cell>
          <cell r="J85">
            <v>105.5</v>
          </cell>
          <cell r="M85">
            <v>99.6</v>
          </cell>
          <cell r="P85">
            <v>101.1</v>
          </cell>
          <cell r="S85">
            <v>100.1</v>
          </cell>
          <cell r="V85">
            <v>100.3</v>
          </cell>
          <cell r="Y85">
            <v>100.2</v>
          </cell>
          <cell r="AB85">
            <v>6731</v>
          </cell>
          <cell r="AE85">
            <v>3.5</v>
          </cell>
          <cell r="AH85">
            <v>3.4</v>
          </cell>
          <cell r="AK85">
            <v>566.6</v>
          </cell>
          <cell r="AN85">
            <v>472.2</v>
          </cell>
          <cell r="AQ85">
            <v>4.1810869645426711</v>
          </cell>
          <cell r="AT85">
            <v>3.4844851123491867</v>
          </cell>
          <cell r="AW85">
            <v>160779</v>
          </cell>
          <cell r="AZ85">
            <v>548002</v>
          </cell>
          <cell r="BC85">
            <v>101.2</v>
          </cell>
          <cell r="BF85">
            <v>100.8</v>
          </cell>
          <cell r="BI85">
            <v>315.32</v>
          </cell>
          <cell r="BL85">
            <v>2.3268272884920491</v>
          </cell>
          <cell r="BO85">
            <v>324.39</v>
          </cell>
          <cell r="BR85">
            <v>2.3937571486551308</v>
          </cell>
          <cell r="BU85">
            <v>113.34</v>
          </cell>
          <cell r="BX85">
            <v>97.43</v>
          </cell>
          <cell r="CA85">
            <v>123.02</v>
          </cell>
          <cell r="CD85">
            <v>102.09</v>
          </cell>
          <cell r="CG85">
            <v>108.2</v>
          </cell>
          <cell r="CJ85">
            <v>96.79</v>
          </cell>
          <cell r="CM85">
            <v>115.7</v>
          </cell>
          <cell r="CP85">
            <v>94.96</v>
          </cell>
          <cell r="CS85">
            <v>136.03</v>
          </cell>
          <cell r="CV85">
            <v>103</v>
          </cell>
          <cell r="CY85">
            <v>126.64</v>
          </cell>
          <cell r="DB85">
            <v>105.31</v>
          </cell>
          <cell r="DE85">
            <v>101</v>
          </cell>
          <cell r="DH85">
            <v>101.1</v>
          </cell>
          <cell r="DQ85">
            <v>99.64</v>
          </cell>
          <cell r="DT85">
            <v>112.02</v>
          </cell>
        </row>
        <row r="86">
          <cell r="E86">
            <v>132.56700000000001</v>
          </cell>
          <cell r="I86">
            <v>81.8</v>
          </cell>
          <cell r="J86">
            <v>106.5</v>
          </cell>
          <cell r="M86">
            <v>100.7</v>
          </cell>
          <cell r="P86">
            <v>101.9</v>
          </cell>
          <cell r="S86">
            <v>100.2</v>
          </cell>
          <cell r="V86">
            <v>100.5</v>
          </cell>
          <cell r="Y86">
            <v>100.2</v>
          </cell>
          <cell r="AB86">
            <v>6770</v>
          </cell>
          <cell r="AE86">
            <v>3.5</v>
          </cell>
          <cell r="AH86">
            <v>3.4</v>
          </cell>
          <cell r="AK86">
            <v>355.7</v>
          </cell>
          <cell r="AN86">
            <v>539.5</v>
          </cell>
          <cell r="AQ86">
            <v>2.6831715283592446</v>
          </cell>
          <cell r="AT86">
            <v>4.0696402573792874</v>
          </cell>
          <cell r="AW86">
            <v>161672</v>
          </cell>
          <cell r="AZ86">
            <v>550157</v>
          </cell>
          <cell r="BC86">
            <v>97.6</v>
          </cell>
          <cell r="BF86">
            <v>100.5</v>
          </cell>
          <cell r="BI86">
            <v>229.1</v>
          </cell>
          <cell r="BL86">
            <v>1.728182730242066</v>
          </cell>
          <cell r="BO86">
            <v>450.66</v>
          </cell>
          <cell r="BR86">
            <v>3.3994885605014824</v>
          </cell>
          <cell r="BU86">
            <v>114.03</v>
          </cell>
          <cell r="BX86">
            <v>93.01</v>
          </cell>
          <cell r="CA86">
            <v>122.19</v>
          </cell>
          <cell r="CD86">
            <v>96.23</v>
          </cell>
          <cell r="CG86">
            <v>112.83</v>
          </cell>
          <cell r="CJ86">
            <v>101.29</v>
          </cell>
          <cell r="CM86">
            <v>110.69</v>
          </cell>
          <cell r="CP86">
            <v>88.35</v>
          </cell>
          <cell r="CS86">
            <v>124.02</v>
          </cell>
          <cell r="CV86">
            <v>95.16</v>
          </cell>
          <cell r="CY86">
            <v>120.84</v>
          </cell>
          <cell r="DB86">
            <v>98.41</v>
          </cell>
          <cell r="DE86">
            <v>101.2</v>
          </cell>
          <cell r="DH86">
            <v>101.1</v>
          </cell>
          <cell r="DQ86">
            <v>94.29</v>
          </cell>
          <cell r="DT86">
            <v>110.03</v>
          </cell>
        </row>
        <row r="87">
          <cell r="E87">
            <v>136.393</v>
          </cell>
          <cell r="I87">
            <v>81.8</v>
          </cell>
          <cell r="J87">
            <v>104.9</v>
          </cell>
          <cell r="M87">
            <v>97.2</v>
          </cell>
          <cell r="P87">
            <v>99.3</v>
          </cell>
          <cell r="S87">
            <v>100.1</v>
          </cell>
          <cell r="V87">
            <v>100.2</v>
          </cell>
          <cell r="Y87">
            <v>100.1</v>
          </cell>
          <cell r="AB87">
            <v>6816</v>
          </cell>
          <cell r="AE87">
            <v>3.3</v>
          </cell>
          <cell r="AH87">
            <v>3.4</v>
          </cell>
          <cell r="AK87">
            <v>653.5</v>
          </cell>
          <cell r="AN87">
            <v>591.6</v>
          </cell>
          <cell r="AQ87">
            <v>4.7913016063874245</v>
          </cell>
          <cell r="AT87">
            <v>4.3374659989882183</v>
          </cell>
          <cell r="AW87">
            <v>163766</v>
          </cell>
          <cell r="AZ87">
            <v>553359</v>
          </cell>
          <cell r="BC87">
            <v>98.1</v>
          </cell>
          <cell r="BF87">
            <v>101.1</v>
          </cell>
          <cell r="BI87">
            <v>731.63</v>
          </cell>
          <cell r="BL87">
            <v>5.3641315903308824</v>
          </cell>
          <cell r="BO87">
            <v>632.28</v>
          </cell>
          <cell r="BR87">
            <v>4.635721774577874</v>
          </cell>
          <cell r="BU87">
            <v>107.7</v>
          </cell>
          <cell r="BX87">
            <v>91.67</v>
          </cell>
          <cell r="CA87">
            <v>116.98</v>
          </cell>
          <cell r="CD87">
            <v>98.27</v>
          </cell>
          <cell r="CG87">
            <v>100.53</v>
          </cell>
          <cell r="CJ87">
            <v>98.26</v>
          </cell>
          <cell r="CM87">
            <v>101.16</v>
          </cell>
          <cell r="CP87">
            <v>94.62</v>
          </cell>
          <cell r="CS87">
            <v>117.48</v>
          </cell>
          <cell r="CV87">
            <v>104.49</v>
          </cell>
          <cell r="CY87">
            <v>111.5</v>
          </cell>
          <cell r="DB87">
            <v>105.84</v>
          </cell>
          <cell r="DE87">
            <v>100.9</v>
          </cell>
          <cell r="DH87">
            <v>101.4</v>
          </cell>
          <cell r="DQ87">
            <v>99.39</v>
          </cell>
          <cell r="DT87">
            <v>99.02</v>
          </cell>
        </row>
        <row r="88">
          <cell r="E88">
            <v>138.79300000000001</v>
          </cell>
          <cell r="I88">
            <v>77.3</v>
          </cell>
          <cell r="J88">
            <v>108.6</v>
          </cell>
          <cell r="M88">
            <v>101.8</v>
          </cell>
          <cell r="P88">
            <v>102.9</v>
          </cell>
          <cell r="S88">
            <v>100.4</v>
          </cell>
          <cell r="V88">
            <v>100.1</v>
          </cell>
          <cell r="Y88">
            <v>100.1</v>
          </cell>
          <cell r="AB88">
            <v>6810</v>
          </cell>
          <cell r="AE88">
            <v>3.2</v>
          </cell>
          <cell r="AH88">
            <v>3.4</v>
          </cell>
          <cell r="AK88">
            <v>556.9</v>
          </cell>
          <cell r="AN88">
            <v>601.29999999999995</v>
          </cell>
          <cell r="AQ88">
            <v>4.0124501956150525</v>
          </cell>
          <cell r="AT88">
            <v>4.3323510551684876</v>
          </cell>
          <cell r="AW88">
            <v>164088</v>
          </cell>
          <cell r="AZ88">
            <v>553992</v>
          </cell>
          <cell r="BC88">
            <v>106.1</v>
          </cell>
          <cell r="BF88">
            <v>100.4</v>
          </cell>
          <cell r="BI88">
            <v>500.47</v>
          </cell>
          <cell r="BL88">
            <v>3.6058734950609903</v>
          </cell>
          <cell r="BO88">
            <v>480.08</v>
          </cell>
          <cell r="BR88">
            <v>3.4589640687930943</v>
          </cell>
          <cell r="BU88">
            <v>116.81</v>
          </cell>
          <cell r="BX88">
            <v>92.28</v>
          </cell>
          <cell r="CA88">
            <v>127.4</v>
          </cell>
          <cell r="CD88">
            <v>98.4</v>
          </cell>
          <cell r="CG88">
            <v>108.45</v>
          </cell>
          <cell r="CJ88">
            <v>100</v>
          </cell>
          <cell r="CM88">
            <v>109.21</v>
          </cell>
          <cell r="CP88">
            <v>102.26</v>
          </cell>
          <cell r="CS88">
            <v>128.52000000000001</v>
          </cell>
          <cell r="CV88">
            <v>113.02</v>
          </cell>
          <cell r="CY88">
            <v>126.49</v>
          </cell>
          <cell r="DB88">
            <v>110.55</v>
          </cell>
          <cell r="DE88">
            <v>101.4</v>
          </cell>
          <cell r="DH88">
            <v>100.4</v>
          </cell>
          <cell r="DQ88">
            <v>103.93</v>
          </cell>
          <cell r="DT88">
            <v>111.06</v>
          </cell>
        </row>
        <row r="89">
          <cell r="E89">
            <v>138.41800000000001</v>
          </cell>
          <cell r="I89">
            <v>59.1</v>
          </cell>
          <cell r="J89">
            <v>106.8</v>
          </cell>
          <cell r="M89">
            <v>100.8</v>
          </cell>
          <cell r="P89">
            <v>101.9</v>
          </cell>
          <cell r="S89">
            <v>100.1</v>
          </cell>
          <cell r="V89">
            <v>100</v>
          </cell>
          <cell r="Y89">
            <v>99.6</v>
          </cell>
          <cell r="AB89">
            <v>6766</v>
          </cell>
          <cell r="AE89">
            <v>3.3</v>
          </cell>
          <cell r="AH89">
            <v>3.3</v>
          </cell>
          <cell r="AK89">
            <v>460.2</v>
          </cell>
          <cell r="AN89">
            <v>624.29999999999995</v>
          </cell>
          <cell r="AQ89">
            <v>3.3247121039171206</v>
          </cell>
          <cell r="AT89">
            <v>4.5102515568784405</v>
          </cell>
          <cell r="AW89">
            <v>165467</v>
          </cell>
          <cell r="AZ89">
            <v>555248</v>
          </cell>
          <cell r="BC89">
            <v>94.9</v>
          </cell>
          <cell r="BF89">
            <v>99.5</v>
          </cell>
          <cell r="BI89">
            <v>347.45</v>
          </cell>
          <cell r="BL89">
            <v>2.5101504139635016</v>
          </cell>
          <cell r="BO89">
            <v>588.66</v>
          </cell>
          <cell r="BR89">
            <v>4.2527705934199309</v>
          </cell>
          <cell r="BU89">
            <v>109.61</v>
          </cell>
          <cell r="BX89">
            <v>90.56</v>
          </cell>
          <cell r="CA89">
            <v>117.22</v>
          </cell>
          <cell r="CD89">
            <v>95.34</v>
          </cell>
          <cell r="CG89">
            <v>104.84</v>
          </cell>
          <cell r="CJ89">
            <v>101.99</v>
          </cell>
          <cell r="CM89">
            <v>101.16</v>
          </cell>
          <cell r="CP89">
            <v>89.83</v>
          </cell>
          <cell r="CS89">
            <v>117.48</v>
          </cell>
          <cell r="CV89">
            <v>96.54</v>
          </cell>
          <cell r="CY89">
            <v>118.17</v>
          </cell>
          <cell r="DB89">
            <v>99.81</v>
          </cell>
          <cell r="DE89">
            <v>101.7</v>
          </cell>
          <cell r="DH89">
            <v>102.1</v>
          </cell>
          <cell r="DQ89">
            <v>95.42</v>
          </cell>
          <cell r="DT89">
            <v>105.24</v>
          </cell>
        </row>
        <row r="90">
          <cell r="E90">
            <v>139.428</v>
          </cell>
          <cell r="I90">
            <v>59.1</v>
          </cell>
          <cell r="J90">
            <v>106.4</v>
          </cell>
          <cell r="M90">
            <v>101.7</v>
          </cell>
          <cell r="P90">
            <v>102.8</v>
          </cell>
          <cell r="S90">
            <v>100.1</v>
          </cell>
          <cell r="V90">
            <v>100.4</v>
          </cell>
          <cell r="Y90">
            <v>99.4</v>
          </cell>
          <cell r="AB90">
            <v>6792</v>
          </cell>
          <cell r="AE90">
            <v>3.3</v>
          </cell>
          <cell r="AH90">
            <v>3.3</v>
          </cell>
          <cell r="AK90">
            <v>711.9</v>
          </cell>
          <cell r="AN90">
            <v>602.29999999999995</v>
          </cell>
          <cell r="AQ90">
            <v>5.1058610895946295</v>
          </cell>
          <cell r="AT90">
            <v>4.3197922942307141</v>
          </cell>
          <cell r="AW90">
            <v>166705</v>
          </cell>
          <cell r="AZ90">
            <v>556689</v>
          </cell>
          <cell r="BC90">
            <v>95.4</v>
          </cell>
          <cell r="BF90">
            <v>101.2</v>
          </cell>
          <cell r="BI90">
            <v>777.27</v>
          </cell>
          <cell r="BL90">
            <v>5.5747052242017388</v>
          </cell>
          <cell r="BO90">
            <v>518.36</v>
          </cell>
          <cell r="BR90">
            <v>3.7177611383653213</v>
          </cell>
          <cell r="BU90">
            <v>94.09</v>
          </cell>
          <cell r="BX90">
            <v>97.18</v>
          </cell>
          <cell r="CA90">
            <v>105.73</v>
          </cell>
          <cell r="CD90">
            <v>103.11</v>
          </cell>
          <cell r="CG90">
            <v>105.87</v>
          </cell>
          <cell r="CJ90">
            <v>101.01</v>
          </cell>
          <cell r="CM90">
            <v>101.66</v>
          </cell>
          <cell r="CP90">
            <v>106.48</v>
          </cell>
          <cell r="CS90">
            <v>119.2</v>
          </cell>
          <cell r="CV90">
            <v>116.59</v>
          </cell>
          <cell r="CY90">
            <v>117.81</v>
          </cell>
          <cell r="DB90">
            <v>111.95</v>
          </cell>
          <cell r="DE90">
            <v>101.7</v>
          </cell>
          <cell r="DH90">
            <v>101.6</v>
          </cell>
          <cell r="DQ90">
            <v>106.91</v>
          </cell>
          <cell r="DT90">
            <v>104.32</v>
          </cell>
        </row>
        <row r="91">
          <cell r="E91">
            <v>141.39699999999999</v>
          </cell>
          <cell r="I91">
            <v>72.7</v>
          </cell>
          <cell r="J91">
            <v>109.6</v>
          </cell>
          <cell r="M91">
            <v>103.8</v>
          </cell>
          <cell r="P91">
            <v>105</v>
          </cell>
          <cell r="S91">
            <v>100.2</v>
          </cell>
          <cell r="V91">
            <v>100.6</v>
          </cell>
          <cell r="Y91">
            <v>99.5</v>
          </cell>
          <cell r="AB91">
            <v>6772</v>
          </cell>
          <cell r="AE91">
            <v>3.4</v>
          </cell>
          <cell r="AH91">
            <v>3.4</v>
          </cell>
          <cell r="AK91">
            <v>337.7</v>
          </cell>
          <cell r="AN91">
            <v>468.6</v>
          </cell>
          <cell r="AQ91">
            <v>2.3883109259743844</v>
          </cell>
          <cell r="AT91">
            <v>3.3140731415800904</v>
          </cell>
          <cell r="AW91">
            <v>167161</v>
          </cell>
          <cell r="AZ91">
            <v>558059</v>
          </cell>
          <cell r="BC91">
            <v>99.6</v>
          </cell>
          <cell r="BF91">
            <v>101.7</v>
          </cell>
          <cell r="BI91">
            <v>462.14</v>
          </cell>
          <cell r="BL91">
            <v>3.2683861750956527</v>
          </cell>
          <cell r="BO91">
            <v>486.07</v>
          </cell>
          <cell r="BR91">
            <v>3.4376259750914095</v>
          </cell>
          <cell r="BU91">
            <v>113.25</v>
          </cell>
          <cell r="BX91">
            <v>101.47</v>
          </cell>
          <cell r="CA91">
            <v>127.28</v>
          </cell>
          <cell r="CD91">
            <v>108.71</v>
          </cell>
          <cell r="CG91">
            <v>109.62</v>
          </cell>
          <cell r="CJ91">
            <v>104.38</v>
          </cell>
          <cell r="CM91">
            <v>108.64</v>
          </cell>
          <cell r="CP91">
            <v>106.02</v>
          </cell>
          <cell r="CS91">
            <v>128.63</v>
          </cell>
          <cell r="CV91">
            <v>117.63</v>
          </cell>
          <cell r="CY91">
            <v>133.13999999999999</v>
          </cell>
          <cell r="DB91">
            <v>114.49</v>
          </cell>
          <cell r="DE91">
            <v>101.8</v>
          </cell>
          <cell r="DH91">
            <v>101.5</v>
          </cell>
          <cell r="DQ91">
            <v>108.08</v>
          </cell>
          <cell r="DT91">
            <v>115.86</v>
          </cell>
        </row>
        <row r="92">
          <cell r="E92">
            <v>143.34700000000001</v>
          </cell>
          <cell r="I92">
            <v>81.8</v>
          </cell>
          <cell r="J92">
            <v>108.7</v>
          </cell>
          <cell r="M92">
            <v>103.4</v>
          </cell>
          <cell r="P92">
            <v>104.5</v>
          </cell>
          <cell r="S92">
            <v>100.3</v>
          </cell>
          <cell r="V92">
            <v>100.3</v>
          </cell>
          <cell r="Y92">
            <v>99.5</v>
          </cell>
          <cell r="AB92">
            <v>6709</v>
          </cell>
          <cell r="AE92">
            <v>3.2</v>
          </cell>
          <cell r="AH92">
            <v>3.3</v>
          </cell>
          <cell r="AK92">
            <v>668.5</v>
          </cell>
          <cell r="AN92">
            <v>569.70000000000005</v>
          </cell>
          <cell r="AQ92">
            <v>4.6635088282280055</v>
          </cell>
          <cell r="AT92">
            <v>3.9742722205557146</v>
          </cell>
          <cell r="AW92">
            <v>168825</v>
          </cell>
          <cell r="AZ92">
            <v>559163</v>
          </cell>
          <cell r="BC92">
            <v>101.1</v>
          </cell>
          <cell r="BF92">
            <v>102.3</v>
          </cell>
          <cell r="BI92">
            <v>670.17</v>
          </cell>
          <cell r="BL92">
            <v>4.6751588801997945</v>
          </cell>
          <cell r="BO92">
            <v>702.53</v>
          </cell>
          <cell r="BR92">
            <v>4.9009047974495452</v>
          </cell>
          <cell r="BU92">
            <v>102.24</v>
          </cell>
          <cell r="BX92">
            <v>97.79</v>
          </cell>
          <cell r="CA92">
            <v>116.74</v>
          </cell>
          <cell r="CD92">
            <v>109.09</v>
          </cell>
          <cell r="CG92">
            <v>104.66</v>
          </cell>
          <cell r="CJ92">
            <v>109.65</v>
          </cell>
          <cell r="CM92">
            <v>99.77</v>
          </cell>
          <cell r="CP92">
            <v>103.63</v>
          </cell>
          <cell r="CS92">
            <v>121.66</v>
          </cell>
          <cell r="CV92">
            <v>115.9</v>
          </cell>
          <cell r="CY92">
            <v>125.46</v>
          </cell>
          <cell r="DB92">
            <v>114.67</v>
          </cell>
          <cell r="DE92">
            <v>102.1</v>
          </cell>
          <cell r="DH92">
            <v>102.3</v>
          </cell>
          <cell r="DQ92">
            <v>107.53</v>
          </cell>
          <cell r="DT92">
            <v>106.64</v>
          </cell>
        </row>
        <row r="93">
          <cell r="E93">
            <v>142.369</v>
          </cell>
          <cell r="I93">
            <v>72.7</v>
          </cell>
          <cell r="J93">
            <v>106.9</v>
          </cell>
          <cell r="M93">
            <v>103.2</v>
          </cell>
          <cell r="P93">
            <v>104.8</v>
          </cell>
          <cell r="S93">
            <v>100.5</v>
          </cell>
          <cell r="V93">
            <v>100.4</v>
          </cell>
          <cell r="Y93">
            <v>99.4</v>
          </cell>
          <cell r="AB93">
            <v>6663</v>
          </cell>
          <cell r="AE93">
            <v>3.1</v>
          </cell>
          <cell r="AH93">
            <v>3.4</v>
          </cell>
          <cell r="AK93">
            <v>823.2</v>
          </cell>
          <cell r="AN93">
            <v>678.3</v>
          </cell>
          <cell r="AQ93">
            <v>5.7821576326306996</v>
          </cell>
          <cell r="AT93">
            <v>4.764379886070703</v>
          </cell>
          <cell r="AW93">
            <v>169908</v>
          </cell>
          <cell r="AZ93">
            <v>559432</v>
          </cell>
          <cell r="BC93">
            <v>124.8</v>
          </cell>
          <cell r="BF93">
            <v>101.6</v>
          </cell>
          <cell r="BI93">
            <v>878.92</v>
          </cell>
          <cell r="BL93">
            <v>6.1735349689890349</v>
          </cell>
          <cell r="BO93">
            <v>508.73</v>
          </cell>
          <cell r="BR93">
            <v>3.5733200345580851</v>
          </cell>
          <cell r="BU93">
            <v>103.97</v>
          </cell>
          <cell r="BX93">
            <v>104.9</v>
          </cell>
          <cell r="CA93">
            <v>115.56</v>
          </cell>
          <cell r="CD93">
            <v>115.33</v>
          </cell>
          <cell r="CG93">
            <v>105.43</v>
          </cell>
          <cell r="CJ93">
            <v>105.05</v>
          </cell>
          <cell r="CM93">
            <v>93.36</v>
          </cell>
          <cell r="CP93">
            <v>101.01</v>
          </cell>
          <cell r="CS93">
            <v>116.09</v>
          </cell>
          <cell r="CV93">
            <v>113.59</v>
          </cell>
          <cell r="CY93">
            <v>125.15</v>
          </cell>
          <cell r="DB93">
            <v>120.47</v>
          </cell>
          <cell r="DE93">
            <v>102</v>
          </cell>
          <cell r="DH93">
            <v>101.2</v>
          </cell>
          <cell r="DQ93">
            <v>113.06</v>
          </cell>
          <cell r="DT93">
            <v>104.06</v>
          </cell>
        </row>
        <row r="94">
          <cell r="E94">
            <v>143.256</v>
          </cell>
          <cell r="I94">
            <v>45.5</v>
          </cell>
          <cell r="J94">
            <v>108.4</v>
          </cell>
          <cell r="M94">
            <v>108.1</v>
          </cell>
          <cell r="P94">
            <v>108.7</v>
          </cell>
          <cell r="S94">
            <v>100.6</v>
          </cell>
          <cell r="V94">
            <v>100.3</v>
          </cell>
          <cell r="Y94">
            <v>99</v>
          </cell>
          <cell r="AB94">
            <v>6642</v>
          </cell>
          <cell r="AE94">
            <v>3.3</v>
          </cell>
          <cell r="AH94">
            <v>3.3</v>
          </cell>
          <cell r="AK94">
            <v>152.19999999999999</v>
          </cell>
          <cell r="AN94">
            <v>717.1</v>
          </cell>
          <cell r="AQ94">
            <v>1.0624336851510581</v>
          </cell>
          <cell r="AT94">
            <v>5.0057240185402359</v>
          </cell>
          <cell r="AW94">
            <v>171814</v>
          </cell>
          <cell r="AZ94">
            <v>560337</v>
          </cell>
          <cell r="BC94">
            <v>96.2</v>
          </cell>
          <cell r="BF94">
            <v>102.2</v>
          </cell>
          <cell r="BI94">
            <v>-24.48</v>
          </cell>
          <cell r="BL94">
            <v>-0.17088289495727929</v>
          </cell>
          <cell r="BO94">
            <v>534.26</v>
          </cell>
          <cell r="BR94">
            <v>3.7294074942759812</v>
          </cell>
          <cell r="BU94">
            <v>112.73</v>
          </cell>
          <cell r="BX94">
            <v>96.08</v>
          </cell>
          <cell r="CA94">
            <v>126.1</v>
          </cell>
          <cell r="CD94">
            <v>104.38</v>
          </cell>
          <cell r="CG94">
            <v>110.69</v>
          </cell>
          <cell r="CJ94">
            <v>109.65</v>
          </cell>
          <cell r="CM94">
            <v>103.87</v>
          </cell>
          <cell r="CP94">
            <v>98.16</v>
          </cell>
          <cell r="CS94">
            <v>128.52000000000001</v>
          </cell>
          <cell r="CV94">
            <v>111.87</v>
          </cell>
          <cell r="CY94">
            <v>135.63</v>
          </cell>
          <cell r="DB94">
            <v>102.32</v>
          </cell>
          <cell r="DE94">
            <v>102.3</v>
          </cell>
          <cell r="DH94">
            <v>106.1</v>
          </cell>
          <cell r="DQ94">
            <v>92.65</v>
          </cell>
          <cell r="DT94">
            <v>110.62</v>
          </cell>
        </row>
        <row r="95">
          <cell r="E95">
            <v>143.30500000000001</v>
          </cell>
          <cell r="I95">
            <v>45.5</v>
          </cell>
          <cell r="J95">
            <v>106.8</v>
          </cell>
          <cell r="M95">
            <v>104.8</v>
          </cell>
          <cell r="P95">
            <v>106.4</v>
          </cell>
          <cell r="S95">
            <v>100.6</v>
          </cell>
          <cell r="V95">
            <v>100.1</v>
          </cell>
          <cell r="Y95">
            <v>98.8</v>
          </cell>
          <cell r="AB95">
            <v>6647</v>
          </cell>
          <cell r="AE95">
            <v>3.5</v>
          </cell>
          <cell r="AH95">
            <v>3.4</v>
          </cell>
          <cell r="AK95">
            <v>844.7</v>
          </cell>
          <cell r="AN95">
            <v>792.7</v>
          </cell>
          <cell r="AQ95">
            <v>5.8944209901957363</v>
          </cell>
          <cell r="AT95">
            <v>5.5315585639021672</v>
          </cell>
          <cell r="AW95">
            <v>173063</v>
          </cell>
          <cell r="AZ95">
            <v>560823</v>
          </cell>
          <cell r="BC95">
            <v>93.3</v>
          </cell>
          <cell r="BF95">
            <v>105.1</v>
          </cell>
          <cell r="BI95">
            <v>680.72</v>
          </cell>
          <cell r="BL95">
            <v>4.7501482851261292</v>
          </cell>
          <cell r="BO95">
            <v>630.82000000000005</v>
          </cell>
          <cell r="BR95">
            <v>4.4019399183559544</v>
          </cell>
          <cell r="BU95">
            <v>94.9</v>
          </cell>
          <cell r="BX95">
            <v>109</v>
          </cell>
          <cell r="CA95">
            <v>113</v>
          </cell>
          <cell r="CD95">
            <v>114.6</v>
          </cell>
          <cell r="CG95">
            <v>107.85</v>
          </cell>
          <cell r="CJ95">
            <v>108.19</v>
          </cell>
          <cell r="CM95">
            <v>95.8</v>
          </cell>
          <cell r="CP95">
            <v>102.2</v>
          </cell>
          <cell r="CS95">
            <v>124.4</v>
          </cell>
          <cell r="CV95">
            <v>120.6</v>
          </cell>
          <cell r="CY95">
            <v>125.9</v>
          </cell>
          <cell r="DB95">
            <v>115.3</v>
          </cell>
          <cell r="DE95">
            <v>102.5</v>
          </cell>
          <cell r="DH95">
            <v>102.6</v>
          </cell>
          <cell r="DQ95">
            <v>103.24</v>
          </cell>
          <cell r="DT95">
            <v>96.74</v>
          </cell>
        </row>
        <row r="96">
          <cell r="E96">
            <v>140.93199999999999</v>
          </cell>
          <cell r="I96">
            <v>54.5</v>
          </cell>
          <cell r="J96">
            <v>105.7</v>
          </cell>
          <cell r="M96">
            <v>104.5</v>
          </cell>
          <cell r="P96">
            <v>105.1</v>
          </cell>
          <cell r="S96">
            <v>100.5</v>
          </cell>
          <cell r="V96">
            <v>100.2</v>
          </cell>
          <cell r="Y96">
            <v>98.6</v>
          </cell>
          <cell r="AB96">
            <v>6723</v>
          </cell>
          <cell r="AE96">
            <v>3.5</v>
          </cell>
          <cell r="AH96">
            <v>3.3</v>
          </cell>
          <cell r="AK96">
            <v>1040.4000000000001</v>
          </cell>
          <cell r="AN96">
            <v>656.7</v>
          </cell>
          <cell r="AQ96">
            <v>7.3822836545284263</v>
          </cell>
          <cell r="AT96">
            <v>4.6596940368404631</v>
          </cell>
          <cell r="AW96">
            <v>174118</v>
          </cell>
          <cell r="AZ96">
            <v>562314</v>
          </cell>
          <cell r="BC96">
            <v>121.1</v>
          </cell>
          <cell r="BF96">
            <v>112.8</v>
          </cell>
          <cell r="BI96">
            <v>800.21</v>
          </cell>
          <cell r="BL96">
            <v>5.6779865467033757</v>
          </cell>
          <cell r="BO96">
            <v>585.85</v>
          </cell>
          <cell r="BR96">
            <v>4.1569693185365999</v>
          </cell>
          <cell r="BU96">
            <v>120.8</v>
          </cell>
          <cell r="BX96">
            <v>116.5</v>
          </cell>
          <cell r="CA96">
            <v>143.80000000000001</v>
          </cell>
          <cell r="CD96">
            <v>122.9</v>
          </cell>
          <cell r="CG96">
            <v>105.2</v>
          </cell>
          <cell r="CJ96">
            <v>107.23</v>
          </cell>
          <cell r="CM96">
            <v>111.5</v>
          </cell>
          <cell r="CP96">
            <v>110.9</v>
          </cell>
          <cell r="CS96">
            <v>149.69999999999999</v>
          </cell>
          <cell r="CV96">
            <v>133.4</v>
          </cell>
          <cell r="CY96">
            <v>142.30000000000001</v>
          </cell>
          <cell r="DB96">
            <v>131.19999999999999</v>
          </cell>
          <cell r="DE96">
            <v>102.5</v>
          </cell>
          <cell r="DH96">
            <v>102.2</v>
          </cell>
          <cell r="DQ96">
            <v>117.62</v>
          </cell>
          <cell r="DT96">
            <v>109.24</v>
          </cell>
        </row>
        <row r="97">
          <cell r="E97">
            <v>143.749</v>
          </cell>
          <cell r="I97">
            <v>27.3</v>
          </cell>
          <cell r="J97">
            <v>103.9</v>
          </cell>
          <cell r="M97">
            <v>104.5</v>
          </cell>
          <cell r="P97">
            <v>105.2</v>
          </cell>
          <cell r="S97">
            <v>102</v>
          </cell>
          <cell r="V97">
            <v>102.2</v>
          </cell>
          <cell r="Y97">
            <v>100.5</v>
          </cell>
          <cell r="AB97">
            <v>6805</v>
          </cell>
          <cell r="AE97">
            <v>3.4</v>
          </cell>
          <cell r="AH97">
            <v>3.2</v>
          </cell>
          <cell r="AK97">
            <v>1060.8</v>
          </cell>
          <cell r="AN97">
            <v>1000</v>
          </cell>
          <cell r="AQ97">
            <v>7.3795295967276298</v>
          </cell>
          <cell r="AT97">
            <v>6.9565701326617928</v>
          </cell>
          <cell r="AW97">
            <v>174935</v>
          </cell>
          <cell r="AZ97">
            <v>565395</v>
          </cell>
          <cell r="BC97">
            <v>97.4</v>
          </cell>
          <cell r="BF97">
            <v>97.1</v>
          </cell>
          <cell r="BI97">
            <v>807.17</v>
          </cell>
          <cell r="BL97">
            <v>5.6151347139806189</v>
          </cell>
          <cell r="BO97">
            <v>821.24</v>
          </cell>
          <cell r="BR97">
            <v>5.7130136557471705</v>
          </cell>
          <cell r="BU97">
            <v>100.3</v>
          </cell>
          <cell r="BX97">
            <v>117.7</v>
          </cell>
          <cell r="CA97">
            <v>119.8</v>
          </cell>
          <cell r="CD97">
            <v>124.6</v>
          </cell>
          <cell r="CG97">
            <v>105.76</v>
          </cell>
          <cell r="CJ97">
            <v>112.59</v>
          </cell>
          <cell r="CM97">
            <v>101.9</v>
          </cell>
          <cell r="CP97">
            <v>109.7</v>
          </cell>
          <cell r="CS97">
            <v>131.4</v>
          </cell>
          <cell r="CV97">
            <v>130.1</v>
          </cell>
          <cell r="CY97">
            <v>137.69999999999999</v>
          </cell>
          <cell r="DB97">
            <v>127.9</v>
          </cell>
          <cell r="DE97">
            <v>102.9</v>
          </cell>
          <cell r="DH97">
            <v>102.7</v>
          </cell>
          <cell r="DQ97">
            <v>115.94</v>
          </cell>
          <cell r="DT97">
            <v>109.67</v>
          </cell>
        </row>
        <row r="98">
          <cell r="E98">
            <v>136.29599999999999</v>
          </cell>
          <cell r="I98">
            <v>45.5</v>
          </cell>
          <cell r="J98">
            <v>104.5</v>
          </cell>
          <cell r="M98">
            <v>107.7</v>
          </cell>
          <cell r="P98">
            <v>108.3</v>
          </cell>
          <cell r="S98">
            <v>101.9</v>
          </cell>
          <cell r="V98">
            <v>102.4</v>
          </cell>
          <cell r="Y98">
            <v>100.4</v>
          </cell>
          <cell r="AB98">
            <v>6876</v>
          </cell>
          <cell r="AE98">
            <v>3.5</v>
          </cell>
          <cell r="AH98">
            <v>3.4</v>
          </cell>
          <cell r="AK98">
            <v>868.6</v>
          </cell>
          <cell r="AN98">
            <v>1045.4000000000001</v>
          </cell>
          <cell r="AQ98">
            <v>6.3728942889006284</v>
          </cell>
          <cell r="AT98">
            <v>7.6700710218935271</v>
          </cell>
          <cell r="AW98">
            <v>176011</v>
          </cell>
          <cell r="AZ98">
            <v>566780</v>
          </cell>
          <cell r="BC98">
            <v>96.3</v>
          </cell>
          <cell r="BF98">
            <v>98.7</v>
          </cell>
          <cell r="BI98">
            <v>731.98</v>
          </cell>
          <cell r="BL98">
            <v>5.3705171098198043</v>
          </cell>
          <cell r="BO98">
            <v>974.54</v>
          </cell>
          <cell r="BR98">
            <v>7.150173152550332</v>
          </cell>
          <cell r="BU98">
            <v>102.9</v>
          </cell>
          <cell r="BX98">
            <v>110</v>
          </cell>
          <cell r="CA98">
            <v>113.9</v>
          </cell>
          <cell r="CD98">
            <v>115.9</v>
          </cell>
          <cell r="CG98">
            <v>109.3</v>
          </cell>
          <cell r="CJ98">
            <v>114.68</v>
          </cell>
          <cell r="CM98">
            <v>104</v>
          </cell>
          <cell r="CP98">
            <v>100.8</v>
          </cell>
          <cell r="CS98">
            <v>132.69999999999999</v>
          </cell>
          <cell r="CV98">
            <v>117.1</v>
          </cell>
          <cell r="CY98">
            <v>128.19999999999999</v>
          </cell>
          <cell r="DB98">
            <v>118.5</v>
          </cell>
          <cell r="DE98">
            <v>102.9</v>
          </cell>
          <cell r="DH98">
            <v>102.7</v>
          </cell>
          <cell r="DQ98">
            <v>107.51</v>
          </cell>
          <cell r="DT98">
            <v>105.71</v>
          </cell>
        </row>
        <row r="99">
          <cell r="E99">
            <v>129.899</v>
          </cell>
          <cell r="I99">
            <v>40.9</v>
          </cell>
          <cell r="J99">
            <v>103.6</v>
          </cell>
          <cell r="M99">
            <v>104.3</v>
          </cell>
          <cell r="P99">
            <v>106.2</v>
          </cell>
          <cell r="S99">
            <v>102.2</v>
          </cell>
          <cell r="V99">
            <v>102.4</v>
          </cell>
          <cell r="Y99">
            <v>100.5</v>
          </cell>
          <cell r="AB99">
            <v>6908</v>
          </cell>
          <cell r="AE99">
            <v>3.3</v>
          </cell>
          <cell r="AH99">
            <v>3.4</v>
          </cell>
          <cell r="AK99">
            <v>987.5</v>
          </cell>
          <cell r="AN99">
            <v>927.5</v>
          </cell>
          <cell r="AQ99">
            <v>7.6020600620482064</v>
          </cell>
          <cell r="AT99">
            <v>7.1401627418224924</v>
          </cell>
          <cell r="AW99">
            <v>177304</v>
          </cell>
          <cell r="AZ99">
            <v>569104</v>
          </cell>
          <cell r="BC99">
            <v>96.1</v>
          </cell>
          <cell r="BF99">
            <v>99.3</v>
          </cell>
          <cell r="BI99">
            <v>959.41</v>
          </cell>
          <cell r="BL99">
            <v>7.3858151332958677</v>
          </cell>
          <cell r="BO99">
            <v>854.77</v>
          </cell>
          <cell r="BR99">
            <v>6.5802662068222233</v>
          </cell>
          <cell r="BU99">
            <v>100.7</v>
          </cell>
          <cell r="BX99">
            <v>113.1</v>
          </cell>
          <cell r="CA99">
            <v>108.2</v>
          </cell>
          <cell r="CD99">
            <v>113.7</v>
          </cell>
          <cell r="CG99">
            <v>105.82</v>
          </cell>
          <cell r="CJ99">
            <v>112.29</v>
          </cell>
          <cell r="CM99">
            <v>106.6</v>
          </cell>
          <cell r="CP99">
            <v>107.8</v>
          </cell>
          <cell r="CS99">
            <v>127.9</v>
          </cell>
          <cell r="CV99">
            <v>119.5</v>
          </cell>
          <cell r="CY99">
            <v>120.2</v>
          </cell>
          <cell r="DB99">
            <v>119</v>
          </cell>
          <cell r="DE99">
            <v>102.8</v>
          </cell>
          <cell r="DH99">
            <v>102.2</v>
          </cell>
          <cell r="DQ99">
            <v>113.06</v>
          </cell>
          <cell r="DT99">
            <v>103.82</v>
          </cell>
        </row>
        <row r="100">
          <cell r="E100">
            <v>127.2</v>
          </cell>
          <cell r="I100">
            <v>45.5</v>
          </cell>
          <cell r="J100">
            <v>102.9</v>
          </cell>
          <cell r="M100">
            <v>104.9</v>
          </cell>
          <cell r="P100">
            <v>106.9</v>
          </cell>
          <cell r="S100">
            <v>102.2</v>
          </cell>
          <cell r="V100">
            <v>102</v>
          </cell>
          <cell r="Y100">
            <v>100.2</v>
          </cell>
          <cell r="AB100">
            <v>6873</v>
          </cell>
          <cell r="AE100">
            <v>3.3</v>
          </cell>
          <cell r="AH100">
            <v>3.4</v>
          </cell>
          <cell r="AK100">
            <v>881.9</v>
          </cell>
          <cell r="AN100">
            <v>841.8</v>
          </cell>
          <cell r="AQ100">
            <v>6.9331761006289305</v>
          </cell>
          <cell r="AT100">
            <v>6.6179245283018862</v>
          </cell>
          <cell r="AW100">
            <v>177442</v>
          </cell>
          <cell r="AZ100">
            <v>570951</v>
          </cell>
          <cell r="BC100">
            <v>104</v>
          </cell>
          <cell r="BF100">
            <v>99.1</v>
          </cell>
          <cell r="BI100">
            <v>839.1</v>
          </cell>
          <cell r="BL100">
            <v>6.5966981132075473</v>
          </cell>
          <cell r="BO100">
            <v>801.88</v>
          </cell>
          <cell r="BR100">
            <v>6.3040880503144656</v>
          </cell>
          <cell r="BU100">
            <v>120</v>
          </cell>
          <cell r="BX100">
            <v>116.1</v>
          </cell>
          <cell r="CA100">
            <v>129.5</v>
          </cell>
          <cell r="CD100">
            <v>114.8</v>
          </cell>
          <cell r="CG100">
            <v>110.81</v>
          </cell>
          <cell r="CJ100">
            <v>114.49</v>
          </cell>
          <cell r="CM100">
            <v>113.5</v>
          </cell>
          <cell r="CP100">
            <v>116.4</v>
          </cell>
          <cell r="CS100">
            <v>131.30000000000001</v>
          </cell>
          <cell r="CV100">
            <v>126.4</v>
          </cell>
          <cell r="CY100">
            <v>130.9</v>
          </cell>
          <cell r="DB100">
            <v>123.7</v>
          </cell>
          <cell r="DE100">
            <v>102.9</v>
          </cell>
          <cell r="DH100">
            <v>103.2</v>
          </cell>
          <cell r="DQ100">
            <v>119.01</v>
          </cell>
          <cell r="DT100">
            <v>114.04</v>
          </cell>
        </row>
        <row r="101">
          <cell r="E101">
            <v>126.456</v>
          </cell>
          <cell r="I101">
            <v>31.8</v>
          </cell>
          <cell r="J101">
            <v>101.7</v>
          </cell>
          <cell r="M101">
            <v>103.5</v>
          </cell>
          <cell r="P101">
            <v>105.4</v>
          </cell>
          <cell r="S101">
            <v>102.3</v>
          </cell>
          <cell r="V101">
            <v>102.1</v>
          </cell>
          <cell r="Y101">
            <v>99.9</v>
          </cell>
          <cell r="AB101">
            <v>6821</v>
          </cell>
          <cell r="AE101">
            <v>3.4</v>
          </cell>
          <cell r="AH101">
            <v>3.4</v>
          </cell>
          <cell r="AK101">
            <v>806.1</v>
          </cell>
          <cell r="AN101">
            <v>977.6</v>
          </cell>
          <cell r="AQ101">
            <v>6.374549250332131</v>
          </cell>
          <cell r="AT101">
            <v>7.7307521983931169</v>
          </cell>
          <cell r="AW101">
            <v>179018</v>
          </cell>
          <cell r="AZ101">
            <v>572949</v>
          </cell>
          <cell r="BC101">
            <v>94.6</v>
          </cell>
          <cell r="BF101">
            <v>99.3</v>
          </cell>
          <cell r="BI101">
            <v>719.07</v>
          </cell>
          <cell r="BL101">
            <v>5.6863256784968685</v>
          </cell>
          <cell r="BO101">
            <v>990.75</v>
          </cell>
          <cell r="BR101">
            <v>7.8347409375593093</v>
          </cell>
          <cell r="BU101">
            <v>108.3</v>
          </cell>
          <cell r="BX101">
            <v>110.2</v>
          </cell>
          <cell r="CA101">
            <v>116</v>
          </cell>
          <cell r="CD101">
            <v>107.5</v>
          </cell>
          <cell r="CG101">
            <v>105.5</v>
          </cell>
          <cell r="CJ101">
            <v>114.73</v>
          </cell>
          <cell r="CM101">
            <v>101.6</v>
          </cell>
          <cell r="CP101">
            <v>98.6</v>
          </cell>
          <cell r="CS101">
            <v>121.5</v>
          </cell>
          <cell r="CV101">
            <v>111.4</v>
          </cell>
          <cell r="CY101">
            <v>122.4</v>
          </cell>
          <cell r="DB101">
            <v>113.7</v>
          </cell>
          <cell r="DE101">
            <v>102.7</v>
          </cell>
          <cell r="DH101">
            <v>103.2</v>
          </cell>
          <cell r="DQ101">
            <v>107.38</v>
          </cell>
          <cell r="DT101">
            <v>105.18</v>
          </cell>
        </row>
        <row r="102">
          <cell r="E102">
            <v>132.78800000000001</v>
          </cell>
          <cell r="I102">
            <v>59.1</v>
          </cell>
          <cell r="J102">
            <v>102.6</v>
          </cell>
          <cell r="M102">
            <v>104.2</v>
          </cell>
          <cell r="P102">
            <v>107.4</v>
          </cell>
          <cell r="S102">
            <v>102.5</v>
          </cell>
          <cell r="V102">
            <v>102.8</v>
          </cell>
          <cell r="Y102">
            <v>99.9</v>
          </cell>
          <cell r="AB102">
            <v>6832</v>
          </cell>
          <cell r="AE102">
            <v>3.5</v>
          </cell>
          <cell r="AH102">
            <v>3.4</v>
          </cell>
          <cell r="AK102">
            <v>1134.3</v>
          </cell>
          <cell r="AN102">
            <v>942.6</v>
          </cell>
          <cell r="AQ102">
            <v>8.5421875470675044</v>
          </cell>
          <cell r="AT102">
            <v>7.0985329999698763</v>
          </cell>
          <cell r="AW102">
            <v>179726</v>
          </cell>
          <cell r="AZ102">
            <v>573851</v>
          </cell>
          <cell r="BC102">
            <v>93.2</v>
          </cell>
          <cell r="BF102">
            <v>98.8</v>
          </cell>
          <cell r="BI102">
            <v>1063.53</v>
          </cell>
          <cell r="BL102">
            <v>8.0092327619965644</v>
          </cell>
          <cell r="BO102">
            <v>765.15</v>
          </cell>
          <cell r="BR102">
            <v>5.7621923667801305</v>
          </cell>
          <cell r="BU102">
            <v>102.6</v>
          </cell>
          <cell r="BX102">
            <v>123.5</v>
          </cell>
          <cell r="CA102">
            <v>113.2</v>
          </cell>
          <cell r="CD102">
            <v>121.9</v>
          </cell>
          <cell r="CG102">
            <v>110.07</v>
          </cell>
          <cell r="CJ102">
            <v>113.03</v>
          </cell>
          <cell r="CM102">
            <v>98.7</v>
          </cell>
          <cell r="CP102">
            <v>117.6</v>
          </cell>
          <cell r="CS102">
            <v>123.9</v>
          </cell>
          <cell r="CV102">
            <v>132.1</v>
          </cell>
          <cell r="CY102">
            <v>127.8</v>
          </cell>
          <cell r="DB102">
            <v>127.8</v>
          </cell>
          <cell r="DE102">
            <v>102.9</v>
          </cell>
          <cell r="DH102">
            <v>102.4</v>
          </cell>
          <cell r="DQ102">
            <v>119.64</v>
          </cell>
          <cell r="DT102">
            <v>108.33</v>
          </cell>
        </row>
        <row r="103">
          <cell r="E103">
            <v>135.511</v>
          </cell>
          <cell r="I103">
            <v>36.4</v>
          </cell>
          <cell r="J103">
            <v>100</v>
          </cell>
          <cell r="M103">
            <v>103.7</v>
          </cell>
          <cell r="P103">
            <v>106.5</v>
          </cell>
          <cell r="S103">
            <v>102.7</v>
          </cell>
          <cell r="V103">
            <v>103.1</v>
          </cell>
          <cell r="Y103">
            <v>100</v>
          </cell>
          <cell r="AB103">
            <v>6833</v>
          </cell>
          <cell r="AE103">
            <v>3.5</v>
          </cell>
          <cell r="AH103">
            <v>3.5</v>
          </cell>
          <cell r="AK103">
            <v>1098.4000000000001</v>
          </cell>
          <cell r="AN103">
            <v>1134.0999999999999</v>
          </cell>
          <cell r="AQ103">
            <v>8.105615042321288</v>
          </cell>
          <cell r="AT103">
            <v>8.3690622901461875</v>
          </cell>
          <cell r="AW103">
            <v>180050</v>
          </cell>
          <cell r="AZ103">
            <v>574628</v>
          </cell>
          <cell r="BC103">
            <v>98.7</v>
          </cell>
          <cell r="BF103">
            <v>100.7</v>
          </cell>
          <cell r="BI103">
            <v>1105.9100000000001</v>
          </cell>
          <cell r="BL103">
            <v>8.1610348975359948</v>
          </cell>
          <cell r="BO103">
            <v>1076.3</v>
          </cell>
          <cell r="BR103">
            <v>7.942528650810635</v>
          </cell>
          <cell r="BU103">
            <v>105.4</v>
          </cell>
          <cell r="BX103">
            <v>134.6</v>
          </cell>
          <cell r="CA103">
            <v>118.2</v>
          </cell>
          <cell r="CD103">
            <v>136.6</v>
          </cell>
          <cell r="CG103">
            <v>108.76</v>
          </cell>
          <cell r="CJ103">
            <v>119.59</v>
          </cell>
          <cell r="CM103">
            <v>109.1</v>
          </cell>
          <cell r="CP103">
            <v>122.4</v>
          </cell>
          <cell r="CS103">
            <v>129</v>
          </cell>
          <cell r="CV103">
            <v>138.4</v>
          </cell>
          <cell r="CY103">
            <v>134.69999999999999</v>
          </cell>
          <cell r="DB103">
            <v>134.19999999999999</v>
          </cell>
          <cell r="DE103">
            <v>102.8</v>
          </cell>
          <cell r="DH103">
            <v>102.5</v>
          </cell>
          <cell r="DQ103">
            <v>125.15</v>
          </cell>
          <cell r="DT103">
            <v>115.39</v>
          </cell>
        </row>
        <row r="104">
          <cell r="E104">
            <v>142.62100000000001</v>
          </cell>
          <cell r="I104">
            <v>13.6</v>
          </cell>
          <cell r="J104">
            <v>96.4</v>
          </cell>
          <cell r="M104">
            <v>100.3</v>
          </cell>
          <cell r="P104">
            <v>101.9</v>
          </cell>
          <cell r="S104">
            <v>102.5</v>
          </cell>
          <cell r="V104">
            <v>102.4</v>
          </cell>
          <cell r="Y104">
            <v>100</v>
          </cell>
          <cell r="AB104">
            <v>6757</v>
          </cell>
          <cell r="AE104">
            <v>3.4</v>
          </cell>
          <cell r="AH104">
            <v>3.5</v>
          </cell>
          <cell r="AK104">
            <v>1274.8</v>
          </cell>
          <cell r="AN104">
            <v>1244.9000000000001</v>
          </cell>
          <cell r="AQ104">
            <v>8.9383751340966615</v>
          </cell>
          <cell r="AT104">
            <v>8.7287285883565531</v>
          </cell>
          <cell r="AW104">
            <v>183630</v>
          </cell>
          <cell r="AZ104">
            <v>576913</v>
          </cell>
          <cell r="BC104">
            <v>96.4</v>
          </cell>
          <cell r="BF104">
            <v>97.6</v>
          </cell>
          <cell r="BI104">
            <v>1062.56</v>
          </cell>
          <cell r="BL104">
            <v>7.4502352388498183</v>
          </cell>
          <cell r="BO104">
            <v>1073.3900000000001</v>
          </cell>
          <cell r="BR104">
            <v>7.5261707602667212</v>
          </cell>
          <cell r="BU104">
            <v>95.7</v>
          </cell>
          <cell r="BX104">
            <v>120.1</v>
          </cell>
          <cell r="CA104">
            <v>105.7</v>
          </cell>
          <cell r="CD104">
            <v>124.3</v>
          </cell>
          <cell r="CG104">
            <v>99.68</v>
          </cell>
          <cell r="CJ104">
            <v>115.21</v>
          </cell>
          <cell r="CM104">
            <v>100</v>
          </cell>
          <cell r="CP104">
            <v>111.5</v>
          </cell>
          <cell r="CS104">
            <v>121.3</v>
          </cell>
          <cell r="CV104">
            <v>127</v>
          </cell>
          <cell r="CY104">
            <v>120.3</v>
          </cell>
          <cell r="DB104">
            <v>122.1</v>
          </cell>
          <cell r="DE104">
            <v>102.8</v>
          </cell>
          <cell r="DH104">
            <v>102</v>
          </cell>
          <cell r="DQ104">
            <v>112.92</v>
          </cell>
          <cell r="DT104">
            <v>101.67</v>
          </cell>
        </row>
        <row r="105">
          <cell r="E105">
            <v>143.935</v>
          </cell>
          <cell r="I105">
            <v>18.2</v>
          </cell>
          <cell r="J105">
            <v>96.4</v>
          </cell>
          <cell r="M105">
            <v>101.3</v>
          </cell>
          <cell r="P105">
            <v>103.9</v>
          </cell>
          <cell r="S105">
            <v>102.4</v>
          </cell>
          <cell r="V105">
            <v>102.2</v>
          </cell>
          <cell r="Y105">
            <v>99.9</v>
          </cell>
          <cell r="AB105">
            <v>6726</v>
          </cell>
          <cell r="AE105">
            <v>3.2</v>
          </cell>
          <cell r="AH105">
            <v>3.5</v>
          </cell>
          <cell r="AK105">
            <v>1286.5999999999999</v>
          </cell>
          <cell r="AN105">
            <v>1132.5</v>
          </cell>
          <cell r="AQ105">
            <v>8.9387570778476384</v>
          </cell>
          <cell r="AT105">
            <v>7.8681349220134091</v>
          </cell>
          <cell r="AW105">
            <v>185694</v>
          </cell>
          <cell r="AZ105">
            <v>580740</v>
          </cell>
          <cell r="BC105">
            <v>119.6</v>
          </cell>
          <cell r="BF105">
            <v>97.7</v>
          </cell>
          <cell r="BI105">
            <v>1236.6300000000001</v>
          </cell>
          <cell r="BL105">
            <v>8.5915864800083384</v>
          </cell>
          <cell r="BO105">
            <v>846.51</v>
          </cell>
          <cell r="BR105">
            <v>5.8811963733629762</v>
          </cell>
          <cell r="BU105">
            <v>99.3</v>
          </cell>
          <cell r="BX105">
            <v>133.5</v>
          </cell>
          <cell r="CA105">
            <v>116.7</v>
          </cell>
          <cell r="CD105">
            <v>141.30000000000001</v>
          </cell>
          <cell r="CG105">
            <v>109.56</v>
          </cell>
          <cell r="CJ105">
            <v>114.73</v>
          </cell>
          <cell r="CM105">
            <v>100.5</v>
          </cell>
          <cell r="CP105">
            <v>111.1</v>
          </cell>
          <cell r="CS105">
            <v>129.80000000000001</v>
          </cell>
          <cell r="CV105">
            <v>132.5</v>
          </cell>
          <cell r="CY105">
            <v>131.9</v>
          </cell>
          <cell r="DB105">
            <v>136</v>
          </cell>
          <cell r="DE105">
            <v>102.7</v>
          </cell>
          <cell r="DH105">
            <v>102.3</v>
          </cell>
          <cell r="DQ105">
            <v>123.41</v>
          </cell>
          <cell r="DT105">
            <v>108.27</v>
          </cell>
        </row>
        <row r="106">
          <cell r="E106">
            <v>140.84800000000001</v>
          </cell>
          <cell r="I106">
            <v>18.2</v>
          </cell>
          <cell r="J106">
            <v>95</v>
          </cell>
          <cell r="M106">
            <v>101.2</v>
          </cell>
          <cell r="P106">
            <v>105</v>
          </cell>
          <cell r="S106">
            <v>102.5</v>
          </cell>
          <cell r="V106">
            <v>102.1</v>
          </cell>
          <cell r="Y106">
            <v>99.5</v>
          </cell>
          <cell r="AB106">
            <v>6693</v>
          </cell>
          <cell r="AE106">
            <v>3.6</v>
          </cell>
          <cell r="AH106">
            <v>3.6</v>
          </cell>
          <cell r="AK106">
            <v>468.9</v>
          </cell>
          <cell r="AN106">
            <v>1028.0999999999999</v>
          </cell>
          <cell r="AQ106">
            <v>3.3291207542883101</v>
          </cell>
          <cell r="AT106">
            <v>7.2993581733499928</v>
          </cell>
          <cell r="AW106">
            <v>188656</v>
          </cell>
          <cell r="AZ106">
            <v>584775</v>
          </cell>
          <cell r="BC106">
            <v>93.5</v>
          </cell>
          <cell r="BF106">
            <v>99.2</v>
          </cell>
          <cell r="BI106">
            <v>406.57</v>
          </cell>
          <cell r="BL106">
            <v>2.8865869589912525</v>
          </cell>
          <cell r="BO106">
            <v>994.43</v>
          </cell>
          <cell r="BR106">
            <v>7.0603061456321701</v>
          </cell>
          <cell r="BU106">
            <v>109</v>
          </cell>
          <cell r="BX106">
            <v>115.3</v>
          </cell>
          <cell r="CA106">
            <v>123</v>
          </cell>
          <cell r="CD106">
            <v>123.5</v>
          </cell>
          <cell r="CG106">
            <v>107.09</v>
          </cell>
          <cell r="CJ106">
            <v>115.62</v>
          </cell>
          <cell r="CM106">
            <v>99</v>
          </cell>
          <cell r="CP106">
            <v>110.9</v>
          </cell>
          <cell r="CS106">
            <v>132.6</v>
          </cell>
          <cell r="CV106">
            <v>135.5</v>
          </cell>
          <cell r="CY106">
            <v>131.4</v>
          </cell>
          <cell r="DB106">
            <v>111.5</v>
          </cell>
          <cell r="DE106">
            <v>102.7</v>
          </cell>
          <cell r="DH106">
            <v>105.2</v>
          </cell>
          <cell r="DQ106">
            <v>98</v>
          </cell>
          <cell r="DT106">
            <v>107.7</v>
          </cell>
        </row>
        <row r="107">
          <cell r="E107">
            <v>136.80500000000001</v>
          </cell>
          <cell r="I107">
            <v>9.1</v>
          </cell>
          <cell r="J107">
            <v>93.5</v>
          </cell>
          <cell r="M107">
            <v>99.2</v>
          </cell>
          <cell r="P107">
            <v>101.3</v>
          </cell>
          <cell r="S107">
            <v>102.6</v>
          </cell>
          <cell r="V107">
            <v>102</v>
          </cell>
          <cell r="Y107">
            <v>99.2</v>
          </cell>
          <cell r="AB107">
            <v>6657</v>
          </cell>
          <cell r="AE107">
            <v>3.7</v>
          </cell>
          <cell r="AH107">
            <v>3.6</v>
          </cell>
          <cell r="AK107">
            <v>1640.1</v>
          </cell>
          <cell r="AN107">
            <v>1666.3</v>
          </cell>
          <cell r="AQ107">
            <v>11.988596908007747</v>
          </cell>
          <cell r="AT107">
            <v>12.180110376082744</v>
          </cell>
          <cell r="AW107">
            <v>190974</v>
          </cell>
          <cell r="AZ107">
            <v>588300</v>
          </cell>
          <cell r="BC107">
            <v>87.1</v>
          </cell>
          <cell r="BF107">
            <v>97.9</v>
          </cell>
          <cell r="BI107">
            <v>1277.25</v>
          </cell>
          <cell r="BL107">
            <v>9.3362815686561156</v>
          </cell>
          <cell r="BO107">
            <v>1299.94</v>
          </cell>
          <cell r="BR107">
            <v>9.5021380797485477</v>
          </cell>
          <cell r="BU107">
            <v>91.1</v>
          </cell>
          <cell r="BX107">
            <v>127.5</v>
          </cell>
          <cell r="CA107">
            <v>102.4</v>
          </cell>
          <cell r="CD107">
            <v>134.5</v>
          </cell>
          <cell r="CG107">
            <v>100.68</v>
          </cell>
          <cell r="CJ107">
            <v>114.67</v>
          </cell>
          <cell r="CM107">
            <v>90.6</v>
          </cell>
          <cell r="CP107">
            <v>111</v>
          </cell>
          <cell r="CS107">
            <v>115.9</v>
          </cell>
          <cell r="CV107">
            <v>129.19999999999999</v>
          </cell>
          <cell r="CY107">
            <v>107.1</v>
          </cell>
          <cell r="DB107">
            <v>118.3</v>
          </cell>
          <cell r="DE107">
            <v>102.6</v>
          </cell>
          <cell r="DH107">
            <v>102.2</v>
          </cell>
          <cell r="DQ107">
            <v>108.8</v>
          </cell>
          <cell r="DT107">
            <v>90.6</v>
          </cell>
        </row>
        <row r="108">
          <cell r="E108">
            <v>139.874</v>
          </cell>
          <cell r="I108">
            <v>18.2</v>
          </cell>
          <cell r="J108">
            <v>92.7</v>
          </cell>
          <cell r="M108">
            <v>96.8</v>
          </cell>
          <cell r="P108">
            <v>100.5</v>
          </cell>
          <cell r="S108">
            <v>102.7</v>
          </cell>
          <cell r="V108">
            <v>102.4</v>
          </cell>
          <cell r="Y108">
            <v>98.8</v>
          </cell>
          <cell r="AB108">
            <v>6745</v>
          </cell>
          <cell r="AE108">
            <v>4.0999999999999996</v>
          </cell>
          <cell r="AH108">
            <v>3.9</v>
          </cell>
          <cell r="AK108">
            <v>1441.2</v>
          </cell>
          <cell r="AN108">
            <v>1134</v>
          </cell>
          <cell r="AQ108">
            <v>10.303558917311294</v>
          </cell>
          <cell r="AT108">
            <v>8.1072965669102199</v>
          </cell>
          <cell r="AW108">
            <v>189330</v>
          </cell>
          <cell r="AZ108">
            <v>587690</v>
          </cell>
          <cell r="BC108">
            <v>104.6</v>
          </cell>
          <cell r="BF108">
            <v>97</v>
          </cell>
          <cell r="BI108">
            <v>1240.55</v>
          </cell>
          <cell r="BL108">
            <v>8.8690535767905399</v>
          </cell>
          <cell r="BO108">
            <v>1031.03</v>
          </cell>
          <cell r="BR108">
            <v>7.3711340206185572</v>
          </cell>
          <cell r="BU108">
            <v>103.4</v>
          </cell>
          <cell r="BX108">
            <v>142.1</v>
          </cell>
          <cell r="CA108">
            <v>121.5</v>
          </cell>
          <cell r="CD108">
            <v>148.69999999999999</v>
          </cell>
          <cell r="CG108">
            <v>103.85</v>
          </cell>
          <cell r="CJ108">
            <v>111.77</v>
          </cell>
          <cell r="CM108">
            <v>113.4</v>
          </cell>
          <cell r="CP108">
            <v>118.6</v>
          </cell>
          <cell r="CS108">
            <v>150.5</v>
          </cell>
          <cell r="CV108">
            <v>140.80000000000001</v>
          </cell>
          <cell r="CY108">
            <v>127.4</v>
          </cell>
          <cell r="DB108">
            <v>132.69999999999999</v>
          </cell>
          <cell r="DE108">
            <v>102.5</v>
          </cell>
          <cell r="DH108">
            <v>102.5</v>
          </cell>
          <cell r="DQ108">
            <v>121.8</v>
          </cell>
          <cell r="DT108">
            <v>107.7</v>
          </cell>
        </row>
        <row r="109">
          <cell r="E109">
            <v>144.149</v>
          </cell>
          <cell r="I109">
            <v>0</v>
          </cell>
          <cell r="J109">
            <v>90.1</v>
          </cell>
          <cell r="M109">
            <v>94.8</v>
          </cell>
          <cell r="P109">
            <v>99</v>
          </cell>
          <cell r="S109">
            <v>102.4</v>
          </cell>
          <cell r="V109">
            <v>102.6</v>
          </cell>
          <cell r="Y109">
            <v>100.6</v>
          </cell>
          <cell r="AB109">
            <v>6822</v>
          </cell>
          <cell r="AE109">
            <v>4.3</v>
          </cell>
          <cell r="AH109">
            <v>4</v>
          </cell>
          <cell r="AK109">
            <v>1059.8</v>
          </cell>
          <cell r="AN109">
            <v>992.5</v>
          </cell>
          <cell r="AQ109">
            <v>7.3521148256318112</v>
          </cell>
          <cell r="AT109">
            <v>6.8852368035851788</v>
          </cell>
          <cell r="AW109">
            <v>189932</v>
          </cell>
          <cell r="AZ109">
            <v>589137</v>
          </cell>
          <cell r="BC109">
            <v>96.6</v>
          </cell>
          <cell r="BF109">
            <v>96.4</v>
          </cell>
          <cell r="BI109">
            <v>1222.6500000000001</v>
          </cell>
          <cell r="BL109">
            <v>8.4818486427238486</v>
          </cell>
          <cell r="BO109">
            <v>1225.53</v>
          </cell>
          <cell r="BR109">
            <v>8.5018279696702717</v>
          </cell>
          <cell r="BU109">
            <v>99</v>
          </cell>
          <cell r="BX109">
            <v>147.69999999999999</v>
          </cell>
          <cell r="CA109">
            <v>113.9</v>
          </cell>
          <cell r="CD109">
            <v>147</v>
          </cell>
          <cell r="CG109">
            <v>99.97</v>
          </cell>
          <cell r="CJ109">
            <v>113.5</v>
          </cell>
          <cell r="CM109">
            <v>96.1</v>
          </cell>
          <cell r="CP109">
            <v>116.8</v>
          </cell>
          <cell r="CS109">
            <v>124.5</v>
          </cell>
          <cell r="CV109">
            <v>139.6</v>
          </cell>
          <cell r="CY109">
            <v>118.8</v>
          </cell>
          <cell r="DB109">
            <v>125.6</v>
          </cell>
          <cell r="DE109">
            <v>102.4</v>
          </cell>
          <cell r="DH109">
            <v>101.8</v>
          </cell>
          <cell r="DQ109">
            <v>117</v>
          </cell>
          <cell r="DT109">
            <v>103.7</v>
          </cell>
        </row>
        <row r="110">
          <cell r="E110">
            <v>149.67400000000001</v>
          </cell>
          <cell r="I110">
            <v>40.9</v>
          </cell>
          <cell r="J110">
            <v>91</v>
          </cell>
          <cell r="M110">
            <v>93.9</v>
          </cell>
          <cell r="P110">
            <v>96.4</v>
          </cell>
          <cell r="S110">
            <v>102.4</v>
          </cell>
          <cell r="V110">
            <v>102.9</v>
          </cell>
          <cell r="Y110">
            <v>100.6</v>
          </cell>
          <cell r="AB110">
            <v>6891</v>
          </cell>
          <cell r="AE110">
            <v>4.3</v>
          </cell>
          <cell r="AH110">
            <v>4.0999999999999996</v>
          </cell>
          <cell r="AK110">
            <v>1382.3</v>
          </cell>
          <cell r="AN110">
            <v>1580.4</v>
          </cell>
          <cell r="AQ110">
            <v>9.235404946750938</v>
          </cell>
          <cell r="AT110">
            <v>10.558948113900877</v>
          </cell>
          <cell r="AW110">
            <v>190740</v>
          </cell>
          <cell r="AZ110">
            <v>591128</v>
          </cell>
          <cell r="BC110">
            <v>94.2</v>
          </cell>
          <cell r="BF110">
            <v>96.8</v>
          </cell>
          <cell r="BI110">
            <v>1218.0899999999999</v>
          </cell>
          <cell r="BL110">
            <v>8.138287210871626</v>
          </cell>
          <cell r="BO110">
            <v>1455.13</v>
          </cell>
          <cell r="BR110">
            <v>9.7219958042144938</v>
          </cell>
          <cell r="BU110">
            <v>85.7</v>
          </cell>
          <cell r="BX110">
            <v>129.6</v>
          </cell>
          <cell r="CA110">
            <v>98.3</v>
          </cell>
          <cell r="CD110">
            <v>139.80000000000001</v>
          </cell>
          <cell r="CG110">
            <v>98.27</v>
          </cell>
          <cell r="CJ110">
            <v>112.85</v>
          </cell>
          <cell r="CM110">
            <v>94.9</v>
          </cell>
          <cell r="CP110">
            <v>105.4</v>
          </cell>
          <cell r="CS110">
            <v>125.2</v>
          </cell>
          <cell r="CV110">
            <v>126.3</v>
          </cell>
          <cell r="CY110">
            <v>107.4</v>
          </cell>
          <cell r="DB110">
            <v>116.8</v>
          </cell>
          <cell r="DE110">
            <v>102.4</v>
          </cell>
          <cell r="DH110">
            <v>101.8</v>
          </cell>
          <cell r="DQ110">
            <v>106.1</v>
          </cell>
          <cell r="DT110">
            <v>94.3</v>
          </cell>
        </row>
        <row r="111">
          <cell r="E111">
            <v>154.352</v>
          </cell>
          <cell r="I111">
            <v>27.3</v>
          </cell>
          <cell r="J111">
            <v>89.9</v>
          </cell>
          <cell r="M111">
            <v>95.2</v>
          </cell>
          <cell r="P111">
            <v>99</v>
          </cell>
          <cell r="S111">
            <v>102.2</v>
          </cell>
          <cell r="V111">
            <v>102.5</v>
          </cell>
          <cell r="Y111">
            <v>100.6</v>
          </cell>
          <cell r="AB111">
            <v>6892</v>
          </cell>
          <cell r="AE111">
            <v>4.0999999999999996</v>
          </cell>
          <cell r="AH111">
            <v>4.0999999999999996</v>
          </cell>
          <cell r="AK111">
            <v>1416.5</v>
          </cell>
          <cell r="AN111">
            <v>1266.0999999999999</v>
          </cell>
          <cell r="AQ111">
            <v>9.1770757748522858</v>
          </cell>
          <cell r="AT111">
            <v>8.2026795895096907</v>
          </cell>
          <cell r="AW111">
            <v>191089</v>
          </cell>
          <cell r="AZ111">
            <v>591227</v>
          </cell>
          <cell r="BC111">
            <v>92.6</v>
          </cell>
          <cell r="BF111">
            <v>95.8</v>
          </cell>
          <cell r="BI111">
            <v>1213.49</v>
          </cell>
          <cell r="BL111">
            <v>7.8618352855810096</v>
          </cell>
          <cell r="BO111">
            <v>1118.22</v>
          </cell>
          <cell r="BR111">
            <v>7.2446097232300195</v>
          </cell>
          <cell r="BU111">
            <v>93.8</v>
          </cell>
          <cell r="BX111">
            <v>127.3</v>
          </cell>
          <cell r="CA111">
            <v>113.4</v>
          </cell>
          <cell r="CD111">
            <v>143.6</v>
          </cell>
          <cell r="CG111">
            <v>102.44</v>
          </cell>
          <cell r="CJ111">
            <v>111.17</v>
          </cell>
          <cell r="CM111">
            <v>96.7</v>
          </cell>
          <cell r="CP111">
            <v>113.7</v>
          </cell>
          <cell r="CS111">
            <v>134.4</v>
          </cell>
          <cell r="CV111">
            <v>142.6</v>
          </cell>
          <cell r="CY111">
            <v>119.2</v>
          </cell>
          <cell r="DB111">
            <v>125.6</v>
          </cell>
          <cell r="DE111">
            <v>102.5</v>
          </cell>
          <cell r="DH111">
            <v>101.9</v>
          </cell>
          <cell r="DQ111">
            <v>111.5</v>
          </cell>
          <cell r="DT111">
            <v>100.2</v>
          </cell>
        </row>
        <row r="112">
          <cell r="E112">
            <v>154.346</v>
          </cell>
          <cell r="I112">
            <v>45.5</v>
          </cell>
          <cell r="J112">
            <v>89.9</v>
          </cell>
          <cell r="M112">
            <v>94.9</v>
          </cell>
          <cell r="P112">
            <v>97.9</v>
          </cell>
          <cell r="S112">
            <v>102</v>
          </cell>
          <cell r="V112">
            <v>101.9</v>
          </cell>
          <cell r="Y112">
            <v>100.3</v>
          </cell>
          <cell r="AB112">
            <v>6847</v>
          </cell>
          <cell r="AE112">
            <v>3.9</v>
          </cell>
          <cell r="AH112">
            <v>4.0999999999999996</v>
          </cell>
          <cell r="AK112">
            <v>1354.8</v>
          </cell>
          <cell r="AN112">
            <v>1217.3</v>
          </cell>
          <cell r="AQ112">
            <v>8.777681313412721</v>
          </cell>
          <cell r="AT112">
            <v>7.8868257032900102</v>
          </cell>
          <cell r="AW112">
            <v>192559</v>
          </cell>
          <cell r="AZ112">
            <v>594059</v>
          </cell>
          <cell r="BC112">
            <v>100</v>
          </cell>
          <cell r="BF112">
            <v>95.5</v>
          </cell>
          <cell r="BI112">
            <v>1310.21</v>
          </cell>
          <cell r="BL112">
            <v>8.4887849377372913</v>
          </cell>
          <cell r="BO112">
            <v>1235.56</v>
          </cell>
          <cell r="BR112">
            <v>8.005131328314306</v>
          </cell>
          <cell r="BU112">
            <v>95.8</v>
          </cell>
          <cell r="BX112">
            <v>138.1</v>
          </cell>
          <cell r="CA112">
            <v>116.9</v>
          </cell>
          <cell r="CD112">
            <v>149.5</v>
          </cell>
          <cell r="CG112">
            <v>101.9</v>
          </cell>
          <cell r="CJ112">
            <v>112.33</v>
          </cell>
          <cell r="CM112">
            <v>95.7</v>
          </cell>
          <cell r="CP112">
            <v>122.3</v>
          </cell>
          <cell r="CS112">
            <v>132.6</v>
          </cell>
          <cell r="CV112">
            <v>153.5</v>
          </cell>
          <cell r="CY112">
            <v>123.7</v>
          </cell>
          <cell r="DB112">
            <v>131.80000000000001</v>
          </cell>
          <cell r="DE112">
            <v>102.3</v>
          </cell>
          <cell r="DH112">
            <v>100.9</v>
          </cell>
          <cell r="DQ112">
            <v>116.9</v>
          </cell>
          <cell r="DT112">
            <v>105.1</v>
          </cell>
        </row>
        <row r="113">
          <cell r="E113">
            <v>159.374</v>
          </cell>
          <cell r="I113">
            <v>45.5</v>
          </cell>
          <cell r="J113">
            <v>89.8</v>
          </cell>
          <cell r="M113">
            <v>93.9</v>
          </cell>
          <cell r="P113">
            <v>97.5</v>
          </cell>
          <cell r="S113">
            <v>102</v>
          </cell>
          <cell r="V113">
            <v>101.8</v>
          </cell>
          <cell r="Y113">
            <v>100</v>
          </cell>
          <cell r="AB113">
            <v>6842</v>
          </cell>
          <cell r="AE113">
            <v>4.3</v>
          </cell>
          <cell r="AH113">
            <v>4.3</v>
          </cell>
          <cell r="AK113">
            <v>1175.7</v>
          </cell>
          <cell r="AN113">
            <v>1387</v>
          </cell>
          <cell r="AQ113">
            <v>7.3769874634507513</v>
          </cell>
          <cell r="AT113">
            <v>8.7027997038412792</v>
          </cell>
          <cell r="AW113">
            <v>193846</v>
          </cell>
          <cell r="AZ113">
            <v>597463</v>
          </cell>
          <cell r="BC113">
            <v>90.6</v>
          </cell>
          <cell r="BF113">
            <v>95.1</v>
          </cell>
          <cell r="BI113">
            <v>890.97</v>
          </cell>
          <cell r="BL113">
            <v>5.5904350772397002</v>
          </cell>
          <cell r="BO113">
            <v>1169.26</v>
          </cell>
          <cell r="BR113">
            <v>7.3365793667724972</v>
          </cell>
          <cell r="BU113">
            <v>97.2</v>
          </cell>
          <cell r="BX113">
            <v>117.9</v>
          </cell>
          <cell r="CA113">
            <v>113.2</v>
          </cell>
          <cell r="CD113">
            <v>128.80000000000001</v>
          </cell>
          <cell r="CG113">
            <v>100.53</v>
          </cell>
          <cell r="CJ113">
            <v>109.98</v>
          </cell>
          <cell r="CM113">
            <v>93.4</v>
          </cell>
          <cell r="CP113">
            <v>102</v>
          </cell>
          <cell r="CS113">
            <v>132.80000000000001</v>
          </cell>
          <cell r="CV113">
            <v>128.5</v>
          </cell>
          <cell r="CY113">
            <v>118.8</v>
          </cell>
          <cell r="DB113">
            <v>116</v>
          </cell>
          <cell r="DE113">
            <v>102.3</v>
          </cell>
          <cell r="DH113">
            <v>100.8</v>
          </cell>
          <cell r="DQ113">
            <v>102.8</v>
          </cell>
          <cell r="DT113">
            <v>99.7</v>
          </cell>
        </row>
        <row r="114">
          <cell r="E114">
            <v>155.30099999999999</v>
          </cell>
          <cell r="I114">
            <v>63.6</v>
          </cell>
          <cell r="J114">
            <v>90.6</v>
          </cell>
          <cell r="M114">
            <v>95.2</v>
          </cell>
          <cell r="P114">
            <v>99.2</v>
          </cell>
          <cell r="S114">
            <v>102.3</v>
          </cell>
          <cell r="V114">
            <v>102.6</v>
          </cell>
          <cell r="Y114">
            <v>99.8</v>
          </cell>
          <cell r="AB114">
            <v>6821</v>
          </cell>
          <cell r="AE114">
            <v>4.3</v>
          </cell>
          <cell r="AH114">
            <v>4.3</v>
          </cell>
          <cell r="AK114">
            <v>1921.4</v>
          </cell>
          <cell r="AN114">
            <v>1541</v>
          </cell>
          <cell r="AQ114">
            <v>12.372103206032158</v>
          </cell>
          <cell r="AT114">
            <v>9.9226663060765876</v>
          </cell>
          <cell r="AW114">
            <v>194370</v>
          </cell>
          <cell r="AZ114">
            <v>599063</v>
          </cell>
          <cell r="BC114">
            <v>89.4</v>
          </cell>
          <cell r="BF114">
            <v>94.8</v>
          </cell>
          <cell r="BI114">
            <v>1541.57</v>
          </cell>
          <cell r="BL114">
            <v>9.9263365979613791</v>
          </cell>
          <cell r="BO114">
            <v>1233.8399999999999</v>
          </cell>
          <cell r="BR114">
            <v>7.9448297177738718</v>
          </cell>
          <cell r="BU114">
            <v>89.7</v>
          </cell>
          <cell r="BX114">
            <v>142</v>
          </cell>
          <cell r="CA114">
            <v>112.3</v>
          </cell>
          <cell r="CD114">
            <v>153.9</v>
          </cell>
          <cell r="CG114">
            <v>102.02</v>
          </cell>
          <cell r="CJ114">
            <v>111.71</v>
          </cell>
          <cell r="CM114">
            <v>85.9</v>
          </cell>
          <cell r="CP114">
            <v>122.5</v>
          </cell>
          <cell r="CS114">
            <v>117.6</v>
          </cell>
          <cell r="CV114">
            <v>150.80000000000001</v>
          </cell>
          <cell r="CY114">
            <v>116.2</v>
          </cell>
          <cell r="DB114">
            <v>132.80000000000001</v>
          </cell>
          <cell r="DE114">
            <v>102.2</v>
          </cell>
          <cell r="DH114">
            <v>101.5</v>
          </cell>
          <cell r="DQ114">
            <v>118.4</v>
          </cell>
          <cell r="DT114">
            <v>100.5</v>
          </cell>
        </row>
        <row r="115">
          <cell r="E115">
            <v>144.172</v>
          </cell>
          <cell r="I115">
            <v>45.5</v>
          </cell>
          <cell r="J115">
            <v>89.1</v>
          </cell>
          <cell r="M115">
            <v>94.9</v>
          </cell>
          <cell r="P115">
            <v>98</v>
          </cell>
          <cell r="S115">
            <v>102.8</v>
          </cell>
          <cell r="V115">
            <v>103.3</v>
          </cell>
          <cell r="Y115">
            <v>99.7</v>
          </cell>
          <cell r="AB115">
            <v>6816</v>
          </cell>
          <cell r="AE115">
            <v>4.3</v>
          </cell>
          <cell r="AH115">
            <v>4.3</v>
          </cell>
          <cell r="AK115">
            <v>1301.8</v>
          </cell>
          <cell r="AN115">
            <v>1316.3</v>
          </cell>
          <cell r="AQ115">
            <v>9.0294925505646031</v>
          </cell>
          <cell r="AT115">
            <v>9.1300668645784206</v>
          </cell>
          <cell r="AW115">
            <v>196231</v>
          </cell>
          <cell r="AZ115">
            <v>599753</v>
          </cell>
          <cell r="BC115">
            <v>92.8</v>
          </cell>
          <cell r="BF115">
            <v>94.4</v>
          </cell>
          <cell r="BI115">
            <v>1365.98</v>
          </cell>
          <cell r="BL115">
            <v>9.4746552728685192</v>
          </cell>
          <cell r="BO115">
            <v>1292.0999999999999</v>
          </cell>
          <cell r="BR115">
            <v>8.9622118025691524</v>
          </cell>
          <cell r="BU115">
            <v>92</v>
          </cell>
          <cell r="BX115">
            <v>138.30000000000001</v>
          </cell>
          <cell r="CA115">
            <v>109</v>
          </cell>
          <cell r="CD115">
            <v>152.6</v>
          </cell>
          <cell r="CG115">
            <v>99.63</v>
          </cell>
          <cell r="CJ115">
            <v>110.96</v>
          </cell>
          <cell r="CM115">
            <v>93.2</v>
          </cell>
          <cell r="CP115">
            <v>129.1</v>
          </cell>
          <cell r="CS115">
            <v>117.7</v>
          </cell>
          <cell r="CV115">
            <v>149.5</v>
          </cell>
          <cell r="CY115">
            <v>114.7</v>
          </cell>
          <cell r="DB115">
            <v>126.6</v>
          </cell>
          <cell r="DE115">
            <v>102.5</v>
          </cell>
          <cell r="DH115">
            <v>102.1</v>
          </cell>
          <cell r="DQ115">
            <v>117</v>
          </cell>
          <cell r="DT115">
            <v>105.7</v>
          </cell>
        </row>
        <row r="116">
          <cell r="E116">
            <v>140.11500000000001</v>
          </cell>
          <cell r="I116">
            <v>54.5</v>
          </cell>
          <cell r="J116">
            <v>89.6</v>
          </cell>
          <cell r="M116">
            <v>93.6</v>
          </cell>
          <cell r="P116">
            <v>97.2</v>
          </cell>
          <cell r="S116">
            <v>103.2</v>
          </cell>
          <cell r="V116">
            <v>103.2</v>
          </cell>
          <cell r="Y116">
            <v>99.7</v>
          </cell>
          <cell r="AB116">
            <v>6772</v>
          </cell>
          <cell r="AE116">
            <v>4.3</v>
          </cell>
          <cell r="AH116">
            <v>4.5</v>
          </cell>
          <cell r="AK116">
            <v>1172.9000000000001</v>
          </cell>
          <cell r="AN116">
            <v>1271.5999999999999</v>
          </cell>
          <cell r="AQ116">
            <v>8.3709809799093602</v>
          </cell>
          <cell r="AT116">
            <v>9.0754023480712256</v>
          </cell>
          <cell r="AW116">
            <v>198509</v>
          </cell>
          <cell r="AZ116">
            <v>604538</v>
          </cell>
          <cell r="BC116">
            <v>93.9</v>
          </cell>
          <cell r="BF116">
            <v>94.9</v>
          </cell>
          <cell r="BI116">
            <v>890.22</v>
          </cell>
          <cell r="BL116">
            <v>6.3534953431110157</v>
          </cell>
          <cell r="BO116">
            <v>906.78</v>
          </cell>
          <cell r="BR116">
            <v>6.4716839738785987</v>
          </cell>
          <cell r="BU116">
            <v>94.8</v>
          </cell>
          <cell r="BX116">
            <v>123.2</v>
          </cell>
          <cell r="CA116">
            <v>110.6</v>
          </cell>
          <cell r="CD116">
            <v>125.8</v>
          </cell>
          <cell r="CG116">
            <v>102.5</v>
          </cell>
          <cell r="CJ116">
            <v>107.13</v>
          </cell>
          <cell r="CM116">
            <v>88.7</v>
          </cell>
          <cell r="CP116">
            <v>109.7</v>
          </cell>
          <cell r="CS116">
            <v>106.4</v>
          </cell>
          <cell r="CV116">
            <v>117.2</v>
          </cell>
          <cell r="CY116">
            <v>106.1</v>
          </cell>
          <cell r="DB116">
            <v>106.3</v>
          </cell>
          <cell r="DE116">
            <v>102.4</v>
          </cell>
          <cell r="DH116">
            <v>102</v>
          </cell>
          <cell r="DQ116">
            <v>104.8</v>
          </cell>
          <cell r="DT116">
            <v>104.7</v>
          </cell>
        </row>
        <row r="117">
          <cell r="E117">
            <v>137.358</v>
          </cell>
          <cell r="I117">
            <v>45.5</v>
          </cell>
          <cell r="J117">
            <v>89.1</v>
          </cell>
          <cell r="M117">
            <v>93.4</v>
          </cell>
          <cell r="P117">
            <v>97.2</v>
          </cell>
          <cell r="S117">
            <v>103</v>
          </cell>
          <cell r="V117">
            <v>102.8</v>
          </cell>
          <cell r="Y117">
            <v>99.6</v>
          </cell>
          <cell r="AB117">
            <v>6717</v>
          </cell>
          <cell r="AE117">
            <v>4.0999999999999996</v>
          </cell>
          <cell r="AH117">
            <v>4.4000000000000004</v>
          </cell>
          <cell r="AK117">
            <v>1449.4</v>
          </cell>
          <cell r="AN117">
            <v>1307.2</v>
          </cell>
          <cell r="AQ117">
            <v>10.551988235122819</v>
          </cell>
          <cell r="AT117">
            <v>9.516737285050743</v>
          </cell>
          <cell r="AW117">
            <v>197369</v>
          </cell>
          <cell r="AZ117">
            <v>606274</v>
          </cell>
          <cell r="BC117">
            <v>114.3</v>
          </cell>
          <cell r="BF117">
            <v>93.6</v>
          </cell>
          <cell r="BI117">
            <v>1413.82</v>
          </cell>
          <cell r="BL117">
            <v>10.292957090231365</v>
          </cell>
          <cell r="BO117">
            <v>1090.5</v>
          </cell>
          <cell r="BR117">
            <v>7.9391080242868997</v>
          </cell>
          <cell r="BU117">
            <v>85.1</v>
          </cell>
          <cell r="BX117">
            <v>143.6</v>
          </cell>
          <cell r="CA117">
            <v>101.5</v>
          </cell>
          <cell r="CD117">
            <v>146.69999999999999</v>
          </cell>
          <cell r="CG117">
            <v>101.28</v>
          </cell>
          <cell r="CJ117">
            <v>108.66</v>
          </cell>
          <cell r="CM117">
            <v>79.2</v>
          </cell>
          <cell r="CP117">
            <v>113.4</v>
          </cell>
          <cell r="CS117">
            <v>98.2</v>
          </cell>
          <cell r="CV117">
            <v>124.5</v>
          </cell>
          <cell r="CY117">
            <v>103.4</v>
          </cell>
          <cell r="DB117">
            <v>119.4</v>
          </cell>
          <cell r="DE117">
            <v>102.4</v>
          </cell>
          <cell r="DH117">
            <v>98.3</v>
          </cell>
          <cell r="DQ117">
            <v>116.7</v>
          </cell>
          <cell r="DT117">
            <v>100.3</v>
          </cell>
        </row>
        <row r="118">
          <cell r="E118">
            <v>131.34899999999999</v>
          </cell>
          <cell r="I118">
            <v>54.5</v>
          </cell>
          <cell r="J118">
            <v>89.5</v>
          </cell>
          <cell r="M118">
            <v>93.8</v>
          </cell>
          <cell r="P118">
            <v>96.6</v>
          </cell>
          <cell r="S118">
            <v>102.7</v>
          </cell>
          <cell r="V118">
            <v>102.3</v>
          </cell>
          <cell r="Y118">
            <v>99</v>
          </cell>
          <cell r="AB118">
            <v>6677</v>
          </cell>
          <cell r="AE118">
            <v>4.5</v>
          </cell>
          <cell r="AH118">
            <v>4.5</v>
          </cell>
          <cell r="AK118">
            <v>791.3</v>
          </cell>
          <cell r="AN118">
            <v>1352.2</v>
          </cell>
          <cell r="AQ118">
            <v>6.0244082558679546</v>
          </cell>
          <cell r="AT118">
            <v>10.294711037008277</v>
          </cell>
          <cell r="AW118">
            <v>199551</v>
          </cell>
          <cell r="AZ118">
            <v>608059</v>
          </cell>
          <cell r="BC118">
            <v>88.5</v>
          </cell>
          <cell r="BF118">
            <v>93.7</v>
          </cell>
          <cell r="BI118">
            <v>753.98</v>
          </cell>
          <cell r="BL118">
            <v>5.7402797128261351</v>
          </cell>
          <cell r="BO118">
            <v>1270.03</v>
          </cell>
          <cell r="BR118">
            <v>9.6691257641854911</v>
          </cell>
          <cell r="BU118">
            <v>89.4</v>
          </cell>
          <cell r="BX118">
            <v>118.6</v>
          </cell>
          <cell r="CA118">
            <v>103.5</v>
          </cell>
          <cell r="CD118">
            <v>121.8</v>
          </cell>
          <cell r="CG118">
            <v>104.31</v>
          </cell>
          <cell r="CJ118">
            <v>113.83</v>
          </cell>
          <cell r="CM118">
            <v>89.5</v>
          </cell>
          <cell r="CP118">
            <v>107</v>
          </cell>
          <cell r="CS118">
            <v>105.1</v>
          </cell>
          <cell r="CV118">
            <v>117.2</v>
          </cell>
          <cell r="CY118">
            <v>102.6</v>
          </cell>
          <cell r="DB118">
            <v>99.7</v>
          </cell>
          <cell r="DE118">
            <v>102.5</v>
          </cell>
          <cell r="DH118">
            <v>101.5</v>
          </cell>
          <cell r="DQ118">
            <v>96.8</v>
          </cell>
          <cell r="DT118">
            <v>105.5</v>
          </cell>
        </row>
        <row r="119">
          <cell r="E119">
            <v>130.77799999999999</v>
          </cell>
          <cell r="I119">
            <v>45.5</v>
          </cell>
          <cell r="J119">
            <v>90</v>
          </cell>
          <cell r="M119">
            <v>94.1</v>
          </cell>
          <cell r="P119">
            <v>97.4</v>
          </cell>
          <cell r="S119">
            <v>102.5</v>
          </cell>
          <cell r="V119">
            <v>101.9</v>
          </cell>
          <cell r="Y119">
            <v>98.6</v>
          </cell>
          <cell r="AB119">
            <v>6648</v>
          </cell>
          <cell r="AE119">
            <v>4.7</v>
          </cell>
          <cell r="AH119">
            <v>4.5999999999999996</v>
          </cell>
          <cell r="AK119">
            <v>1105.9000000000001</v>
          </cell>
          <cell r="AN119">
            <v>1130</v>
          </cell>
          <cell r="AQ119">
            <v>8.4563152823869476</v>
          </cell>
          <cell r="AT119">
            <v>8.6405970423159868</v>
          </cell>
          <cell r="AW119">
            <v>202730</v>
          </cell>
          <cell r="AZ119">
            <v>610449</v>
          </cell>
          <cell r="BC119">
            <v>83.8</v>
          </cell>
          <cell r="BF119">
            <v>93.9</v>
          </cell>
          <cell r="BI119">
            <v>931.15</v>
          </cell>
          <cell r="BL119">
            <v>7.1200813592500269</v>
          </cell>
          <cell r="BO119">
            <v>961.89</v>
          </cell>
          <cell r="BR119">
            <v>7.3551361849852421</v>
          </cell>
          <cell r="BU119">
            <v>82.2</v>
          </cell>
          <cell r="BX119">
            <v>129.5</v>
          </cell>
          <cell r="CA119">
            <v>97.3</v>
          </cell>
          <cell r="CD119">
            <v>131</v>
          </cell>
          <cell r="CG119">
            <v>111.83</v>
          </cell>
          <cell r="CJ119">
            <v>106.74</v>
          </cell>
          <cell r="CM119">
            <v>99</v>
          </cell>
          <cell r="CP119">
            <v>111.9</v>
          </cell>
          <cell r="CS119">
            <v>121.6</v>
          </cell>
          <cell r="CV119">
            <v>119.8</v>
          </cell>
          <cell r="CY119">
            <v>101.3</v>
          </cell>
          <cell r="DB119">
            <v>103.8</v>
          </cell>
          <cell r="DE119">
            <v>102</v>
          </cell>
          <cell r="DH119">
            <v>101.5</v>
          </cell>
          <cell r="DQ119">
            <v>100.9</v>
          </cell>
          <cell r="DT119">
            <v>100.7</v>
          </cell>
        </row>
        <row r="120">
          <cell r="E120">
            <v>130.19900000000001</v>
          </cell>
          <cell r="I120">
            <v>63.6</v>
          </cell>
          <cell r="J120">
            <v>92.3</v>
          </cell>
          <cell r="M120">
            <v>96.9</v>
          </cell>
          <cell r="P120">
            <v>99.9</v>
          </cell>
          <cell r="S120">
            <v>102.3</v>
          </cell>
          <cell r="V120">
            <v>102</v>
          </cell>
          <cell r="Y120">
            <v>98</v>
          </cell>
          <cell r="AB120">
            <v>6724</v>
          </cell>
          <cell r="AE120">
            <v>5</v>
          </cell>
          <cell r="AH120">
            <v>4.8</v>
          </cell>
          <cell r="AK120">
            <v>1038</v>
          </cell>
          <cell r="AN120">
            <v>849.9</v>
          </cell>
          <cell r="AQ120">
            <v>7.9724114624536275</v>
          </cell>
          <cell r="AT120">
            <v>6.5276999055292277</v>
          </cell>
          <cell r="AW120">
            <v>205458</v>
          </cell>
          <cell r="AZ120">
            <v>611946</v>
          </cell>
          <cell r="BC120">
            <v>100.4</v>
          </cell>
          <cell r="BF120">
            <v>93.5</v>
          </cell>
          <cell r="BI120">
            <v>1303.48</v>
          </cell>
          <cell r="BL120">
            <v>10.011444020307374</v>
          </cell>
          <cell r="BO120">
            <v>1118.68</v>
          </cell>
          <cell r="BR120">
            <v>8.5920782801711226</v>
          </cell>
          <cell r="BU120">
            <v>103.8</v>
          </cell>
          <cell r="BX120">
            <v>139.9</v>
          </cell>
          <cell r="CA120">
            <v>121.1</v>
          </cell>
          <cell r="CD120">
            <v>143.5</v>
          </cell>
          <cell r="CG120">
            <v>108.25</v>
          </cell>
          <cell r="CJ120">
            <v>111.14</v>
          </cell>
          <cell r="CM120">
            <v>105.2</v>
          </cell>
          <cell r="CP120">
            <v>121.4</v>
          </cell>
          <cell r="CS120">
            <v>124.2</v>
          </cell>
          <cell r="CV120">
            <v>135.4</v>
          </cell>
          <cell r="CY120">
            <v>114.2</v>
          </cell>
          <cell r="DB120">
            <v>124.4</v>
          </cell>
          <cell r="DE120">
            <v>102.2</v>
          </cell>
          <cell r="DH120">
            <v>101.9</v>
          </cell>
          <cell r="DQ120">
            <v>120.6</v>
          </cell>
          <cell r="DT120">
            <v>112.2</v>
          </cell>
        </row>
        <row r="121">
          <cell r="E121">
            <v>128.16</v>
          </cell>
          <cell r="I121">
            <v>63.6</v>
          </cell>
          <cell r="J121">
            <v>92.2</v>
          </cell>
          <cell r="M121">
            <v>91.2</v>
          </cell>
          <cell r="P121">
            <v>96.8</v>
          </cell>
          <cell r="S121">
            <v>102.3</v>
          </cell>
          <cell r="V121">
            <v>102.5</v>
          </cell>
          <cell r="Y121">
            <v>99.5</v>
          </cell>
          <cell r="AB121">
            <v>6811</v>
          </cell>
          <cell r="AE121">
            <v>5</v>
          </cell>
          <cell r="AH121">
            <v>4.8</v>
          </cell>
          <cell r="AK121">
            <v>842.5</v>
          </cell>
          <cell r="AN121">
            <v>834.7</v>
          </cell>
          <cell r="AQ121">
            <v>6.5738139825218482</v>
          </cell>
          <cell r="AT121">
            <v>6.5129525593008744</v>
          </cell>
          <cell r="AW121">
            <v>207789</v>
          </cell>
          <cell r="AZ121">
            <v>612451</v>
          </cell>
          <cell r="BC121">
            <v>94.6</v>
          </cell>
          <cell r="BF121">
            <v>94.1</v>
          </cell>
          <cell r="BI121">
            <v>1036.97</v>
          </cell>
          <cell r="BL121">
            <v>8.0912141073657935</v>
          </cell>
          <cell r="BO121">
            <v>1034.1600000000001</v>
          </cell>
          <cell r="BR121">
            <v>8.06928838951311</v>
          </cell>
          <cell r="BU121">
            <v>96.2</v>
          </cell>
          <cell r="BX121">
            <v>130.9</v>
          </cell>
          <cell r="CA121">
            <v>101.9</v>
          </cell>
          <cell r="CD121">
            <v>135.5</v>
          </cell>
          <cell r="CG121">
            <v>110.65</v>
          </cell>
          <cell r="CJ121">
            <v>110.81</v>
          </cell>
          <cell r="CM121">
            <v>101</v>
          </cell>
          <cell r="CP121">
            <v>119.7</v>
          </cell>
          <cell r="CS121">
            <v>117.2</v>
          </cell>
          <cell r="CV121">
            <v>134</v>
          </cell>
          <cell r="CY121">
            <v>113.6</v>
          </cell>
          <cell r="DB121">
            <v>116.3</v>
          </cell>
          <cell r="DE121">
            <v>102.1</v>
          </cell>
          <cell r="DH121">
            <v>101.7</v>
          </cell>
          <cell r="DQ121">
            <v>114.4</v>
          </cell>
          <cell r="DT121">
            <v>114.6</v>
          </cell>
        </row>
        <row r="122">
          <cell r="E122">
            <v>129.714</v>
          </cell>
          <cell r="I122">
            <v>68.2</v>
          </cell>
          <cell r="J122">
            <v>91.5</v>
          </cell>
          <cell r="M122">
            <v>92.2</v>
          </cell>
          <cell r="P122">
            <v>95.8</v>
          </cell>
          <cell r="S122">
            <v>102</v>
          </cell>
          <cell r="V122">
            <v>102.5</v>
          </cell>
          <cell r="Y122">
            <v>99.4</v>
          </cell>
          <cell r="AB122">
            <v>6866</v>
          </cell>
          <cell r="AE122">
            <v>4.9000000000000004</v>
          </cell>
          <cell r="AH122">
            <v>4.5999999999999996</v>
          </cell>
          <cell r="AK122">
            <v>1027.5</v>
          </cell>
          <cell r="AN122">
            <v>1309.7</v>
          </cell>
          <cell r="AQ122">
            <v>7.9212729543457145</v>
          </cell>
          <cell r="AT122">
            <v>10.09682840711103</v>
          </cell>
          <cell r="AW122">
            <v>211439</v>
          </cell>
          <cell r="AZ122">
            <v>615144</v>
          </cell>
          <cell r="BC122">
            <v>91</v>
          </cell>
          <cell r="BF122">
            <v>93.5</v>
          </cell>
          <cell r="BI122">
            <v>820.08</v>
          </cell>
          <cell r="BL122">
            <v>6.3222165687589627</v>
          </cell>
          <cell r="BO122">
            <v>999.13</v>
          </cell>
          <cell r="BR122">
            <v>7.7025610188568701</v>
          </cell>
          <cell r="BU122">
            <v>85.4</v>
          </cell>
          <cell r="BX122">
            <v>115.3</v>
          </cell>
          <cell r="CA122">
            <v>97.6</v>
          </cell>
          <cell r="CD122">
            <v>115.4</v>
          </cell>
          <cell r="CG122">
            <v>107.39</v>
          </cell>
          <cell r="CJ122">
            <v>107.39</v>
          </cell>
          <cell r="CM122">
            <v>86.4</v>
          </cell>
          <cell r="CP122">
            <v>105.7</v>
          </cell>
          <cell r="CS122">
            <v>100.8</v>
          </cell>
          <cell r="CV122">
            <v>117.8</v>
          </cell>
          <cell r="CY122">
            <v>104.3</v>
          </cell>
          <cell r="DB122">
            <v>102.9</v>
          </cell>
          <cell r="DE122">
            <v>102.1</v>
          </cell>
          <cell r="DH122">
            <v>101.6</v>
          </cell>
          <cell r="DQ122">
            <v>101.1</v>
          </cell>
          <cell r="DT122">
            <v>102.6</v>
          </cell>
        </row>
        <row r="123">
          <cell r="E123">
            <v>125.31954545454549</v>
          </cell>
          <cell r="I123">
            <v>54.5</v>
          </cell>
          <cell r="J123">
            <v>94.2</v>
          </cell>
          <cell r="M123">
            <v>93.5</v>
          </cell>
          <cell r="P123">
            <v>99</v>
          </cell>
          <cell r="S123">
            <v>102</v>
          </cell>
          <cell r="V123">
            <v>102.2</v>
          </cell>
          <cell r="Y123">
            <v>99.2</v>
          </cell>
          <cell r="AB123">
            <v>6848</v>
          </cell>
          <cell r="AE123">
            <v>4.8</v>
          </cell>
          <cell r="AH123">
            <v>4.8</v>
          </cell>
          <cell r="AK123">
            <v>1382.5</v>
          </cell>
          <cell r="AN123">
            <v>1163.5</v>
          </cell>
          <cell r="AQ123">
            <v>11.031798710931687</v>
          </cell>
          <cell r="AT123">
            <v>9.2842660399052583</v>
          </cell>
          <cell r="AW123">
            <v>213928</v>
          </cell>
          <cell r="AZ123">
            <v>616880</v>
          </cell>
          <cell r="BC123">
            <v>90.6</v>
          </cell>
          <cell r="BF123">
            <v>93.8</v>
          </cell>
          <cell r="BI123">
            <v>1162.3599999999999</v>
          </cell>
          <cell r="BL123">
            <v>9.2751692944944342</v>
          </cell>
          <cell r="BO123">
            <v>1080.08</v>
          </cell>
          <cell r="BR123">
            <v>8.618607704667701</v>
          </cell>
          <cell r="BU123">
            <v>91.2</v>
          </cell>
          <cell r="BX123">
            <v>125.2</v>
          </cell>
          <cell r="CA123">
            <v>106.5</v>
          </cell>
          <cell r="CD123">
            <v>126.3</v>
          </cell>
          <cell r="CG123">
            <v>109.32</v>
          </cell>
          <cell r="CJ123">
            <v>114.16</v>
          </cell>
          <cell r="CM123">
            <v>86.5</v>
          </cell>
          <cell r="CP123">
            <v>119.7</v>
          </cell>
          <cell r="CS123">
            <v>105.2</v>
          </cell>
          <cell r="CV123">
            <v>134.9</v>
          </cell>
          <cell r="CY123">
            <v>111.2</v>
          </cell>
          <cell r="DB123">
            <v>118.1</v>
          </cell>
          <cell r="DE123">
            <v>102.1</v>
          </cell>
          <cell r="DH123">
            <v>98.6</v>
          </cell>
          <cell r="DQ123">
            <v>114.3</v>
          </cell>
          <cell r="DT123">
            <v>106.8</v>
          </cell>
        </row>
        <row r="124">
          <cell r="E124">
            <v>123.70726999999999</v>
          </cell>
          <cell r="I124">
            <v>54.5</v>
          </cell>
          <cell r="J124">
            <v>92.7</v>
          </cell>
          <cell r="M124">
            <v>94.3</v>
          </cell>
          <cell r="P124">
            <v>98</v>
          </cell>
          <cell r="S124">
            <v>102.1</v>
          </cell>
          <cell r="V124">
            <v>101.8</v>
          </cell>
          <cell r="Y124">
            <v>99</v>
          </cell>
          <cell r="AB124">
            <v>6815</v>
          </cell>
          <cell r="AE124">
            <v>4.7</v>
          </cell>
          <cell r="AH124">
            <v>4.8</v>
          </cell>
          <cell r="AK124">
            <v>1313.1</v>
          </cell>
          <cell r="AN124">
            <v>1177.2</v>
          </cell>
          <cell r="AQ124">
            <v>10.61457422833759</v>
          </cell>
          <cell r="AT124">
            <v>9.5160130847605</v>
          </cell>
          <cell r="AW124">
            <v>215581</v>
          </cell>
          <cell r="AZ124">
            <v>617603</v>
          </cell>
          <cell r="BC124">
            <v>97.6</v>
          </cell>
          <cell r="BF124">
            <v>93.2</v>
          </cell>
          <cell r="BI124">
            <v>1242.52</v>
          </cell>
          <cell r="BL124">
            <v>10.044033790415066</v>
          </cell>
          <cell r="BO124">
            <v>1165.26</v>
          </cell>
          <cell r="BR124">
            <v>9.4194949092320925</v>
          </cell>
          <cell r="BU124">
            <v>96.4</v>
          </cell>
          <cell r="BX124">
            <v>130.30000000000001</v>
          </cell>
          <cell r="CA124">
            <v>112.1</v>
          </cell>
          <cell r="CD124">
            <v>129.69999999999999</v>
          </cell>
          <cell r="CG124">
            <v>105.7</v>
          </cell>
          <cell r="CJ124">
            <v>113.58</v>
          </cell>
          <cell r="CM124">
            <v>83.1</v>
          </cell>
          <cell r="CP124">
            <v>125</v>
          </cell>
          <cell r="CS124">
            <v>101.5</v>
          </cell>
          <cell r="CV124">
            <v>139.69999999999999</v>
          </cell>
          <cell r="CY124">
            <v>113.2</v>
          </cell>
          <cell r="DB124">
            <v>121.9</v>
          </cell>
          <cell r="DE124">
            <v>102.4</v>
          </cell>
          <cell r="DH124">
            <v>98.8</v>
          </cell>
          <cell r="DQ124">
            <v>118.3</v>
          </cell>
          <cell r="DT124">
            <v>109.3</v>
          </cell>
        </row>
        <row r="125">
          <cell r="E125">
            <v>120.1</v>
          </cell>
          <cell r="I125">
            <v>81.8</v>
          </cell>
          <cell r="J125">
            <v>94.8</v>
          </cell>
          <cell r="M125">
            <v>97.8</v>
          </cell>
          <cell r="P125">
            <v>102.4</v>
          </cell>
          <cell r="S125">
            <v>102.3</v>
          </cell>
          <cell r="V125">
            <v>102.1</v>
          </cell>
          <cell r="Y125">
            <v>98.8</v>
          </cell>
          <cell r="AB125">
            <v>6831</v>
          </cell>
          <cell r="AE125">
            <v>4.7</v>
          </cell>
          <cell r="AH125">
            <v>4.7</v>
          </cell>
          <cell r="AK125">
            <v>793.9</v>
          </cell>
          <cell r="AN125">
            <v>1050.3</v>
          </cell>
          <cell r="AQ125">
            <v>6.6103247293921736</v>
          </cell>
          <cell r="AT125">
            <v>8.7452123230641128</v>
          </cell>
          <cell r="AW125">
            <v>217703</v>
          </cell>
          <cell r="AZ125">
            <v>618404</v>
          </cell>
          <cell r="BC125">
            <v>89.1</v>
          </cell>
          <cell r="BF125">
            <v>93.6</v>
          </cell>
          <cell r="BI125">
            <v>697.12</v>
          </cell>
          <cell r="BL125">
            <v>5.804496253122398</v>
          </cell>
          <cell r="BO125">
            <v>954.08</v>
          </cell>
          <cell r="BR125">
            <v>7.9440466278101587</v>
          </cell>
          <cell r="BU125">
            <v>94.7</v>
          </cell>
          <cell r="BX125">
            <v>116.3</v>
          </cell>
          <cell r="CA125">
            <v>108</v>
          </cell>
          <cell r="CD125">
            <v>111.7</v>
          </cell>
          <cell r="CG125">
            <v>114.45</v>
          </cell>
          <cell r="CJ125">
            <v>115.54</v>
          </cell>
          <cell r="CM125">
            <v>92.1</v>
          </cell>
          <cell r="CP125">
            <v>112.8</v>
          </cell>
          <cell r="CS125">
            <v>106.7</v>
          </cell>
          <cell r="CV125">
            <v>123.1</v>
          </cell>
          <cell r="CY125">
            <v>115.6</v>
          </cell>
          <cell r="DB125">
            <v>108</v>
          </cell>
          <cell r="DE125">
            <v>102.6</v>
          </cell>
          <cell r="DH125">
            <v>100.5</v>
          </cell>
          <cell r="DQ125">
            <v>107.9</v>
          </cell>
          <cell r="DT125">
            <v>113.2</v>
          </cell>
        </row>
        <row r="126">
          <cell r="E126">
            <v>112.21333333333335</v>
          </cell>
          <cell r="I126">
            <v>72.7</v>
          </cell>
          <cell r="J126">
            <v>96.6</v>
          </cell>
          <cell r="M126">
            <v>97.8</v>
          </cell>
          <cell r="P126">
            <v>102.2</v>
          </cell>
          <cell r="S126">
            <v>102.1</v>
          </cell>
          <cell r="V126">
            <v>102.4</v>
          </cell>
          <cell r="Y126">
            <v>98.6</v>
          </cell>
          <cell r="AB126">
            <v>6831</v>
          </cell>
          <cell r="AE126">
            <v>4.5999999999999996</v>
          </cell>
          <cell r="AH126">
            <v>4.5999999999999996</v>
          </cell>
          <cell r="AK126">
            <v>1136.5999999999999</v>
          </cell>
          <cell r="AN126">
            <v>897</v>
          </cell>
          <cell r="AQ126">
            <v>10.128921102661595</v>
          </cell>
          <cell r="AT126">
            <v>7.9937024714828881</v>
          </cell>
          <cell r="AW126">
            <v>219033</v>
          </cell>
          <cell r="AZ126">
            <v>619014</v>
          </cell>
          <cell r="BC126">
            <v>87.7</v>
          </cell>
          <cell r="BF126">
            <v>93.1</v>
          </cell>
          <cell r="BI126">
            <v>1374.9</v>
          </cell>
          <cell r="BL126">
            <v>12.252554657794676</v>
          </cell>
          <cell r="BO126">
            <v>1095.55</v>
          </cell>
          <cell r="BR126">
            <v>9.7631000475285159</v>
          </cell>
          <cell r="BU126">
            <v>85.3</v>
          </cell>
          <cell r="BX126">
            <v>143</v>
          </cell>
          <cell r="CA126">
            <v>102.5</v>
          </cell>
          <cell r="CD126">
            <v>131</v>
          </cell>
          <cell r="CG126">
            <v>112.85</v>
          </cell>
          <cell r="CJ126">
            <v>118.54</v>
          </cell>
          <cell r="CM126">
            <v>84.3</v>
          </cell>
          <cell r="CP126">
            <v>133.19999999999999</v>
          </cell>
          <cell r="CS126">
            <v>94.9</v>
          </cell>
          <cell r="CV126">
            <v>139.69999999999999</v>
          </cell>
          <cell r="CY126">
            <v>110.1</v>
          </cell>
          <cell r="DB126">
            <v>123.4</v>
          </cell>
          <cell r="DE126">
            <v>102.7</v>
          </cell>
          <cell r="DH126">
            <v>102.1</v>
          </cell>
          <cell r="DQ126">
            <v>125.7</v>
          </cell>
          <cell r="DT126">
            <v>111.4</v>
          </cell>
        </row>
        <row r="127">
          <cell r="E127">
            <v>113.51952380952382</v>
          </cell>
          <cell r="I127">
            <v>72.7</v>
          </cell>
          <cell r="J127">
            <v>96.6</v>
          </cell>
          <cell r="M127">
            <v>94</v>
          </cell>
          <cell r="P127">
            <v>99.2</v>
          </cell>
          <cell r="S127">
            <v>102</v>
          </cell>
          <cell r="V127">
            <v>102.6</v>
          </cell>
          <cell r="Y127">
            <v>98.3</v>
          </cell>
          <cell r="AB127">
            <v>6811</v>
          </cell>
          <cell r="AE127">
            <v>4.5999999999999996</v>
          </cell>
          <cell r="AH127">
            <v>4.5999999999999996</v>
          </cell>
          <cell r="AK127">
            <v>1084.8</v>
          </cell>
          <cell r="AN127">
            <v>1130.2</v>
          </cell>
          <cell r="AQ127">
            <v>9.5560654554911881</v>
          </cell>
          <cell r="AT127">
            <v>9.9559966609477701</v>
          </cell>
          <cell r="AW127">
            <v>222269</v>
          </cell>
          <cell r="AZ127">
            <v>621223</v>
          </cell>
          <cell r="BC127">
            <v>92.6</v>
          </cell>
          <cell r="BF127">
            <v>93.8</v>
          </cell>
          <cell r="BI127">
            <v>1169.04</v>
          </cell>
          <cell r="BL127">
            <v>10.298140449933092</v>
          </cell>
          <cell r="BO127">
            <v>1083.4000000000001</v>
          </cell>
          <cell r="BR127">
            <v>9.5437327751467134</v>
          </cell>
          <cell r="BU127">
            <v>89.2</v>
          </cell>
          <cell r="BX127">
            <v>144.1</v>
          </cell>
          <cell r="CA127">
            <v>104</v>
          </cell>
          <cell r="CD127">
            <v>133.4</v>
          </cell>
          <cell r="CG127">
            <v>108.19</v>
          </cell>
          <cell r="CJ127">
            <v>117.3</v>
          </cell>
          <cell r="CM127">
            <v>96.3</v>
          </cell>
          <cell r="CP127">
            <v>128.69999999999999</v>
          </cell>
          <cell r="CS127">
            <v>104.4</v>
          </cell>
          <cell r="CV127">
            <v>130.80000000000001</v>
          </cell>
          <cell r="CY127">
            <v>112.7</v>
          </cell>
          <cell r="DB127">
            <v>119.4</v>
          </cell>
          <cell r="DE127">
            <v>102.6</v>
          </cell>
          <cell r="DH127">
            <v>102</v>
          </cell>
          <cell r="DQ127">
            <v>124.2</v>
          </cell>
          <cell r="DT127">
            <v>114.6</v>
          </cell>
        </row>
        <row r="128">
          <cell r="E128">
            <v>108.24954545454547</v>
          </cell>
          <cell r="I128">
            <v>72.7</v>
          </cell>
          <cell r="J128">
            <v>97.8</v>
          </cell>
          <cell r="M128">
            <v>99.3</v>
          </cell>
          <cell r="P128">
            <v>103.4</v>
          </cell>
          <cell r="S128">
            <v>102</v>
          </cell>
          <cell r="V128">
            <v>102</v>
          </cell>
          <cell r="Y128">
            <v>98.2</v>
          </cell>
          <cell r="AB128">
            <v>6776</v>
          </cell>
          <cell r="AE128">
            <v>4.4000000000000004</v>
          </cell>
          <cell r="AH128">
            <v>4.5999999999999996</v>
          </cell>
          <cell r="AK128">
            <v>809.7</v>
          </cell>
          <cell r="AN128">
            <v>867.9</v>
          </cell>
          <cell r="AQ128">
            <v>7.4799390297670776</v>
          </cell>
          <cell r="AT128">
            <v>8.0175856291649339</v>
          </cell>
          <cell r="AW128">
            <v>222558</v>
          </cell>
          <cell r="AZ128">
            <v>622001</v>
          </cell>
          <cell r="BC128">
            <v>91.1</v>
          </cell>
          <cell r="BF128">
            <v>92.7</v>
          </cell>
          <cell r="BI128">
            <v>663.26</v>
          </cell>
          <cell r="BL128">
            <v>6.1271388920381771</v>
          </cell>
          <cell r="BO128">
            <v>685.01</v>
          </cell>
          <cell r="BR128">
            <v>6.3280635232564482</v>
          </cell>
          <cell r="BU128">
            <v>97.2</v>
          </cell>
          <cell r="BX128">
            <v>130</v>
          </cell>
          <cell r="CA128">
            <v>115.2</v>
          </cell>
          <cell r="CD128">
            <v>123</v>
          </cell>
          <cell r="CG128">
            <v>122.75</v>
          </cell>
          <cell r="CJ128">
            <v>119.15</v>
          </cell>
          <cell r="CM128">
            <v>99.7</v>
          </cell>
          <cell r="CP128">
            <v>121.8</v>
          </cell>
          <cell r="CS128">
            <v>108.1</v>
          </cell>
          <cell r="CV128">
            <v>125.2</v>
          </cell>
          <cell r="CY128">
            <v>122.7</v>
          </cell>
          <cell r="DB128">
            <v>112.4</v>
          </cell>
          <cell r="DE128">
            <v>102.6</v>
          </cell>
          <cell r="DH128">
            <v>102.1</v>
          </cell>
          <cell r="DQ128">
            <v>116.3</v>
          </cell>
          <cell r="DT128">
            <v>125.5</v>
          </cell>
        </row>
        <row r="129">
          <cell r="E129">
            <v>103.72</v>
          </cell>
          <cell r="I129">
            <v>54.5</v>
          </cell>
          <cell r="J129">
            <v>98.7</v>
          </cell>
          <cell r="M129">
            <v>97.1</v>
          </cell>
          <cell r="P129">
            <v>102.3</v>
          </cell>
          <cell r="S129">
            <v>101.8</v>
          </cell>
          <cell r="V129">
            <v>101.7</v>
          </cell>
          <cell r="Y129">
            <v>98.2</v>
          </cell>
          <cell r="AB129">
            <v>6715</v>
          </cell>
          <cell r="AE129">
            <v>4.3</v>
          </cell>
          <cell r="AH129">
            <v>4.7</v>
          </cell>
          <cell r="AK129">
            <v>871.5</v>
          </cell>
          <cell r="AN129">
            <v>739.9</v>
          </cell>
          <cell r="AQ129">
            <v>8.4024296182028539</v>
          </cell>
          <cell r="AT129">
            <v>7.1336290011569607</v>
          </cell>
          <cell r="AW129">
            <v>220946</v>
          </cell>
          <cell r="AZ129">
            <v>622395</v>
          </cell>
          <cell r="BC129">
            <v>112.8</v>
          </cell>
          <cell r="BF129">
            <v>92.5</v>
          </cell>
          <cell r="BI129">
            <v>1124.7</v>
          </cell>
          <cell r="BL129">
            <v>10.843617431546472</v>
          </cell>
          <cell r="BO129">
            <v>795.25</v>
          </cell>
          <cell r="BR129">
            <v>7.6672772849980717</v>
          </cell>
          <cell r="BU129">
            <v>87.7</v>
          </cell>
          <cell r="BX129">
            <v>148.4</v>
          </cell>
          <cell r="CA129">
            <v>104.1</v>
          </cell>
          <cell r="CD129">
            <v>136.1</v>
          </cell>
          <cell r="CG129">
            <v>122.36</v>
          </cell>
          <cell r="CJ129">
            <v>119.87</v>
          </cell>
          <cell r="CM129">
            <v>99.3</v>
          </cell>
          <cell r="CP129">
            <v>128.19999999999999</v>
          </cell>
          <cell r="CS129">
            <v>105.7</v>
          </cell>
          <cell r="CV129">
            <v>129</v>
          </cell>
          <cell r="CY129">
            <v>119.9</v>
          </cell>
          <cell r="DB129">
            <v>123.6</v>
          </cell>
          <cell r="DE129">
            <v>102.8</v>
          </cell>
          <cell r="DH129">
            <v>96.2</v>
          </cell>
          <cell r="DQ129">
            <v>128.4</v>
          </cell>
          <cell r="DT129">
            <v>121.2</v>
          </cell>
        </row>
        <row r="130">
          <cell r="E130">
            <v>106.53238095238095</v>
          </cell>
          <cell r="I130">
            <v>88.9</v>
          </cell>
          <cell r="J130">
            <v>103.8</v>
          </cell>
          <cell r="M130">
            <v>98.3</v>
          </cell>
          <cell r="P130">
            <v>102.4</v>
          </cell>
          <cell r="S130">
            <v>101.8</v>
          </cell>
          <cell r="V130">
            <v>101.4</v>
          </cell>
          <cell r="Y130">
            <v>97.6</v>
          </cell>
          <cell r="AB130">
            <v>6664</v>
          </cell>
          <cell r="AE130">
            <v>4.5999999999999996</v>
          </cell>
          <cell r="AH130">
            <v>4.7</v>
          </cell>
          <cell r="AK130">
            <v>610.9</v>
          </cell>
          <cell r="AN130">
            <v>1265.5</v>
          </cell>
          <cell r="AQ130">
            <v>5.7344067084454533</v>
          </cell>
          <cell r="AT130">
            <v>11.879017334322675</v>
          </cell>
          <cell r="AW130">
            <v>225130</v>
          </cell>
          <cell r="AZ130">
            <v>623681</v>
          </cell>
          <cell r="BC130">
            <v>86.7</v>
          </cell>
          <cell r="BF130">
            <v>91.6</v>
          </cell>
          <cell r="BI130">
            <v>521.22</v>
          </cell>
          <cell r="BL130">
            <v>4.8925969300637417</v>
          </cell>
          <cell r="BO130">
            <v>1045.97</v>
          </cell>
          <cell r="BR130">
            <v>9.8183293253113302</v>
          </cell>
          <cell r="BU130">
            <v>90.6</v>
          </cell>
          <cell r="BX130">
            <v>118.5</v>
          </cell>
          <cell r="CA130">
            <v>105.3</v>
          </cell>
          <cell r="CD130">
            <v>112.8</v>
          </cell>
          <cell r="CG130">
            <v>113.38</v>
          </cell>
          <cell r="CJ130">
            <v>121.5</v>
          </cell>
          <cell r="CM130">
            <v>91.2</v>
          </cell>
          <cell r="CP130">
            <v>110</v>
          </cell>
          <cell r="CS130">
            <v>98.8</v>
          </cell>
          <cell r="CV130">
            <v>112.1</v>
          </cell>
          <cell r="CY130">
            <v>113.7</v>
          </cell>
          <cell r="DB130">
            <v>101.5</v>
          </cell>
          <cell r="DE130">
            <v>103.7</v>
          </cell>
          <cell r="DH130">
            <v>103.2</v>
          </cell>
          <cell r="DQ130">
            <v>103.5</v>
          </cell>
          <cell r="DT130">
            <v>115</v>
          </cell>
        </row>
        <row r="131">
          <cell r="E131">
            <v>107.64100000000001</v>
          </cell>
          <cell r="I131">
            <v>71.400000000000006</v>
          </cell>
          <cell r="J131">
            <v>100.7</v>
          </cell>
          <cell r="M131" t="e">
            <v>#N/A</v>
          </cell>
          <cell r="P131">
            <v>105.7</v>
          </cell>
          <cell r="S131">
            <v>101.9</v>
          </cell>
          <cell r="V131">
            <v>101.3</v>
          </cell>
          <cell r="Y131">
            <v>97.3</v>
          </cell>
          <cell r="AB131">
            <v>6638</v>
          </cell>
          <cell r="AE131">
            <v>4.9000000000000004</v>
          </cell>
          <cell r="AH131">
            <v>4.9000000000000004</v>
          </cell>
          <cell r="AK131" t="e">
            <v>#N/A</v>
          </cell>
          <cell r="AN131" t="e">
            <v>#N/A</v>
          </cell>
          <cell r="AQ131" t="e">
            <v>#N/A</v>
          </cell>
          <cell r="AT131" t="e">
            <v>#N/A</v>
          </cell>
          <cell r="AW131">
            <v>227751</v>
          </cell>
          <cell r="AZ131">
            <v>623214</v>
          </cell>
          <cell r="BC131">
            <v>83.7</v>
          </cell>
          <cell r="BF131">
            <v>90.6</v>
          </cell>
          <cell r="BI131">
            <v>1179.8800000000001</v>
          </cell>
          <cell r="BL131">
            <v>10.961250824499958</v>
          </cell>
          <cell r="BO131">
            <v>1232.6099999999999</v>
          </cell>
          <cell r="BR131">
            <v>11.451119926422086</v>
          </cell>
          <cell r="BU131">
            <v>82.5</v>
          </cell>
          <cell r="BX131">
            <v>139.80000000000001</v>
          </cell>
          <cell r="CA131">
            <v>97.9</v>
          </cell>
          <cell r="CD131">
            <v>135.1</v>
          </cell>
          <cell r="CG131">
            <v>120.01</v>
          </cell>
          <cell r="CJ131">
            <v>128.13</v>
          </cell>
          <cell r="CM131">
            <v>86.1</v>
          </cell>
          <cell r="CP131">
            <v>123.7</v>
          </cell>
          <cell r="CS131">
            <v>95.7</v>
          </cell>
          <cell r="CV131">
            <v>132.6</v>
          </cell>
          <cell r="CY131">
            <v>112.5</v>
          </cell>
          <cell r="DB131">
            <v>119.5</v>
          </cell>
          <cell r="DE131">
            <v>103.5</v>
          </cell>
          <cell r="DH131">
            <v>103</v>
          </cell>
          <cell r="DQ131">
            <v>120.9</v>
          </cell>
          <cell r="DT131">
            <v>108.1</v>
          </cell>
        </row>
        <row r="132">
          <cell r="E132">
            <v>102.67359999999999</v>
          </cell>
          <cell r="I132" t="e">
            <v>#N/A</v>
          </cell>
          <cell r="J132" t="e">
            <v>#N/A</v>
          </cell>
          <cell r="M132" t="e">
            <v>#N/A</v>
          </cell>
          <cell r="P132" t="e">
            <v>#N/A</v>
          </cell>
          <cell r="S132" t="e">
            <v>#N/A</v>
          </cell>
          <cell r="V132" t="e">
            <v>#N/A</v>
          </cell>
          <cell r="Y132" t="e">
            <v>#N/A</v>
          </cell>
          <cell r="AB132" t="e">
            <v>#N/A</v>
          </cell>
          <cell r="AE132" t="e">
            <v>#N/A</v>
          </cell>
          <cell r="AH132" t="e">
            <v>#N/A</v>
          </cell>
          <cell r="AK132" t="e">
            <v>#N/A</v>
          </cell>
          <cell r="AN132" t="e">
            <v>#N/A</v>
          </cell>
          <cell r="AQ132" t="e">
            <v>#N/A</v>
          </cell>
          <cell r="AT132" t="e">
            <v>#N/A</v>
          </cell>
          <cell r="AW132" t="e">
            <v>#N/A</v>
          </cell>
          <cell r="AZ132" t="e">
            <v>#N/A</v>
          </cell>
          <cell r="BC132" t="e">
            <v>#N/A</v>
          </cell>
          <cell r="BF132" t="e">
            <v>#N/A</v>
          </cell>
          <cell r="BI132" t="e">
            <v>#N/A</v>
          </cell>
          <cell r="BL132" t="e">
            <v>#N/A</v>
          </cell>
          <cell r="BO132" t="e">
            <v>#N/A</v>
          </cell>
          <cell r="BR132" t="e">
            <v>#N/A</v>
          </cell>
          <cell r="BU132" t="e">
            <v>#N/A</v>
          </cell>
          <cell r="BX132" t="e">
            <v>#N/A</v>
          </cell>
          <cell r="CA132" t="e">
            <v>#N/A</v>
          </cell>
          <cell r="CD132" t="e">
            <v>#N/A</v>
          </cell>
          <cell r="CG132" t="e">
            <v>#N/A</v>
          </cell>
          <cell r="CJ132" t="e">
            <v>#N/A</v>
          </cell>
          <cell r="CM132" t="e">
            <v>#N/A</v>
          </cell>
          <cell r="CP132" t="e">
            <v>#N/A</v>
          </cell>
          <cell r="CS132" t="e">
            <v>#N/A</v>
          </cell>
          <cell r="CV132" t="e">
            <v>#N/A</v>
          </cell>
          <cell r="CY132" t="e">
            <v>#N/A</v>
          </cell>
          <cell r="DB132" t="e">
            <v>#N/A</v>
          </cell>
          <cell r="DE132" t="e">
            <v>#N/A</v>
          </cell>
          <cell r="DH132" t="e">
            <v>#N/A</v>
          </cell>
          <cell r="DQ132" t="e">
            <v>#N/A</v>
          </cell>
          <cell r="DT132" t="e">
            <v>#N/A</v>
          </cell>
        </row>
        <row r="133">
          <cell r="E133" t="e">
            <v>#N/A</v>
          </cell>
          <cell r="I133" t="e">
            <v>#N/A</v>
          </cell>
          <cell r="J133" t="e">
            <v>#N/A</v>
          </cell>
          <cell r="M133" t="e">
            <v>#N/A</v>
          </cell>
          <cell r="P133" t="e">
            <v>#N/A</v>
          </cell>
          <cell r="S133" t="e">
            <v>#N/A</v>
          </cell>
          <cell r="V133" t="e">
            <v>#N/A</v>
          </cell>
          <cell r="Y133" t="e">
            <v>#N/A</v>
          </cell>
          <cell r="AB133" t="e">
            <v>#N/A</v>
          </cell>
          <cell r="AE133" t="e">
            <v>#N/A</v>
          </cell>
          <cell r="AH133" t="e">
            <v>#N/A</v>
          </cell>
          <cell r="AK133" t="e">
            <v>#N/A</v>
          </cell>
          <cell r="AN133" t="e">
            <v>#N/A</v>
          </cell>
          <cell r="AQ133" t="e">
            <v>#N/A</v>
          </cell>
          <cell r="AT133" t="e">
            <v>#N/A</v>
          </cell>
          <cell r="AW133" t="e">
            <v>#N/A</v>
          </cell>
          <cell r="AZ133" t="e">
            <v>#N/A</v>
          </cell>
          <cell r="BC133" t="e">
            <v>#N/A</v>
          </cell>
          <cell r="BF133" t="e">
            <v>#N/A</v>
          </cell>
          <cell r="BI133" t="e">
            <v>#N/A</v>
          </cell>
          <cell r="BL133" t="e">
            <v>#N/A</v>
          </cell>
          <cell r="BO133" t="e">
            <v>#N/A</v>
          </cell>
          <cell r="BR133" t="e">
            <v>#N/A</v>
          </cell>
          <cell r="BU133" t="e">
            <v>#N/A</v>
          </cell>
          <cell r="BX133" t="e">
            <v>#N/A</v>
          </cell>
          <cell r="CA133" t="e">
            <v>#N/A</v>
          </cell>
          <cell r="CD133" t="e">
            <v>#N/A</v>
          </cell>
          <cell r="CG133" t="e">
            <v>#N/A</v>
          </cell>
          <cell r="CJ133" t="e">
            <v>#N/A</v>
          </cell>
          <cell r="CM133" t="e">
            <v>#N/A</v>
          </cell>
          <cell r="CP133" t="e">
            <v>#N/A</v>
          </cell>
          <cell r="CS133" t="e">
            <v>#N/A</v>
          </cell>
          <cell r="CV133" t="e">
            <v>#N/A</v>
          </cell>
          <cell r="CY133" t="e">
            <v>#N/A</v>
          </cell>
          <cell r="DB133" t="e">
            <v>#N/A</v>
          </cell>
          <cell r="DE133" t="e">
            <v>#N/A</v>
          </cell>
          <cell r="DH133" t="e">
            <v>#N/A</v>
          </cell>
          <cell r="DQ133" t="e">
            <v>#N/A</v>
          </cell>
          <cell r="DT133" t="e">
            <v>#N/A</v>
          </cell>
        </row>
        <row r="134">
          <cell r="E134" t="e">
            <v>#N/A</v>
          </cell>
          <cell r="I134" t="e">
            <v>#N/A</v>
          </cell>
          <cell r="J134" t="e">
            <v>#N/A</v>
          </cell>
          <cell r="M134" t="e">
            <v>#N/A</v>
          </cell>
          <cell r="P134" t="e">
            <v>#N/A</v>
          </cell>
          <cell r="S134" t="e">
            <v>#N/A</v>
          </cell>
          <cell r="V134" t="e">
            <v>#N/A</v>
          </cell>
          <cell r="Y134" t="e">
            <v>#N/A</v>
          </cell>
          <cell r="AB134" t="e">
            <v>#N/A</v>
          </cell>
          <cell r="AE134" t="e">
            <v>#N/A</v>
          </cell>
          <cell r="AH134" t="e">
            <v>#N/A</v>
          </cell>
          <cell r="AK134" t="e">
            <v>#N/A</v>
          </cell>
          <cell r="AN134" t="e">
            <v>#N/A</v>
          </cell>
          <cell r="AQ134" t="e">
            <v>#N/A</v>
          </cell>
          <cell r="AT134" t="e">
            <v>#N/A</v>
          </cell>
          <cell r="AW134" t="e">
            <v>#N/A</v>
          </cell>
          <cell r="AZ134" t="e">
            <v>#N/A</v>
          </cell>
          <cell r="BC134" t="e">
            <v>#N/A</v>
          </cell>
          <cell r="BF134" t="e">
            <v>#N/A</v>
          </cell>
          <cell r="BI134" t="e">
            <v>#N/A</v>
          </cell>
          <cell r="BL134" t="e">
            <v>#N/A</v>
          </cell>
          <cell r="BO134" t="e">
            <v>#N/A</v>
          </cell>
          <cell r="BR134" t="e">
            <v>#N/A</v>
          </cell>
          <cell r="BU134" t="e">
            <v>#N/A</v>
          </cell>
          <cell r="BX134" t="e">
            <v>#N/A</v>
          </cell>
          <cell r="CA134" t="e">
            <v>#N/A</v>
          </cell>
          <cell r="CD134" t="e">
            <v>#N/A</v>
          </cell>
          <cell r="CG134" t="e">
            <v>#N/A</v>
          </cell>
          <cell r="CJ134" t="e">
            <v>#N/A</v>
          </cell>
          <cell r="CM134" t="e">
            <v>#N/A</v>
          </cell>
          <cell r="CP134" t="e">
            <v>#N/A</v>
          </cell>
          <cell r="CS134" t="e">
            <v>#N/A</v>
          </cell>
          <cell r="CV134" t="e">
            <v>#N/A</v>
          </cell>
          <cell r="CY134" t="e">
            <v>#N/A</v>
          </cell>
          <cell r="DB134" t="e">
            <v>#N/A</v>
          </cell>
          <cell r="DE134" t="e">
            <v>#N/A</v>
          </cell>
          <cell r="DH134" t="e">
            <v>#N/A</v>
          </cell>
          <cell r="DQ134" t="e">
            <v>#N/A</v>
          </cell>
          <cell r="DT134" t="e">
            <v>#N/A</v>
          </cell>
        </row>
        <row r="135">
          <cell r="E135" t="e">
            <v>#N/A</v>
          </cell>
          <cell r="I135" t="e">
            <v>#N/A</v>
          </cell>
          <cell r="J135" t="e">
            <v>#N/A</v>
          </cell>
          <cell r="M135" t="e">
            <v>#N/A</v>
          </cell>
          <cell r="P135" t="e">
            <v>#N/A</v>
          </cell>
          <cell r="S135" t="e">
            <v>#N/A</v>
          </cell>
          <cell r="V135" t="e">
            <v>#N/A</v>
          </cell>
          <cell r="Y135" t="e">
            <v>#N/A</v>
          </cell>
          <cell r="AB135" t="e">
            <v>#N/A</v>
          </cell>
          <cell r="AE135" t="e">
            <v>#N/A</v>
          </cell>
          <cell r="AH135" t="e">
            <v>#N/A</v>
          </cell>
          <cell r="AK135" t="e">
            <v>#N/A</v>
          </cell>
          <cell r="AN135" t="e">
            <v>#N/A</v>
          </cell>
          <cell r="AQ135" t="e">
            <v>#N/A</v>
          </cell>
          <cell r="AT135" t="e">
            <v>#N/A</v>
          </cell>
          <cell r="AW135" t="e">
            <v>#N/A</v>
          </cell>
          <cell r="AZ135" t="e">
            <v>#N/A</v>
          </cell>
          <cell r="BC135" t="e">
            <v>#N/A</v>
          </cell>
          <cell r="BF135" t="e">
            <v>#N/A</v>
          </cell>
          <cell r="BI135" t="e">
            <v>#N/A</v>
          </cell>
          <cell r="BL135" t="e">
            <v>#N/A</v>
          </cell>
          <cell r="BO135" t="e">
            <v>#N/A</v>
          </cell>
          <cell r="BR135" t="e">
            <v>#N/A</v>
          </cell>
          <cell r="BU135" t="e">
            <v>#N/A</v>
          </cell>
          <cell r="BX135" t="e">
            <v>#N/A</v>
          </cell>
          <cell r="CA135" t="e">
            <v>#N/A</v>
          </cell>
          <cell r="CD135" t="e">
            <v>#N/A</v>
          </cell>
          <cell r="CG135" t="e">
            <v>#N/A</v>
          </cell>
          <cell r="CJ135" t="e">
            <v>#N/A</v>
          </cell>
          <cell r="CM135" t="e">
            <v>#N/A</v>
          </cell>
          <cell r="CP135" t="e">
            <v>#N/A</v>
          </cell>
          <cell r="CS135" t="e">
            <v>#N/A</v>
          </cell>
          <cell r="CV135" t="e">
            <v>#N/A</v>
          </cell>
          <cell r="CY135" t="e">
            <v>#N/A</v>
          </cell>
          <cell r="DB135" t="e">
            <v>#N/A</v>
          </cell>
          <cell r="DE135" t="e">
            <v>#N/A</v>
          </cell>
          <cell r="DH135" t="e">
            <v>#N/A</v>
          </cell>
          <cell r="DQ135" t="e">
            <v>#N/A</v>
          </cell>
          <cell r="DT135" t="e">
            <v>#N/A</v>
          </cell>
        </row>
        <row r="136">
          <cell r="E136" t="e">
            <v>#N/A</v>
          </cell>
          <cell r="I136" t="e">
            <v>#N/A</v>
          </cell>
          <cell r="J136" t="e">
            <v>#N/A</v>
          </cell>
          <cell r="M136" t="e">
            <v>#N/A</v>
          </cell>
          <cell r="P136" t="e">
            <v>#N/A</v>
          </cell>
          <cell r="S136" t="e">
            <v>#N/A</v>
          </cell>
          <cell r="V136" t="e">
            <v>#N/A</v>
          </cell>
          <cell r="Y136" t="e">
            <v>#N/A</v>
          </cell>
          <cell r="AB136" t="e">
            <v>#N/A</v>
          </cell>
          <cell r="AE136" t="e">
            <v>#N/A</v>
          </cell>
          <cell r="AH136" t="e">
            <v>#N/A</v>
          </cell>
          <cell r="AK136" t="e">
            <v>#N/A</v>
          </cell>
          <cell r="AN136" t="e">
            <v>#N/A</v>
          </cell>
          <cell r="AQ136" t="e">
            <v>#N/A</v>
          </cell>
          <cell r="AT136" t="e">
            <v>#N/A</v>
          </cell>
          <cell r="AW136" t="e">
            <v>#N/A</v>
          </cell>
          <cell r="AZ136" t="e">
            <v>#N/A</v>
          </cell>
          <cell r="BC136" t="e">
            <v>#N/A</v>
          </cell>
          <cell r="BF136" t="e">
            <v>#N/A</v>
          </cell>
          <cell r="BI136" t="e">
            <v>#N/A</v>
          </cell>
          <cell r="BL136" t="e">
            <v>#N/A</v>
          </cell>
          <cell r="BO136" t="e">
            <v>#N/A</v>
          </cell>
          <cell r="BR136" t="e">
            <v>#N/A</v>
          </cell>
          <cell r="BU136" t="e">
            <v>#N/A</v>
          </cell>
          <cell r="BX136" t="e">
            <v>#N/A</v>
          </cell>
          <cell r="CA136" t="e">
            <v>#N/A</v>
          </cell>
          <cell r="CD136" t="e">
            <v>#N/A</v>
          </cell>
          <cell r="CG136" t="e">
            <v>#N/A</v>
          </cell>
          <cell r="CJ136" t="e">
            <v>#N/A</v>
          </cell>
          <cell r="CM136" t="e">
            <v>#N/A</v>
          </cell>
          <cell r="CP136" t="e">
            <v>#N/A</v>
          </cell>
          <cell r="CS136" t="e">
            <v>#N/A</v>
          </cell>
          <cell r="CV136" t="e">
            <v>#N/A</v>
          </cell>
          <cell r="CY136" t="e">
            <v>#N/A</v>
          </cell>
          <cell r="DB136" t="e">
            <v>#N/A</v>
          </cell>
          <cell r="DE136" t="e">
            <v>#N/A</v>
          </cell>
          <cell r="DH136" t="e">
            <v>#N/A</v>
          </cell>
          <cell r="DQ136" t="e">
            <v>#N/A</v>
          </cell>
          <cell r="DT136" t="e">
            <v>#N/A</v>
          </cell>
        </row>
        <row r="137">
          <cell r="E137" t="e">
            <v>#N/A</v>
          </cell>
          <cell r="I137" t="e">
            <v>#N/A</v>
          </cell>
          <cell r="J137" t="e">
            <v>#N/A</v>
          </cell>
          <cell r="M137" t="e">
            <v>#N/A</v>
          </cell>
          <cell r="P137" t="e">
            <v>#N/A</v>
          </cell>
          <cell r="S137" t="e">
            <v>#N/A</v>
          </cell>
          <cell r="V137" t="e">
            <v>#N/A</v>
          </cell>
          <cell r="Y137" t="e">
            <v>#N/A</v>
          </cell>
          <cell r="AB137" t="e">
            <v>#N/A</v>
          </cell>
          <cell r="AE137" t="e">
            <v>#N/A</v>
          </cell>
          <cell r="AH137" t="e">
            <v>#N/A</v>
          </cell>
          <cell r="AK137" t="e">
            <v>#N/A</v>
          </cell>
          <cell r="AN137" t="e">
            <v>#N/A</v>
          </cell>
          <cell r="AQ137" t="e">
            <v>#N/A</v>
          </cell>
          <cell r="AT137" t="e">
            <v>#N/A</v>
          </cell>
          <cell r="AW137" t="e">
            <v>#N/A</v>
          </cell>
          <cell r="AZ137" t="e">
            <v>#N/A</v>
          </cell>
          <cell r="BC137" t="e">
            <v>#N/A</v>
          </cell>
          <cell r="BF137" t="e">
            <v>#N/A</v>
          </cell>
          <cell r="BI137" t="e">
            <v>#N/A</v>
          </cell>
          <cell r="BL137" t="e">
            <v>#N/A</v>
          </cell>
          <cell r="BO137" t="e">
            <v>#N/A</v>
          </cell>
          <cell r="BR137" t="e">
            <v>#N/A</v>
          </cell>
          <cell r="BU137" t="e">
            <v>#N/A</v>
          </cell>
          <cell r="BX137" t="e">
            <v>#N/A</v>
          </cell>
          <cell r="CA137" t="e">
            <v>#N/A</v>
          </cell>
          <cell r="CD137" t="e">
            <v>#N/A</v>
          </cell>
          <cell r="CG137" t="e">
            <v>#N/A</v>
          </cell>
          <cell r="CJ137" t="e">
            <v>#N/A</v>
          </cell>
          <cell r="CM137" t="e">
            <v>#N/A</v>
          </cell>
          <cell r="CP137" t="e">
            <v>#N/A</v>
          </cell>
          <cell r="CS137" t="e">
            <v>#N/A</v>
          </cell>
          <cell r="CV137" t="e">
            <v>#N/A</v>
          </cell>
          <cell r="CY137" t="e">
            <v>#N/A</v>
          </cell>
          <cell r="DB137" t="e">
            <v>#N/A</v>
          </cell>
          <cell r="DE137" t="e">
            <v>#N/A</v>
          </cell>
          <cell r="DH137" t="e">
            <v>#N/A</v>
          </cell>
          <cell r="DQ137" t="e">
            <v>#N/A</v>
          </cell>
          <cell r="DT137" t="e">
            <v>#N/A</v>
          </cell>
        </row>
        <row r="138">
          <cell r="E138" t="e">
            <v>#N/A</v>
          </cell>
          <cell r="I138" t="e">
            <v>#N/A</v>
          </cell>
          <cell r="J138" t="e">
            <v>#N/A</v>
          </cell>
          <cell r="M138" t="e">
            <v>#N/A</v>
          </cell>
          <cell r="P138" t="e">
            <v>#N/A</v>
          </cell>
          <cell r="S138" t="e">
            <v>#N/A</v>
          </cell>
          <cell r="V138" t="e">
            <v>#N/A</v>
          </cell>
          <cell r="Y138" t="e">
            <v>#N/A</v>
          </cell>
          <cell r="AB138" t="e">
            <v>#N/A</v>
          </cell>
          <cell r="AE138" t="e">
            <v>#N/A</v>
          </cell>
          <cell r="AH138" t="e">
            <v>#N/A</v>
          </cell>
          <cell r="AK138" t="e">
            <v>#N/A</v>
          </cell>
          <cell r="AN138" t="e">
            <v>#N/A</v>
          </cell>
          <cell r="AQ138" t="e">
            <v>#N/A</v>
          </cell>
          <cell r="AT138" t="e">
            <v>#N/A</v>
          </cell>
          <cell r="AW138" t="e">
            <v>#N/A</v>
          </cell>
          <cell r="AZ138" t="e">
            <v>#N/A</v>
          </cell>
          <cell r="BC138" t="e">
            <v>#N/A</v>
          </cell>
          <cell r="BF138" t="e">
            <v>#N/A</v>
          </cell>
          <cell r="BI138" t="e">
            <v>#N/A</v>
          </cell>
          <cell r="BL138" t="e">
            <v>#N/A</v>
          </cell>
          <cell r="BO138" t="e">
            <v>#N/A</v>
          </cell>
          <cell r="BR138" t="e">
            <v>#N/A</v>
          </cell>
          <cell r="BU138" t="e">
            <v>#N/A</v>
          </cell>
          <cell r="BX138" t="e">
            <v>#N/A</v>
          </cell>
          <cell r="CA138" t="e">
            <v>#N/A</v>
          </cell>
          <cell r="CD138" t="e">
            <v>#N/A</v>
          </cell>
          <cell r="CG138" t="e">
            <v>#N/A</v>
          </cell>
          <cell r="CJ138" t="e">
            <v>#N/A</v>
          </cell>
          <cell r="CM138" t="e">
            <v>#N/A</v>
          </cell>
          <cell r="CP138" t="e">
            <v>#N/A</v>
          </cell>
          <cell r="CS138" t="e">
            <v>#N/A</v>
          </cell>
          <cell r="CV138" t="e">
            <v>#N/A</v>
          </cell>
          <cell r="CY138" t="e">
            <v>#N/A</v>
          </cell>
          <cell r="DB138" t="e">
            <v>#N/A</v>
          </cell>
          <cell r="DE138" t="e">
            <v>#N/A</v>
          </cell>
          <cell r="DH138" t="e">
            <v>#N/A</v>
          </cell>
          <cell r="DQ138" t="e">
            <v>#N/A</v>
          </cell>
          <cell r="DT138" t="e">
            <v>#N/A</v>
          </cell>
        </row>
        <row r="139">
          <cell r="E139" t="e">
            <v>#N/A</v>
          </cell>
          <cell r="I139" t="e">
            <v>#N/A</v>
          </cell>
          <cell r="J139" t="e">
            <v>#N/A</v>
          </cell>
          <cell r="M139" t="e">
            <v>#N/A</v>
          </cell>
          <cell r="P139" t="e">
            <v>#N/A</v>
          </cell>
          <cell r="S139" t="e">
            <v>#N/A</v>
          </cell>
          <cell r="V139" t="e">
            <v>#N/A</v>
          </cell>
          <cell r="Y139" t="e">
            <v>#N/A</v>
          </cell>
          <cell r="AB139" t="e">
            <v>#N/A</v>
          </cell>
          <cell r="AE139" t="e">
            <v>#N/A</v>
          </cell>
          <cell r="AH139" t="e">
            <v>#N/A</v>
          </cell>
          <cell r="AK139" t="e">
            <v>#N/A</v>
          </cell>
          <cell r="AN139" t="e">
            <v>#N/A</v>
          </cell>
          <cell r="AQ139" t="e">
            <v>#N/A</v>
          </cell>
          <cell r="AT139" t="e">
            <v>#N/A</v>
          </cell>
          <cell r="AW139" t="e">
            <v>#N/A</v>
          </cell>
          <cell r="AZ139" t="e">
            <v>#N/A</v>
          </cell>
          <cell r="BC139" t="e">
            <v>#N/A</v>
          </cell>
          <cell r="BF139" t="e">
            <v>#N/A</v>
          </cell>
          <cell r="BI139" t="e">
            <v>#N/A</v>
          </cell>
          <cell r="BL139" t="e">
            <v>#N/A</v>
          </cell>
          <cell r="BO139" t="e">
            <v>#N/A</v>
          </cell>
          <cell r="BR139" t="e">
            <v>#N/A</v>
          </cell>
          <cell r="BU139" t="e">
            <v>#N/A</v>
          </cell>
          <cell r="BX139" t="e">
            <v>#N/A</v>
          </cell>
          <cell r="CA139" t="e">
            <v>#N/A</v>
          </cell>
          <cell r="CD139" t="e">
            <v>#N/A</v>
          </cell>
          <cell r="CG139" t="e">
            <v>#N/A</v>
          </cell>
          <cell r="CJ139" t="e">
            <v>#N/A</v>
          </cell>
          <cell r="CM139" t="e">
            <v>#N/A</v>
          </cell>
          <cell r="CP139" t="e">
            <v>#N/A</v>
          </cell>
          <cell r="CS139" t="e">
            <v>#N/A</v>
          </cell>
          <cell r="CV139" t="e">
            <v>#N/A</v>
          </cell>
          <cell r="CY139" t="e">
            <v>#N/A</v>
          </cell>
          <cell r="DB139" t="e">
            <v>#N/A</v>
          </cell>
          <cell r="DE139" t="e">
            <v>#N/A</v>
          </cell>
          <cell r="DH139" t="e">
            <v>#N/A</v>
          </cell>
          <cell r="DQ139" t="e">
            <v>#N/A</v>
          </cell>
          <cell r="DT139" t="e">
            <v>#N/A</v>
          </cell>
        </row>
        <row r="140">
          <cell r="E140" t="e">
            <v>#N/A</v>
          </cell>
          <cell r="I140" t="e">
            <v>#N/A</v>
          </cell>
          <cell r="J140" t="e">
            <v>#N/A</v>
          </cell>
          <cell r="M140" t="e">
            <v>#N/A</v>
          </cell>
          <cell r="P140" t="e">
            <v>#N/A</v>
          </cell>
          <cell r="S140" t="e">
            <v>#N/A</v>
          </cell>
          <cell r="V140" t="e">
            <v>#N/A</v>
          </cell>
          <cell r="Y140" t="e">
            <v>#N/A</v>
          </cell>
          <cell r="AB140" t="e">
            <v>#N/A</v>
          </cell>
          <cell r="AE140" t="e">
            <v>#N/A</v>
          </cell>
          <cell r="AH140" t="e">
            <v>#N/A</v>
          </cell>
          <cell r="AK140" t="e">
            <v>#N/A</v>
          </cell>
          <cell r="AN140" t="e">
            <v>#N/A</v>
          </cell>
          <cell r="AQ140" t="e">
            <v>#N/A</v>
          </cell>
          <cell r="AT140" t="e">
            <v>#N/A</v>
          </cell>
          <cell r="AW140" t="e">
            <v>#N/A</v>
          </cell>
          <cell r="AZ140" t="e">
            <v>#N/A</v>
          </cell>
          <cell r="BC140" t="e">
            <v>#N/A</v>
          </cell>
          <cell r="BF140" t="e">
            <v>#N/A</v>
          </cell>
          <cell r="BI140" t="e">
            <v>#N/A</v>
          </cell>
          <cell r="BL140" t="e">
            <v>#N/A</v>
          </cell>
          <cell r="BO140" t="e">
            <v>#N/A</v>
          </cell>
          <cell r="BR140" t="e">
            <v>#N/A</v>
          </cell>
          <cell r="BU140" t="e">
            <v>#N/A</v>
          </cell>
          <cell r="BX140" t="e">
            <v>#N/A</v>
          </cell>
          <cell r="CA140" t="e">
            <v>#N/A</v>
          </cell>
          <cell r="CD140" t="e">
            <v>#N/A</v>
          </cell>
          <cell r="CG140" t="e">
            <v>#N/A</v>
          </cell>
          <cell r="CJ140" t="e">
            <v>#N/A</v>
          </cell>
          <cell r="CM140" t="e">
            <v>#N/A</v>
          </cell>
          <cell r="CP140" t="e">
            <v>#N/A</v>
          </cell>
          <cell r="CS140" t="e">
            <v>#N/A</v>
          </cell>
          <cell r="CV140" t="e">
            <v>#N/A</v>
          </cell>
          <cell r="CY140" t="e">
            <v>#N/A</v>
          </cell>
          <cell r="DB140" t="e">
            <v>#N/A</v>
          </cell>
          <cell r="DE140" t="e">
            <v>#N/A</v>
          </cell>
          <cell r="DH140" t="e">
            <v>#N/A</v>
          </cell>
          <cell r="DQ140" t="e">
            <v>#N/A</v>
          </cell>
          <cell r="DT140" t="e">
            <v>#N/A</v>
          </cell>
        </row>
        <row r="141">
          <cell r="E141" t="e">
            <v>#N/A</v>
          </cell>
          <cell r="I141" t="e">
            <v>#N/A</v>
          </cell>
          <cell r="J141" t="e">
            <v>#N/A</v>
          </cell>
          <cell r="M141" t="e">
            <v>#N/A</v>
          </cell>
          <cell r="P141" t="e">
            <v>#N/A</v>
          </cell>
          <cell r="S141" t="e">
            <v>#N/A</v>
          </cell>
          <cell r="V141" t="e">
            <v>#N/A</v>
          </cell>
          <cell r="Y141" t="e">
            <v>#N/A</v>
          </cell>
          <cell r="AB141" t="e">
            <v>#N/A</v>
          </cell>
          <cell r="AE141" t="e">
            <v>#N/A</v>
          </cell>
          <cell r="AH141" t="e">
            <v>#N/A</v>
          </cell>
          <cell r="AK141" t="e">
            <v>#N/A</v>
          </cell>
          <cell r="AN141" t="e">
            <v>#N/A</v>
          </cell>
          <cell r="AQ141" t="e">
            <v>#N/A</v>
          </cell>
          <cell r="AT141" t="e">
            <v>#N/A</v>
          </cell>
          <cell r="AW141" t="e">
            <v>#N/A</v>
          </cell>
          <cell r="AZ141" t="e">
            <v>#N/A</v>
          </cell>
          <cell r="BC141" t="e">
            <v>#N/A</v>
          </cell>
          <cell r="BF141" t="e">
            <v>#N/A</v>
          </cell>
          <cell r="BI141" t="e">
            <v>#N/A</v>
          </cell>
          <cell r="BL141" t="e">
            <v>#N/A</v>
          </cell>
          <cell r="BO141" t="e">
            <v>#N/A</v>
          </cell>
          <cell r="BR141" t="e">
            <v>#N/A</v>
          </cell>
          <cell r="BU141" t="e">
            <v>#N/A</v>
          </cell>
          <cell r="BX141" t="e">
            <v>#N/A</v>
          </cell>
          <cell r="CA141" t="e">
            <v>#N/A</v>
          </cell>
          <cell r="CD141" t="e">
            <v>#N/A</v>
          </cell>
          <cell r="CG141" t="e">
            <v>#N/A</v>
          </cell>
          <cell r="CJ141" t="e">
            <v>#N/A</v>
          </cell>
          <cell r="CM141" t="e">
            <v>#N/A</v>
          </cell>
          <cell r="CP141" t="e">
            <v>#N/A</v>
          </cell>
          <cell r="CS141" t="e">
            <v>#N/A</v>
          </cell>
          <cell r="CV141" t="e">
            <v>#N/A</v>
          </cell>
          <cell r="CY141" t="e">
            <v>#N/A</v>
          </cell>
          <cell r="DB141" t="e">
            <v>#N/A</v>
          </cell>
          <cell r="DE141" t="e">
            <v>#N/A</v>
          </cell>
          <cell r="DH141" t="e">
            <v>#N/A</v>
          </cell>
          <cell r="DQ141" t="e">
            <v>#N/A</v>
          </cell>
          <cell r="DT141" t="e">
            <v>#N/A</v>
          </cell>
        </row>
        <row r="142">
          <cell r="E142" t="e">
            <v>#N/A</v>
          </cell>
          <cell r="I142" t="e">
            <v>#N/A</v>
          </cell>
          <cell r="J142" t="e">
            <v>#N/A</v>
          </cell>
          <cell r="M142" t="e">
            <v>#N/A</v>
          </cell>
          <cell r="P142" t="e">
            <v>#N/A</v>
          </cell>
          <cell r="S142" t="e">
            <v>#N/A</v>
          </cell>
          <cell r="V142" t="e">
            <v>#N/A</v>
          </cell>
          <cell r="Y142" t="e">
            <v>#N/A</v>
          </cell>
          <cell r="AB142" t="e">
            <v>#N/A</v>
          </cell>
          <cell r="AE142" t="e">
            <v>#N/A</v>
          </cell>
          <cell r="AH142" t="e">
            <v>#N/A</v>
          </cell>
          <cell r="AK142" t="e">
            <v>#N/A</v>
          </cell>
          <cell r="AN142" t="e">
            <v>#N/A</v>
          </cell>
          <cell r="AQ142" t="e">
            <v>#N/A</v>
          </cell>
          <cell r="AT142" t="e">
            <v>#N/A</v>
          </cell>
          <cell r="AW142" t="e">
            <v>#N/A</v>
          </cell>
          <cell r="AZ142" t="e">
            <v>#N/A</v>
          </cell>
          <cell r="BC142" t="e">
            <v>#N/A</v>
          </cell>
          <cell r="BF142" t="e">
            <v>#N/A</v>
          </cell>
          <cell r="BI142" t="e">
            <v>#N/A</v>
          </cell>
          <cell r="BL142" t="e">
            <v>#N/A</v>
          </cell>
          <cell r="BO142" t="e">
            <v>#N/A</v>
          </cell>
          <cell r="BR142" t="e">
            <v>#N/A</v>
          </cell>
          <cell r="BU142" t="e">
            <v>#N/A</v>
          </cell>
          <cell r="BX142" t="e">
            <v>#N/A</v>
          </cell>
          <cell r="CA142" t="e">
            <v>#N/A</v>
          </cell>
          <cell r="CD142" t="e">
            <v>#N/A</v>
          </cell>
          <cell r="CG142" t="e">
            <v>#N/A</v>
          </cell>
          <cell r="CJ142" t="e">
            <v>#N/A</v>
          </cell>
          <cell r="CM142" t="e">
            <v>#N/A</v>
          </cell>
          <cell r="CP142" t="e">
            <v>#N/A</v>
          </cell>
          <cell r="CS142" t="e">
            <v>#N/A</v>
          </cell>
          <cell r="CV142" t="e">
            <v>#N/A</v>
          </cell>
          <cell r="CY142" t="e">
            <v>#N/A</v>
          </cell>
          <cell r="DB142" t="e">
            <v>#N/A</v>
          </cell>
          <cell r="DE142" t="e">
            <v>#N/A</v>
          </cell>
          <cell r="DH142" t="e">
            <v>#N/A</v>
          </cell>
          <cell r="DQ142" t="e">
            <v>#N/A</v>
          </cell>
          <cell r="DT142" t="e">
            <v>#N/A</v>
          </cell>
        </row>
        <row r="143">
          <cell r="E143" t="e">
            <v>#N/A</v>
          </cell>
          <cell r="I143" t="e">
            <v>#N/A</v>
          </cell>
          <cell r="J143" t="e">
            <v>#N/A</v>
          </cell>
          <cell r="M143" t="e">
            <v>#N/A</v>
          </cell>
          <cell r="P143" t="e">
            <v>#N/A</v>
          </cell>
          <cell r="S143" t="e">
            <v>#N/A</v>
          </cell>
          <cell r="V143" t="e">
            <v>#N/A</v>
          </cell>
          <cell r="Y143" t="e">
            <v>#N/A</v>
          </cell>
          <cell r="AB143" t="e">
            <v>#N/A</v>
          </cell>
          <cell r="AE143" t="e">
            <v>#N/A</v>
          </cell>
          <cell r="AH143" t="e">
            <v>#N/A</v>
          </cell>
          <cell r="AK143" t="e">
            <v>#N/A</v>
          </cell>
          <cell r="AN143" t="e">
            <v>#N/A</v>
          </cell>
          <cell r="AQ143" t="e">
            <v>#N/A</v>
          </cell>
          <cell r="AT143" t="e">
            <v>#N/A</v>
          </cell>
          <cell r="AW143" t="e">
            <v>#N/A</v>
          </cell>
          <cell r="AZ143" t="e">
            <v>#N/A</v>
          </cell>
          <cell r="BC143" t="e">
            <v>#N/A</v>
          </cell>
          <cell r="BF143" t="e">
            <v>#N/A</v>
          </cell>
          <cell r="BI143" t="e">
            <v>#N/A</v>
          </cell>
          <cell r="BL143" t="e">
            <v>#N/A</v>
          </cell>
          <cell r="BO143" t="e">
            <v>#N/A</v>
          </cell>
          <cell r="BR143" t="e">
            <v>#N/A</v>
          </cell>
          <cell r="BU143" t="e">
            <v>#N/A</v>
          </cell>
          <cell r="BX143" t="e">
            <v>#N/A</v>
          </cell>
          <cell r="CA143" t="e">
            <v>#N/A</v>
          </cell>
          <cell r="CD143" t="e">
            <v>#N/A</v>
          </cell>
          <cell r="CG143" t="e">
            <v>#N/A</v>
          </cell>
          <cell r="CJ143" t="e">
            <v>#N/A</v>
          </cell>
          <cell r="CM143" t="e">
            <v>#N/A</v>
          </cell>
          <cell r="CP143" t="e">
            <v>#N/A</v>
          </cell>
          <cell r="CS143" t="e">
            <v>#N/A</v>
          </cell>
          <cell r="CV143" t="e">
            <v>#N/A</v>
          </cell>
          <cell r="CY143" t="e">
            <v>#N/A</v>
          </cell>
          <cell r="DB143" t="e">
            <v>#N/A</v>
          </cell>
          <cell r="DE143" t="e">
            <v>#N/A</v>
          </cell>
          <cell r="DH143" t="e">
            <v>#N/A</v>
          </cell>
          <cell r="DQ143" t="e">
            <v>#N/A</v>
          </cell>
          <cell r="DT143" t="e">
            <v>#N/A</v>
          </cell>
        </row>
        <row r="144">
          <cell r="E144" t="e">
            <v>#N/A</v>
          </cell>
          <cell r="I144" t="e">
            <v>#N/A</v>
          </cell>
          <cell r="J144" t="e">
            <v>#N/A</v>
          </cell>
          <cell r="M144" t="e">
            <v>#N/A</v>
          </cell>
          <cell r="P144" t="e">
            <v>#N/A</v>
          </cell>
          <cell r="S144" t="e">
            <v>#N/A</v>
          </cell>
          <cell r="V144" t="e">
            <v>#N/A</v>
          </cell>
          <cell r="Y144" t="e">
            <v>#N/A</v>
          </cell>
          <cell r="AB144" t="e">
            <v>#N/A</v>
          </cell>
          <cell r="AE144" t="e">
            <v>#N/A</v>
          </cell>
          <cell r="AH144" t="e">
            <v>#N/A</v>
          </cell>
          <cell r="AK144" t="e">
            <v>#N/A</v>
          </cell>
          <cell r="AN144" t="e">
            <v>#N/A</v>
          </cell>
          <cell r="AQ144" t="e">
            <v>#N/A</v>
          </cell>
          <cell r="AT144" t="e">
            <v>#N/A</v>
          </cell>
          <cell r="AW144" t="e">
            <v>#N/A</v>
          </cell>
          <cell r="AZ144" t="e">
            <v>#N/A</v>
          </cell>
          <cell r="BC144" t="e">
            <v>#N/A</v>
          </cell>
          <cell r="BF144" t="e">
            <v>#N/A</v>
          </cell>
          <cell r="BI144" t="e">
            <v>#N/A</v>
          </cell>
          <cell r="BL144" t="e">
            <v>#N/A</v>
          </cell>
          <cell r="BO144" t="e">
            <v>#N/A</v>
          </cell>
          <cell r="BR144" t="e">
            <v>#N/A</v>
          </cell>
          <cell r="BU144" t="e">
            <v>#N/A</v>
          </cell>
          <cell r="BX144" t="e">
            <v>#N/A</v>
          </cell>
          <cell r="CA144" t="e">
            <v>#N/A</v>
          </cell>
          <cell r="CD144" t="e">
            <v>#N/A</v>
          </cell>
          <cell r="CG144" t="e">
            <v>#N/A</v>
          </cell>
          <cell r="CJ144" t="e">
            <v>#N/A</v>
          </cell>
          <cell r="CM144" t="e">
            <v>#N/A</v>
          </cell>
          <cell r="CP144" t="e">
            <v>#N/A</v>
          </cell>
          <cell r="CS144" t="e">
            <v>#N/A</v>
          </cell>
          <cell r="CV144" t="e">
            <v>#N/A</v>
          </cell>
          <cell r="CY144" t="e">
            <v>#N/A</v>
          </cell>
          <cell r="DB144" t="e">
            <v>#N/A</v>
          </cell>
          <cell r="DE144" t="e">
            <v>#N/A</v>
          </cell>
          <cell r="DH144" t="e">
            <v>#N/A</v>
          </cell>
          <cell r="DQ144" t="e">
            <v>#N/A</v>
          </cell>
          <cell r="DT144" t="e">
            <v>#N/A</v>
          </cell>
        </row>
        <row r="145">
          <cell r="E145" t="e">
            <v>#N/A</v>
          </cell>
          <cell r="I145" t="e">
            <v>#N/A</v>
          </cell>
          <cell r="J145" t="e">
            <v>#N/A</v>
          </cell>
          <cell r="M145" t="e">
            <v>#N/A</v>
          </cell>
          <cell r="P145" t="e">
            <v>#N/A</v>
          </cell>
          <cell r="S145" t="e">
            <v>#N/A</v>
          </cell>
          <cell r="V145" t="e">
            <v>#N/A</v>
          </cell>
          <cell r="Y145" t="e">
            <v>#N/A</v>
          </cell>
          <cell r="AB145" t="e">
            <v>#N/A</v>
          </cell>
          <cell r="AE145" t="e">
            <v>#N/A</v>
          </cell>
          <cell r="AH145" t="e">
            <v>#N/A</v>
          </cell>
          <cell r="AK145" t="e">
            <v>#N/A</v>
          </cell>
          <cell r="AN145" t="e">
            <v>#N/A</v>
          </cell>
          <cell r="AQ145" t="e">
            <v>#N/A</v>
          </cell>
          <cell r="AT145" t="e">
            <v>#N/A</v>
          </cell>
          <cell r="AW145" t="e">
            <v>#N/A</v>
          </cell>
          <cell r="AZ145" t="e">
            <v>#N/A</v>
          </cell>
          <cell r="BC145" t="e">
            <v>#N/A</v>
          </cell>
          <cell r="BF145" t="e">
            <v>#N/A</v>
          </cell>
          <cell r="BI145" t="e">
            <v>#N/A</v>
          </cell>
          <cell r="BL145" t="e">
            <v>#N/A</v>
          </cell>
          <cell r="BO145" t="e">
            <v>#N/A</v>
          </cell>
          <cell r="BR145" t="e">
            <v>#N/A</v>
          </cell>
          <cell r="BU145" t="e">
            <v>#N/A</v>
          </cell>
          <cell r="BX145" t="e">
            <v>#N/A</v>
          </cell>
          <cell r="CA145" t="e">
            <v>#N/A</v>
          </cell>
          <cell r="CD145" t="e">
            <v>#N/A</v>
          </cell>
          <cell r="CG145" t="e">
            <v>#N/A</v>
          </cell>
          <cell r="CJ145" t="e">
            <v>#N/A</v>
          </cell>
          <cell r="CM145" t="e">
            <v>#N/A</v>
          </cell>
          <cell r="CP145" t="e">
            <v>#N/A</v>
          </cell>
          <cell r="CS145" t="e">
            <v>#N/A</v>
          </cell>
          <cell r="CV145" t="e">
            <v>#N/A</v>
          </cell>
          <cell r="CY145" t="e">
            <v>#N/A</v>
          </cell>
          <cell r="DB145" t="e">
            <v>#N/A</v>
          </cell>
          <cell r="DE145" t="e">
            <v>#N/A</v>
          </cell>
          <cell r="DH145" t="e">
            <v>#N/A</v>
          </cell>
          <cell r="DQ145" t="e">
            <v>#N/A</v>
          </cell>
          <cell r="DT145" t="e">
            <v>#N/A</v>
          </cell>
        </row>
        <row r="146">
          <cell r="E146" t="e">
            <v>#N/A</v>
          </cell>
          <cell r="I146" t="e">
            <v>#N/A</v>
          </cell>
          <cell r="J146" t="e">
            <v>#N/A</v>
          </cell>
          <cell r="M146" t="e">
            <v>#N/A</v>
          </cell>
          <cell r="P146" t="e">
            <v>#N/A</v>
          </cell>
          <cell r="S146" t="e">
            <v>#N/A</v>
          </cell>
          <cell r="V146" t="e">
            <v>#N/A</v>
          </cell>
          <cell r="Y146" t="e">
            <v>#N/A</v>
          </cell>
          <cell r="AB146" t="e">
            <v>#N/A</v>
          </cell>
          <cell r="AE146" t="e">
            <v>#N/A</v>
          </cell>
          <cell r="AH146" t="e">
            <v>#N/A</v>
          </cell>
          <cell r="AK146" t="e">
            <v>#N/A</v>
          </cell>
          <cell r="AN146" t="e">
            <v>#N/A</v>
          </cell>
          <cell r="AQ146" t="e">
            <v>#N/A</v>
          </cell>
          <cell r="AT146" t="e">
            <v>#N/A</v>
          </cell>
          <cell r="AW146" t="e">
            <v>#N/A</v>
          </cell>
          <cell r="AZ146" t="e">
            <v>#N/A</v>
          </cell>
          <cell r="BC146" t="e">
            <v>#N/A</v>
          </cell>
          <cell r="BF146" t="e">
            <v>#N/A</v>
          </cell>
          <cell r="BI146" t="e">
            <v>#N/A</v>
          </cell>
          <cell r="BL146" t="e">
            <v>#N/A</v>
          </cell>
          <cell r="BO146" t="e">
            <v>#N/A</v>
          </cell>
          <cell r="BR146" t="e">
            <v>#N/A</v>
          </cell>
          <cell r="BU146" t="e">
            <v>#N/A</v>
          </cell>
          <cell r="BX146" t="e">
            <v>#N/A</v>
          </cell>
          <cell r="CA146" t="e">
            <v>#N/A</v>
          </cell>
          <cell r="CD146" t="e">
            <v>#N/A</v>
          </cell>
          <cell r="CG146" t="e">
            <v>#N/A</v>
          </cell>
          <cell r="CJ146" t="e">
            <v>#N/A</v>
          </cell>
          <cell r="CM146" t="e">
            <v>#N/A</v>
          </cell>
          <cell r="CP146" t="e">
            <v>#N/A</v>
          </cell>
          <cell r="CS146" t="e">
            <v>#N/A</v>
          </cell>
          <cell r="CV146" t="e">
            <v>#N/A</v>
          </cell>
          <cell r="CY146" t="e">
            <v>#N/A</v>
          </cell>
          <cell r="DB146" t="e">
            <v>#N/A</v>
          </cell>
          <cell r="DE146" t="e">
            <v>#N/A</v>
          </cell>
          <cell r="DH146" t="e">
            <v>#N/A</v>
          </cell>
          <cell r="DQ146" t="e">
            <v>#N/A</v>
          </cell>
          <cell r="DT146" t="e">
            <v>#N/A</v>
          </cell>
        </row>
        <row r="147">
          <cell r="E147" t="e">
            <v>#N/A</v>
          </cell>
          <cell r="I147" t="e">
            <v>#N/A</v>
          </cell>
          <cell r="J147" t="e">
            <v>#N/A</v>
          </cell>
          <cell r="M147" t="e">
            <v>#N/A</v>
          </cell>
          <cell r="P147" t="e">
            <v>#N/A</v>
          </cell>
          <cell r="S147" t="e">
            <v>#N/A</v>
          </cell>
          <cell r="V147" t="e">
            <v>#N/A</v>
          </cell>
          <cell r="Y147" t="e">
            <v>#N/A</v>
          </cell>
          <cell r="AB147" t="e">
            <v>#N/A</v>
          </cell>
          <cell r="AE147" t="e">
            <v>#N/A</v>
          </cell>
          <cell r="AH147" t="e">
            <v>#N/A</v>
          </cell>
          <cell r="AK147" t="e">
            <v>#N/A</v>
          </cell>
          <cell r="AN147" t="e">
            <v>#N/A</v>
          </cell>
          <cell r="AQ147" t="e">
            <v>#N/A</v>
          </cell>
          <cell r="AT147" t="e">
            <v>#N/A</v>
          </cell>
          <cell r="AW147" t="e">
            <v>#N/A</v>
          </cell>
          <cell r="AZ147" t="e">
            <v>#N/A</v>
          </cell>
          <cell r="BC147" t="e">
            <v>#N/A</v>
          </cell>
          <cell r="BF147" t="e">
            <v>#N/A</v>
          </cell>
          <cell r="BI147" t="e">
            <v>#N/A</v>
          </cell>
          <cell r="BL147" t="e">
            <v>#N/A</v>
          </cell>
          <cell r="BO147" t="e">
            <v>#N/A</v>
          </cell>
          <cell r="BR147" t="e">
            <v>#N/A</v>
          </cell>
          <cell r="BU147" t="e">
            <v>#N/A</v>
          </cell>
          <cell r="BX147" t="e">
            <v>#N/A</v>
          </cell>
          <cell r="CA147" t="e">
            <v>#N/A</v>
          </cell>
          <cell r="CD147" t="e">
            <v>#N/A</v>
          </cell>
          <cell r="CG147" t="e">
            <v>#N/A</v>
          </cell>
          <cell r="CJ147" t="e">
            <v>#N/A</v>
          </cell>
          <cell r="CM147" t="e">
            <v>#N/A</v>
          </cell>
          <cell r="CP147" t="e">
            <v>#N/A</v>
          </cell>
          <cell r="CS147" t="e">
            <v>#N/A</v>
          </cell>
          <cell r="CV147" t="e">
            <v>#N/A</v>
          </cell>
          <cell r="CY147" t="e">
            <v>#N/A</v>
          </cell>
          <cell r="DB147" t="e">
            <v>#N/A</v>
          </cell>
          <cell r="DE147" t="e">
            <v>#N/A</v>
          </cell>
          <cell r="DH147" t="e">
            <v>#N/A</v>
          </cell>
          <cell r="DQ147" t="e">
            <v>#N/A</v>
          </cell>
          <cell r="DT147" t="e">
            <v>#N/A</v>
          </cell>
        </row>
        <row r="148">
          <cell r="E148" t="e">
            <v>#N/A</v>
          </cell>
          <cell r="I148" t="e">
            <v>#N/A</v>
          </cell>
          <cell r="J148" t="e">
            <v>#N/A</v>
          </cell>
          <cell r="M148" t="e">
            <v>#N/A</v>
          </cell>
          <cell r="P148" t="e">
            <v>#N/A</v>
          </cell>
          <cell r="S148" t="e">
            <v>#N/A</v>
          </cell>
          <cell r="V148" t="e">
            <v>#N/A</v>
          </cell>
          <cell r="Y148" t="e">
            <v>#N/A</v>
          </cell>
          <cell r="AB148" t="e">
            <v>#N/A</v>
          </cell>
          <cell r="AE148" t="e">
            <v>#N/A</v>
          </cell>
          <cell r="AH148" t="e">
            <v>#N/A</v>
          </cell>
          <cell r="AK148" t="e">
            <v>#N/A</v>
          </cell>
          <cell r="AN148" t="e">
            <v>#N/A</v>
          </cell>
          <cell r="AQ148" t="e">
            <v>#N/A</v>
          </cell>
          <cell r="AT148" t="e">
            <v>#N/A</v>
          </cell>
          <cell r="AW148" t="e">
            <v>#N/A</v>
          </cell>
          <cell r="AZ148" t="e">
            <v>#N/A</v>
          </cell>
          <cell r="BC148" t="e">
            <v>#N/A</v>
          </cell>
          <cell r="BF148" t="e">
            <v>#N/A</v>
          </cell>
          <cell r="BI148" t="e">
            <v>#N/A</v>
          </cell>
          <cell r="BL148" t="e">
            <v>#N/A</v>
          </cell>
          <cell r="BO148" t="e">
            <v>#N/A</v>
          </cell>
          <cell r="BR148" t="e">
            <v>#N/A</v>
          </cell>
          <cell r="BU148" t="e">
            <v>#N/A</v>
          </cell>
          <cell r="BX148" t="e">
            <v>#N/A</v>
          </cell>
          <cell r="CA148" t="e">
            <v>#N/A</v>
          </cell>
          <cell r="CD148" t="e">
            <v>#N/A</v>
          </cell>
          <cell r="CG148" t="e">
            <v>#N/A</v>
          </cell>
          <cell r="CJ148" t="e">
            <v>#N/A</v>
          </cell>
          <cell r="CM148" t="e">
            <v>#N/A</v>
          </cell>
          <cell r="CP148" t="e">
            <v>#N/A</v>
          </cell>
          <cell r="CS148" t="e">
            <v>#N/A</v>
          </cell>
          <cell r="CV148" t="e">
            <v>#N/A</v>
          </cell>
          <cell r="CY148" t="e">
            <v>#N/A</v>
          </cell>
          <cell r="DB148" t="e">
            <v>#N/A</v>
          </cell>
          <cell r="DE148" t="e">
            <v>#N/A</v>
          </cell>
          <cell r="DH148" t="e">
            <v>#N/A</v>
          </cell>
          <cell r="DQ148" t="e">
            <v>#N/A</v>
          </cell>
          <cell r="DT148" t="e">
            <v>#N/A</v>
          </cell>
        </row>
        <row r="149">
          <cell r="E149" t="e">
            <v>#N/A</v>
          </cell>
          <cell r="I149" t="e">
            <v>#N/A</v>
          </cell>
          <cell r="J149" t="e">
            <v>#N/A</v>
          </cell>
          <cell r="M149" t="e">
            <v>#N/A</v>
          </cell>
          <cell r="P149" t="e">
            <v>#N/A</v>
          </cell>
          <cell r="S149" t="e">
            <v>#N/A</v>
          </cell>
          <cell r="V149" t="e">
            <v>#N/A</v>
          </cell>
          <cell r="Y149" t="e">
            <v>#N/A</v>
          </cell>
          <cell r="AB149" t="e">
            <v>#N/A</v>
          </cell>
          <cell r="AE149" t="e">
            <v>#N/A</v>
          </cell>
          <cell r="AH149" t="e">
            <v>#N/A</v>
          </cell>
          <cell r="AK149" t="e">
            <v>#N/A</v>
          </cell>
          <cell r="AN149" t="e">
            <v>#N/A</v>
          </cell>
          <cell r="AQ149" t="e">
            <v>#N/A</v>
          </cell>
          <cell r="AT149" t="e">
            <v>#N/A</v>
          </cell>
          <cell r="AW149" t="e">
            <v>#N/A</v>
          </cell>
          <cell r="AZ149" t="e">
            <v>#N/A</v>
          </cell>
          <cell r="BC149" t="e">
            <v>#N/A</v>
          </cell>
          <cell r="BF149" t="e">
            <v>#N/A</v>
          </cell>
          <cell r="BI149" t="e">
            <v>#N/A</v>
          </cell>
          <cell r="BL149" t="e">
            <v>#N/A</v>
          </cell>
          <cell r="BO149" t="e">
            <v>#N/A</v>
          </cell>
          <cell r="BR149" t="e">
            <v>#N/A</v>
          </cell>
          <cell r="BU149" t="e">
            <v>#N/A</v>
          </cell>
          <cell r="BX149" t="e">
            <v>#N/A</v>
          </cell>
          <cell r="CA149" t="e">
            <v>#N/A</v>
          </cell>
          <cell r="CD149" t="e">
            <v>#N/A</v>
          </cell>
          <cell r="CG149" t="e">
            <v>#N/A</v>
          </cell>
          <cell r="CJ149" t="e">
            <v>#N/A</v>
          </cell>
          <cell r="CM149" t="e">
            <v>#N/A</v>
          </cell>
          <cell r="CP149" t="e">
            <v>#N/A</v>
          </cell>
          <cell r="CS149" t="e">
            <v>#N/A</v>
          </cell>
          <cell r="CV149" t="e">
            <v>#N/A</v>
          </cell>
          <cell r="CY149" t="e">
            <v>#N/A</v>
          </cell>
          <cell r="DB149" t="e">
            <v>#N/A</v>
          </cell>
          <cell r="DE149" t="e">
            <v>#N/A</v>
          </cell>
          <cell r="DH149" t="e">
            <v>#N/A</v>
          </cell>
          <cell r="DQ149" t="e">
            <v>#N/A</v>
          </cell>
          <cell r="DT149" t="e">
            <v>#N/A</v>
          </cell>
        </row>
        <row r="150">
          <cell r="E150" t="e">
            <v>#N/A</v>
          </cell>
          <cell r="I150" t="e">
            <v>#N/A</v>
          </cell>
          <cell r="J150" t="e">
            <v>#N/A</v>
          </cell>
          <cell r="M150" t="e">
            <v>#N/A</v>
          </cell>
          <cell r="P150" t="e">
            <v>#N/A</v>
          </cell>
          <cell r="S150" t="e">
            <v>#N/A</v>
          </cell>
          <cell r="V150" t="e">
            <v>#N/A</v>
          </cell>
          <cell r="Y150" t="e">
            <v>#N/A</v>
          </cell>
          <cell r="AB150" t="e">
            <v>#N/A</v>
          </cell>
          <cell r="AE150" t="e">
            <v>#N/A</v>
          </cell>
          <cell r="AH150" t="e">
            <v>#N/A</v>
          </cell>
          <cell r="AK150" t="e">
            <v>#N/A</v>
          </cell>
          <cell r="AN150" t="e">
            <v>#N/A</v>
          </cell>
          <cell r="AQ150" t="e">
            <v>#N/A</v>
          </cell>
          <cell r="AT150" t="e">
            <v>#N/A</v>
          </cell>
          <cell r="AW150" t="e">
            <v>#N/A</v>
          </cell>
          <cell r="AZ150" t="e">
            <v>#N/A</v>
          </cell>
          <cell r="BC150" t="e">
            <v>#N/A</v>
          </cell>
          <cell r="BF150" t="e">
            <v>#N/A</v>
          </cell>
          <cell r="BI150" t="e">
            <v>#N/A</v>
          </cell>
          <cell r="BL150" t="e">
            <v>#N/A</v>
          </cell>
          <cell r="BO150" t="e">
            <v>#N/A</v>
          </cell>
          <cell r="BR150" t="e">
            <v>#N/A</v>
          </cell>
          <cell r="BU150" t="e">
            <v>#N/A</v>
          </cell>
          <cell r="BX150" t="e">
            <v>#N/A</v>
          </cell>
          <cell r="CA150" t="e">
            <v>#N/A</v>
          </cell>
          <cell r="CD150" t="e">
            <v>#N/A</v>
          </cell>
          <cell r="CG150" t="e">
            <v>#N/A</v>
          </cell>
          <cell r="CJ150" t="e">
            <v>#N/A</v>
          </cell>
          <cell r="CM150" t="e">
            <v>#N/A</v>
          </cell>
          <cell r="CP150" t="e">
            <v>#N/A</v>
          </cell>
          <cell r="CS150" t="e">
            <v>#N/A</v>
          </cell>
          <cell r="CV150" t="e">
            <v>#N/A</v>
          </cell>
          <cell r="CY150" t="e">
            <v>#N/A</v>
          </cell>
          <cell r="DB150" t="e">
            <v>#N/A</v>
          </cell>
          <cell r="DE150" t="e">
            <v>#N/A</v>
          </cell>
          <cell r="DH150" t="e">
            <v>#N/A</v>
          </cell>
          <cell r="DQ150" t="e">
            <v>#N/A</v>
          </cell>
          <cell r="DT150" t="e">
            <v>#N/A</v>
          </cell>
        </row>
        <row r="151">
          <cell r="E151" t="e">
            <v>#N/A</v>
          </cell>
          <cell r="I151" t="e">
            <v>#N/A</v>
          </cell>
          <cell r="J151" t="e">
            <v>#N/A</v>
          </cell>
          <cell r="M151" t="e">
            <v>#N/A</v>
          </cell>
          <cell r="P151" t="e">
            <v>#N/A</v>
          </cell>
          <cell r="S151" t="e">
            <v>#N/A</v>
          </cell>
          <cell r="V151" t="e">
            <v>#N/A</v>
          </cell>
          <cell r="Y151" t="e">
            <v>#N/A</v>
          </cell>
          <cell r="AB151" t="e">
            <v>#N/A</v>
          </cell>
          <cell r="AE151" t="e">
            <v>#N/A</v>
          </cell>
          <cell r="AH151" t="e">
            <v>#N/A</v>
          </cell>
          <cell r="AK151" t="e">
            <v>#N/A</v>
          </cell>
          <cell r="AN151" t="e">
            <v>#N/A</v>
          </cell>
          <cell r="AQ151" t="e">
            <v>#N/A</v>
          </cell>
          <cell r="AT151" t="e">
            <v>#N/A</v>
          </cell>
          <cell r="AW151" t="e">
            <v>#N/A</v>
          </cell>
          <cell r="AZ151" t="e">
            <v>#N/A</v>
          </cell>
          <cell r="BC151" t="e">
            <v>#N/A</v>
          </cell>
          <cell r="BF151" t="e">
            <v>#N/A</v>
          </cell>
          <cell r="BI151" t="e">
            <v>#N/A</v>
          </cell>
          <cell r="BL151" t="e">
            <v>#N/A</v>
          </cell>
          <cell r="BO151" t="e">
            <v>#N/A</v>
          </cell>
          <cell r="BR151" t="e">
            <v>#N/A</v>
          </cell>
          <cell r="BU151" t="e">
            <v>#N/A</v>
          </cell>
          <cell r="BX151" t="e">
            <v>#N/A</v>
          </cell>
          <cell r="CA151" t="e">
            <v>#N/A</v>
          </cell>
          <cell r="CD151" t="e">
            <v>#N/A</v>
          </cell>
          <cell r="CG151" t="e">
            <v>#N/A</v>
          </cell>
          <cell r="CJ151" t="e">
            <v>#N/A</v>
          </cell>
          <cell r="CM151" t="e">
            <v>#N/A</v>
          </cell>
          <cell r="CP151" t="e">
            <v>#N/A</v>
          </cell>
          <cell r="CS151" t="e">
            <v>#N/A</v>
          </cell>
          <cell r="CV151" t="e">
            <v>#N/A</v>
          </cell>
          <cell r="CY151" t="e">
            <v>#N/A</v>
          </cell>
          <cell r="DB151" t="e">
            <v>#N/A</v>
          </cell>
          <cell r="DE151" t="e">
            <v>#N/A</v>
          </cell>
          <cell r="DH151" t="e">
            <v>#N/A</v>
          </cell>
          <cell r="DQ151" t="e">
            <v>#N/A</v>
          </cell>
          <cell r="DT151" t="e">
            <v>#N/A</v>
          </cell>
        </row>
        <row r="152">
          <cell r="E152" t="e">
            <v>#N/A</v>
          </cell>
          <cell r="I152" t="e">
            <v>#N/A</v>
          </cell>
          <cell r="J152" t="e">
            <v>#N/A</v>
          </cell>
          <cell r="M152" t="e">
            <v>#N/A</v>
          </cell>
          <cell r="P152" t="e">
            <v>#N/A</v>
          </cell>
          <cell r="S152" t="e">
            <v>#N/A</v>
          </cell>
          <cell r="V152" t="e">
            <v>#N/A</v>
          </cell>
          <cell r="Y152" t="e">
            <v>#N/A</v>
          </cell>
          <cell r="AB152" t="e">
            <v>#N/A</v>
          </cell>
          <cell r="AE152" t="e">
            <v>#N/A</v>
          </cell>
          <cell r="AH152" t="e">
            <v>#N/A</v>
          </cell>
          <cell r="AK152" t="e">
            <v>#N/A</v>
          </cell>
          <cell r="AN152" t="e">
            <v>#N/A</v>
          </cell>
          <cell r="AQ152" t="e">
            <v>#N/A</v>
          </cell>
          <cell r="AT152" t="e">
            <v>#N/A</v>
          </cell>
          <cell r="AW152" t="e">
            <v>#N/A</v>
          </cell>
          <cell r="AZ152" t="e">
            <v>#N/A</v>
          </cell>
          <cell r="BC152" t="e">
            <v>#N/A</v>
          </cell>
          <cell r="BF152" t="e">
            <v>#N/A</v>
          </cell>
          <cell r="BI152" t="e">
            <v>#N/A</v>
          </cell>
          <cell r="BL152" t="e">
            <v>#N/A</v>
          </cell>
          <cell r="BO152" t="e">
            <v>#N/A</v>
          </cell>
          <cell r="BR152" t="e">
            <v>#N/A</v>
          </cell>
          <cell r="BU152" t="e">
            <v>#N/A</v>
          </cell>
          <cell r="BX152" t="e">
            <v>#N/A</v>
          </cell>
          <cell r="CA152" t="e">
            <v>#N/A</v>
          </cell>
          <cell r="CD152" t="e">
            <v>#N/A</v>
          </cell>
          <cell r="CG152" t="e">
            <v>#N/A</v>
          </cell>
          <cell r="CJ152" t="e">
            <v>#N/A</v>
          </cell>
          <cell r="CM152" t="e">
            <v>#N/A</v>
          </cell>
          <cell r="CP152" t="e">
            <v>#N/A</v>
          </cell>
          <cell r="CS152" t="e">
            <v>#N/A</v>
          </cell>
          <cell r="CV152" t="e">
            <v>#N/A</v>
          </cell>
          <cell r="CY152" t="e">
            <v>#N/A</v>
          </cell>
          <cell r="DB152" t="e">
            <v>#N/A</v>
          </cell>
          <cell r="DE152" t="e">
            <v>#N/A</v>
          </cell>
          <cell r="DH152" t="e">
            <v>#N/A</v>
          </cell>
          <cell r="DQ152" t="e">
            <v>#N/A</v>
          </cell>
          <cell r="DT152" t="e">
            <v>#N/A</v>
          </cell>
        </row>
        <row r="153">
          <cell r="E153" t="e">
            <v>#N/A</v>
          </cell>
          <cell r="I153" t="e">
            <v>#N/A</v>
          </cell>
          <cell r="J153" t="e">
            <v>#N/A</v>
          </cell>
          <cell r="M153" t="e">
            <v>#N/A</v>
          </cell>
          <cell r="P153" t="e">
            <v>#N/A</v>
          </cell>
          <cell r="S153" t="e">
            <v>#N/A</v>
          </cell>
          <cell r="V153" t="e">
            <v>#N/A</v>
          </cell>
          <cell r="Y153" t="e">
            <v>#N/A</v>
          </cell>
          <cell r="AB153" t="e">
            <v>#N/A</v>
          </cell>
          <cell r="AE153" t="e">
            <v>#N/A</v>
          </cell>
          <cell r="AH153" t="e">
            <v>#N/A</v>
          </cell>
          <cell r="AK153" t="e">
            <v>#N/A</v>
          </cell>
          <cell r="AN153" t="e">
            <v>#N/A</v>
          </cell>
          <cell r="AQ153" t="e">
            <v>#N/A</v>
          </cell>
          <cell r="AT153" t="e">
            <v>#N/A</v>
          </cell>
          <cell r="AW153" t="e">
            <v>#N/A</v>
          </cell>
          <cell r="AZ153" t="e">
            <v>#N/A</v>
          </cell>
          <cell r="BC153" t="e">
            <v>#N/A</v>
          </cell>
          <cell r="BF153" t="e">
            <v>#N/A</v>
          </cell>
          <cell r="BI153" t="e">
            <v>#N/A</v>
          </cell>
          <cell r="BL153" t="e">
            <v>#N/A</v>
          </cell>
          <cell r="BO153" t="e">
            <v>#N/A</v>
          </cell>
          <cell r="BR153" t="e">
            <v>#N/A</v>
          </cell>
          <cell r="BU153" t="e">
            <v>#N/A</v>
          </cell>
          <cell r="BX153" t="e">
            <v>#N/A</v>
          </cell>
          <cell r="CA153" t="e">
            <v>#N/A</v>
          </cell>
          <cell r="CD153" t="e">
            <v>#N/A</v>
          </cell>
          <cell r="CG153" t="e">
            <v>#N/A</v>
          </cell>
          <cell r="CJ153" t="e">
            <v>#N/A</v>
          </cell>
          <cell r="CM153" t="e">
            <v>#N/A</v>
          </cell>
          <cell r="CP153" t="e">
            <v>#N/A</v>
          </cell>
          <cell r="CS153" t="e">
            <v>#N/A</v>
          </cell>
          <cell r="CV153" t="e">
            <v>#N/A</v>
          </cell>
          <cell r="CY153" t="e">
            <v>#N/A</v>
          </cell>
          <cell r="DB153" t="e">
            <v>#N/A</v>
          </cell>
          <cell r="DE153" t="e">
            <v>#N/A</v>
          </cell>
          <cell r="DH153" t="e">
            <v>#N/A</v>
          </cell>
          <cell r="DQ153" t="e">
            <v>#N/A</v>
          </cell>
          <cell r="DT153" t="e">
            <v>#N/A</v>
          </cell>
        </row>
        <row r="154">
          <cell r="E154" t="e">
            <v>#N/A</v>
          </cell>
          <cell r="I154" t="e">
            <v>#N/A</v>
          </cell>
          <cell r="J154" t="e">
            <v>#N/A</v>
          </cell>
          <cell r="M154" t="e">
            <v>#N/A</v>
          </cell>
          <cell r="P154" t="e">
            <v>#N/A</v>
          </cell>
          <cell r="S154" t="e">
            <v>#N/A</v>
          </cell>
          <cell r="V154" t="e">
            <v>#N/A</v>
          </cell>
          <cell r="Y154" t="e">
            <v>#N/A</v>
          </cell>
          <cell r="AB154" t="e">
            <v>#N/A</v>
          </cell>
          <cell r="AE154" t="e">
            <v>#N/A</v>
          </cell>
          <cell r="AH154" t="e">
            <v>#N/A</v>
          </cell>
          <cell r="AK154" t="e">
            <v>#N/A</v>
          </cell>
          <cell r="AN154" t="e">
            <v>#N/A</v>
          </cell>
          <cell r="AQ154" t="e">
            <v>#N/A</v>
          </cell>
          <cell r="AT154" t="e">
            <v>#N/A</v>
          </cell>
          <cell r="AW154" t="e">
            <v>#N/A</v>
          </cell>
          <cell r="AZ154" t="e">
            <v>#N/A</v>
          </cell>
          <cell r="BC154" t="e">
            <v>#N/A</v>
          </cell>
          <cell r="BF154" t="e">
            <v>#N/A</v>
          </cell>
          <cell r="BI154" t="e">
            <v>#N/A</v>
          </cell>
          <cell r="BL154" t="e">
            <v>#N/A</v>
          </cell>
          <cell r="BO154" t="e">
            <v>#N/A</v>
          </cell>
          <cell r="BR154" t="e">
            <v>#N/A</v>
          </cell>
          <cell r="BU154" t="e">
            <v>#N/A</v>
          </cell>
          <cell r="BX154" t="e">
            <v>#N/A</v>
          </cell>
          <cell r="CA154" t="e">
            <v>#N/A</v>
          </cell>
          <cell r="CD154" t="e">
            <v>#N/A</v>
          </cell>
          <cell r="CG154" t="e">
            <v>#N/A</v>
          </cell>
          <cell r="CJ154" t="e">
            <v>#N/A</v>
          </cell>
          <cell r="CM154" t="e">
            <v>#N/A</v>
          </cell>
          <cell r="CP154" t="e">
            <v>#N/A</v>
          </cell>
          <cell r="CS154" t="e">
            <v>#N/A</v>
          </cell>
          <cell r="CV154" t="e">
            <v>#N/A</v>
          </cell>
          <cell r="CY154" t="e">
            <v>#N/A</v>
          </cell>
          <cell r="DB154" t="e">
            <v>#N/A</v>
          </cell>
          <cell r="DE154" t="e">
            <v>#N/A</v>
          </cell>
          <cell r="DH154" t="e">
            <v>#N/A</v>
          </cell>
          <cell r="DQ154" t="e">
            <v>#N/A</v>
          </cell>
          <cell r="DT154" t="e">
            <v>#N/A</v>
          </cell>
        </row>
        <row r="155">
          <cell r="E155" t="e">
            <v>#N/A</v>
          </cell>
          <cell r="I155" t="e">
            <v>#N/A</v>
          </cell>
          <cell r="J155" t="e">
            <v>#N/A</v>
          </cell>
          <cell r="M155" t="e">
            <v>#N/A</v>
          </cell>
          <cell r="P155" t="e">
            <v>#N/A</v>
          </cell>
          <cell r="S155" t="e">
            <v>#N/A</v>
          </cell>
          <cell r="V155" t="e">
            <v>#N/A</v>
          </cell>
          <cell r="Y155" t="e">
            <v>#N/A</v>
          </cell>
          <cell r="AB155" t="e">
            <v>#N/A</v>
          </cell>
          <cell r="AE155" t="e">
            <v>#N/A</v>
          </cell>
          <cell r="AH155" t="e">
            <v>#N/A</v>
          </cell>
          <cell r="AK155" t="e">
            <v>#N/A</v>
          </cell>
          <cell r="AN155" t="e">
            <v>#N/A</v>
          </cell>
          <cell r="AQ155" t="e">
            <v>#N/A</v>
          </cell>
          <cell r="AT155" t="e">
            <v>#N/A</v>
          </cell>
          <cell r="AW155" t="e">
            <v>#N/A</v>
          </cell>
          <cell r="AZ155" t="e">
            <v>#N/A</v>
          </cell>
          <cell r="BC155" t="e">
            <v>#N/A</v>
          </cell>
          <cell r="BF155" t="e">
            <v>#N/A</v>
          </cell>
          <cell r="BI155" t="e">
            <v>#N/A</v>
          </cell>
          <cell r="BL155" t="e">
            <v>#N/A</v>
          </cell>
          <cell r="BO155" t="e">
            <v>#N/A</v>
          </cell>
          <cell r="BR155" t="e">
            <v>#N/A</v>
          </cell>
          <cell r="BU155" t="e">
            <v>#N/A</v>
          </cell>
          <cell r="BX155" t="e">
            <v>#N/A</v>
          </cell>
          <cell r="CA155" t="e">
            <v>#N/A</v>
          </cell>
          <cell r="CD155" t="e">
            <v>#N/A</v>
          </cell>
          <cell r="CG155" t="e">
            <v>#N/A</v>
          </cell>
          <cell r="CJ155" t="e">
            <v>#N/A</v>
          </cell>
          <cell r="CM155" t="e">
            <v>#N/A</v>
          </cell>
          <cell r="CP155" t="e">
            <v>#N/A</v>
          </cell>
          <cell r="CS155" t="e">
            <v>#N/A</v>
          </cell>
          <cell r="CV155" t="e">
            <v>#N/A</v>
          </cell>
          <cell r="CY155" t="e">
            <v>#N/A</v>
          </cell>
          <cell r="DB155" t="e">
            <v>#N/A</v>
          </cell>
          <cell r="DE155" t="e">
            <v>#N/A</v>
          </cell>
          <cell r="DH155" t="e">
            <v>#N/A</v>
          </cell>
          <cell r="DQ155" t="e">
            <v>#N/A</v>
          </cell>
          <cell r="DT155" t="e">
            <v>#N/A</v>
          </cell>
        </row>
        <row r="156">
          <cell r="E156" t="e">
            <v>#N/A</v>
          </cell>
          <cell r="I156" t="e">
            <v>#N/A</v>
          </cell>
          <cell r="J156" t="e">
            <v>#N/A</v>
          </cell>
          <cell r="M156" t="e">
            <v>#N/A</v>
          </cell>
          <cell r="P156" t="e">
            <v>#N/A</v>
          </cell>
          <cell r="S156" t="e">
            <v>#N/A</v>
          </cell>
          <cell r="V156" t="e">
            <v>#N/A</v>
          </cell>
          <cell r="Y156" t="e">
            <v>#N/A</v>
          </cell>
          <cell r="AB156" t="e">
            <v>#N/A</v>
          </cell>
          <cell r="AE156" t="e">
            <v>#N/A</v>
          </cell>
          <cell r="AH156" t="e">
            <v>#N/A</v>
          </cell>
          <cell r="AK156" t="e">
            <v>#N/A</v>
          </cell>
          <cell r="AN156" t="e">
            <v>#N/A</v>
          </cell>
          <cell r="AQ156" t="e">
            <v>#N/A</v>
          </cell>
          <cell r="AT156" t="e">
            <v>#N/A</v>
          </cell>
          <cell r="AW156" t="e">
            <v>#N/A</v>
          </cell>
          <cell r="AZ156" t="e">
            <v>#N/A</v>
          </cell>
          <cell r="BC156" t="e">
            <v>#N/A</v>
          </cell>
          <cell r="BF156" t="e">
            <v>#N/A</v>
          </cell>
          <cell r="BI156" t="e">
            <v>#N/A</v>
          </cell>
          <cell r="BL156" t="e">
            <v>#N/A</v>
          </cell>
          <cell r="BO156" t="e">
            <v>#N/A</v>
          </cell>
          <cell r="BR156" t="e">
            <v>#N/A</v>
          </cell>
          <cell r="BU156" t="e">
            <v>#N/A</v>
          </cell>
          <cell r="BX156" t="e">
            <v>#N/A</v>
          </cell>
          <cell r="CA156" t="e">
            <v>#N/A</v>
          </cell>
          <cell r="CD156" t="e">
            <v>#N/A</v>
          </cell>
          <cell r="CG156" t="e">
            <v>#N/A</v>
          </cell>
          <cell r="CJ156" t="e">
            <v>#N/A</v>
          </cell>
          <cell r="CM156" t="e">
            <v>#N/A</v>
          </cell>
          <cell r="CP156" t="e">
            <v>#N/A</v>
          </cell>
          <cell r="CS156" t="e">
            <v>#N/A</v>
          </cell>
          <cell r="CV156" t="e">
            <v>#N/A</v>
          </cell>
          <cell r="CY156" t="e">
            <v>#N/A</v>
          </cell>
          <cell r="DB156" t="e">
            <v>#N/A</v>
          </cell>
          <cell r="DE156" t="e">
            <v>#N/A</v>
          </cell>
          <cell r="DH156" t="e">
            <v>#N/A</v>
          </cell>
          <cell r="DQ156" t="e">
            <v>#N/A</v>
          </cell>
          <cell r="DT156" t="e">
            <v>#N/A</v>
          </cell>
        </row>
        <row r="157">
          <cell r="E157" t="e">
            <v>#N/A</v>
          </cell>
          <cell r="I157" t="e">
            <v>#N/A</v>
          </cell>
          <cell r="J157" t="e">
            <v>#N/A</v>
          </cell>
          <cell r="M157" t="e">
            <v>#N/A</v>
          </cell>
          <cell r="P157" t="e">
            <v>#N/A</v>
          </cell>
          <cell r="S157" t="e">
            <v>#N/A</v>
          </cell>
          <cell r="V157" t="e">
            <v>#N/A</v>
          </cell>
          <cell r="Y157" t="e">
            <v>#N/A</v>
          </cell>
          <cell r="AB157" t="e">
            <v>#N/A</v>
          </cell>
          <cell r="AE157" t="e">
            <v>#N/A</v>
          </cell>
          <cell r="AH157" t="e">
            <v>#N/A</v>
          </cell>
          <cell r="AK157" t="e">
            <v>#N/A</v>
          </cell>
          <cell r="AN157" t="e">
            <v>#N/A</v>
          </cell>
          <cell r="AQ157" t="e">
            <v>#N/A</v>
          </cell>
          <cell r="AT157" t="e">
            <v>#N/A</v>
          </cell>
          <cell r="AW157" t="e">
            <v>#N/A</v>
          </cell>
          <cell r="AZ157" t="e">
            <v>#N/A</v>
          </cell>
          <cell r="BC157" t="e">
            <v>#N/A</v>
          </cell>
          <cell r="BF157" t="e">
            <v>#N/A</v>
          </cell>
          <cell r="BI157" t="e">
            <v>#N/A</v>
          </cell>
          <cell r="BL157" t="e">
            <v>#N/A</v>
          </cell>
          <cell r="BO157" t="e">
            <v>#N/A</v>
          </cell>
          <cell r="BR157" t="e">
            <v>#N/A</v>
          </cell>
          <cell r="BU157" t="e">
            <v>#N/A</v>
          </cell>
          <cell r="BX157" t="e">
            <v>#N/A</v>
          </cell>
          <cell r="CA157" t="e">
            <v>#N/A</v>
          </cell>
          <cell r="CD157" t="e">
            <v>#N/A</v>
          </cell>
          <cell r="CG157" t="e">
            <v>#N/A</v>
          </cell>
          <cell r="CJ157" t="e">
            <v>#N/A</v>
          </cell>
          <cell r="CM157" t="e">
            <v>#N/A</v>
          </cell>
          <cell r="CP157" t="e">
            <v>#N/A</v>
          </cell>
          <cell r="CS157" t="e">
            <v>#N/A</v>
          </cell>
          <cell r="CV157" t="e">
            <v>#N/A</v>
          </cell>
          <cell r="CY157" t="e">
            <v>#N/A</v>
          </cell>
          <cell r="DB157" t="e">
            <v>#N/A</v>
          </cell>
          <cell r="DE157" t="e">
            <v>#N/A</v>
          </cell>
          <cell r="DH157" t="e">
            <v>#N/A</v>
          </cell>
          <cell r="DQ157" t="e">
            <v>#N/A</v>
          </cell>
          <cell r="DT157" t="e">
            <v>#N/A</v>
          </cell>
        </row>
        <row r="158">
          <cell r="E158" t="e">
            <v>#N/A</v>
          </cell>
          <cell r="I158" t="e">
            <v>#N/A</v>
          </cell>
          <cell r="J158" t="e">
            <v>#N/A</v>
          </cell>
          <cell r="M158" t="e">
            <v>#N/A</v>
          </cell>
          <cell r="P158" t="e">
            <v>#N/A</v>
          </cell>
          <cell r="S158" t="e">
            <v>#N/A</v>
          </cell>
          <cell r="V158" t="e">
            <v>#N/A</v>
          </cell>
          <cell r="Y158" t="e">
            <v>#N/A</v>
          </cell>
          <cell r="AB158" t="e">
            <v>#N/A</v>
          </cell>
          <cell r="AE158" t="e">
            <v>#N/A</v>
          </cell>
          <cell r="AH158" t="e">
            <v>#N/A</v>
          </cell>
          <cell r="AK158" t="e">
            <v>#N/A</v>
          </cell>
          <cell r="AN158" t="e">
            <v>#N/A</v>
          </cell>
          <cell r="AQ158" t="e">
            <v>#N/A</v>
          </cell>
          <cell r="AT158" t="e">
            <v>#N/A</v>
          </cell>
          <cell r="AW158" t="e">
            <v>#N/A</v>
          </cell>
          <cell r="AZ158" t="e">
            <v>#N/A</v>
          </cell>
          <cell r="BC158" t="e">
            <v>#N/A</v>
          </cell>
          <cell r="BF158" t="e">
            <v>#N/A</v>
          </cell>
          <cell r="BI158" t="e">
            <v>#N/A</v>
          </cell>
          <cell r="BL158" t="e">
            <v>#N/A</v>
          </cell>
          <cell r="BO158" t="e">
            <v>#N/A</v>
          </cell>
          <cell r="BR158" t="e">
            <v>#N/A</v>
          </cell>
          <cell r="BU158" t="e">
            <v>#N/A</v>
          </cell>
          <cell r="BX158" t="e">
            <v>#N/A</v>
          </cell>
          <cell r="CA158" t="e">
            <v>#N/A</v>
          </cell>
          <cell r="CD158" t="e">
            <v>#N/A</v>
          </cell>
          <cell r="CG158" t="e">
            <v>#N/A</v>
          </cell>
          <cell r="CJ158" t="e">
            <v>#N/A</v>
          </cell>
          <cell r="CM158" t="e">
            <v>#N/A</v>
          </cell>
          <cell r="CP158" t="e">
            <v>#N/A</v>
          </cell>
          <cell r="CS158" t="e">
            <v>#N/A</v>
          </cell>
          <cell r="CV158" t="e">
            <v>#N/A</v>
          </cell>
          <cell r="CY158" t="e">
            <v>#N/A</v>
          </cell>
          <cell r="DB158" t="e">
            <v>#N/A</v>
          </cell>
          <cell r="DE158" t="e">
            <v>#N/A</v>
          </cell>
          <cell r="DH158" t="e">
            <v>#N/A</v>
          </cell>
          <cell r="DQ158" t="e">
            <v>#N/A</v>
          </cell>
          <cell r="DT158" t="e">
            <v>#N/A</v>
          </cell>
        </row>
        <row r="159">
          <cell r="E159" t="e">
            <v>#N/A</v>
          </cell>
          <cell r="I159" t="e">
            <v>#N/A</v>
          </cell>
          <cell r="J159" t="e">
            <v>#N/A</v>
          </cell>
          <cell r="M159" t="e">
            <v>#N/A</v>
          </cell>
          <cell r="P159" t="e">
            <v>#N/A</v>
          </cell>
          <cell r="S159" t="e">
            <v>#N/A</v>
          </cell>
          <cell r="V159" t="e">
            <v>#N/A</v>
          </cell>
          <cell r="Y159" t="e">
            <v>#N/A</v>
          </cell>
          <cell r="AB159" t="e">
            <v>#N/A</v>
          </cell>
          <cell r="AE159" t="e">
            <v>#N/A</v>
          </cell>
          <cell r="AH159" t="e">
            <v>#N/A</v>
          </cell>
          <cell r="AK159" t="e">
            <v>#N/A</v>
          </cell>
          <cell r="AN159" t="e">
            <v>#N/A</v>
          </cell>
          <cell r="AQ159" t="e">
            <v>#N/A</v>
          </cell>
          <cell r="AT159" t="e">
            <v>#N/A</v>
          </cell>
          <cell r="AW159" t="e">
            <v>#N/A</v>
          </cell>
          <cell r="AZ159" t="e">
            <v>#N/A</v>
          </cell>
          <cell r="BC159" t="e">
            <v>#N/A</v>
          </cell>
          <cell r="BF159" t="e">
            <v>#N/A</v>
          </cell>
          <cell r="BI159" t="e">
            <v>#N/A</v>
          </cell>
          <cell r="BL159" t="e">
            <v>#N/A</v>
          </cell>
          <cell r="BO159" t="e">
            <v>#N/A</v>
          </cell>
          <cell r="BR159" t="e">
            <v>#N/A</v>
          </cell>
          <cell r="BU159" t="e">
            <v>#N/A</v>
          </cell>
          <cell r="BX159" t="e">
            <v>#N/A</v>
          </cell>
          <cell r="CA159" t="e">
            <v>#N/A</v>
          </cell>
          <cell r="CD159" t="e">
            <v>#N/A</v>
          </cell>
          <cell r="CG159" t="e">
            <v>#N/A</v>
          </cell>
          <cell r="CJ159" t="e">
            <v>#N/A</v>
          </cell>
          <cell r="CM159" t="e">
            <v>#N/A</v>
          </cell>
          <cell r="CP159" t="e">
            <v>#N/A</v>
          </cell>
          <cell r="CS159" t="e">
            <v>#N/A</v>
          </cell>
          <cell r="CV159" t="e">
            <v>#N/A</v>
          </cell>
          <cell r="CY159" t="e">
            <v>#N/A</v>
          </cell>
          <cell r="DB159" t="e">
            <v>#N/A</v>
          </cell>
          <cell r="DE159" t="e">
            <v>#N/A</v>
          </cell>
          <cell r="DH159" t="e">
            <v>#N/A</v>
          </cell>
          <cell r="DQ159" t="e">
            <v>#N/A</v>
          </cell>
          <cell r="DT159" t="e">
            <v>#N/A</v>
          </cell>
        </row>
        <row r="160">
          <cell r="E160" t="e">
            <v>#N/A</v>
          </cell>
          <cell r="I160" t="e">
            <v>#N/A</v>
          </cell>
          <cell r="J160" t="e">
            <v>#N/A</v>
          </cell>
          <cell r="M160" t="e">
            <v>#N/A</v>
          </cell>
          <cell r="P160" t="e">
            <v>#N/A</v>
          </cell>
          <cell r="S160" t="e">
            <v>#N/A</v>
          </cell>
          <cell r="V160" t="e">
            <v>#N/A</v>
          </cell>
          <cell r="Y160" t="e">
            <v>#N/A</v>
          </cell>
          <cell r="AB160" t="e">
            <v>#N/A</v>
          </cell>
          <cell r="AE160" t="e">
            <v>#N/A</v>
          </cell>
          <cell r="AH160" t="e">
            <v>#N/A</v>
          </cell>
          <cell r="AK160" t="e">
            <v>#N/A</v>
          </cell>
          <cell r="AN160" t="e">
            <v>#N/A</v>
          </cell>
          <cell r="AQ160" t="e">
            <v>#N/A</v>
          </cell>
          <cell r="AT160" t="e">
            <v>#N/A</v>
          </cell>
          <cell r="AW160" t="e">
            <v>#N/A</v>
          </cell>
          <cell r="AZ160" t="e">
            <v>#N/A</v>
          </cell>
          <cell r="BC160" t="e">
            <v>#N/A</v>
          </cell>
          <cell r="BF160" t="e">
            <v>#N/A</v>
          </cell>
          <cell r="BI160" t="e">
            <v>#N/A</v>
          </cell>
          <cell r="BL160" t="e">
            <v>#N/A</v>
          </cell>
          <cell r="BO160" t="e">
            <v>#N/A</v>
          </cell>
          <cell r="BR160" t="e">
            <v>#N/A</v>
          </cell>
          <cell r="BU160" t="e">
            <v>#N/A</v>
          </cell>
          <cell r="BX160" t="e">
            <v>#N/A</v>
          </cell>
          <cell r="CA160" t="e">
            <v>#N/A</v>
          </cell>
          <cell r="CD160" t="e">
            <v>#N/A</v>
          </cell>
          <cell r="CG160" t="e">
            <v>#N/A</v>
          </cell>
          <cell r="CJ160" t="e">
            <v>#N/A</v>
          </cell>
          <cell r="CM160" t="e">
            <v>#N/A</v>
          </cell>
          <cell r="CP160" t="e">
            <v>#N/A</v>
          </cell>
          <cell r="CS160" t="e">
            <v>#N/A</v>
          </cell>
          <cell r="CV160" t="e">
            <v>#N/A</v>
          </cell>
          <cell r="CY160" t="e">
            <v>#N/A</v>
          </cell>
          <cell r="DB160" t="e">
            <v>#N/A</v>
          </cell>
          <cell r="DE160" t="e">
            <v>#N/A</v>
          </cell>
          <cell r="DH160" t="e">
            <v>#N/A</v>
          </cell>
          <cell r="DQ160" t="e">
            <v>#N/A</v>
          </cell>
          <cell r="DT160" t="e">
            <v>#N/A</v>
          </cell>
        </row>
        <row r="161">
          <cell r="E161" t="e">
            <v>#N/A</v>
          </cell>
          <cell r="I161" t="e">
            <v>#N/A</v>
          </cell>
          <cell r="J161" t="e">
            <v>#N/A</v>
          </cell>
          <cell r="M161" t="e">
            <v>#N/A</v>
          </cell>
          <cell r="P161" t="e">
            <v>#N/A</v>
          </cell>
          <cell r="S161" t="e">
            <v>#N/A</v>
          </cell>
          <cell r="V161" t="e">
            <v>#N/A</v>
          </cell>
          <cell r="Y161" t="e">
            <v>#N/A</v>
          </cell>
          <cell r="AB161" t="e">
            <v>#N/A</v>
          </cell>
          <cell r="AE161" t="e">
            <v>#N/A</v>
          </cell>
          <cell r="AH161" t="e">
            <v>#N/A</v>
          </cell>
          <cell r="AK161" t="e">
            <v>#N/A</v>
          </cell>
          <cell r="AN161" t="e">
            <v>#N/A</v>
          </cell>
          <cell r="AQ161" t="e">
            <v>#N/A</v>
          </cell>
          <cell r="AT161" t="e">
            <v>#N/A</v>
          </cell>
          <cell r="AW161" t="e">
            <v>#N/A</v>
          </cell>
          <cell r="AZ161" t="e">
            <v>#N/A</v>
          </cell>
          <cell r="BC161" t="e">
            <v>#N/A</v>
          </cell>
          <cell r="BF161" t="e">
            <v>#N/A</v>
          </cell>
          <cell r="BI161" t="e">
            <v>#N/A</v>
          </cell>
          <cell r="BL161" t="e">
            <v>#N/A</v>
          </cell>
          <cell r="BO161" t="e">
            <v>#N/A</v>
          </cell>
          <cell r="BR161" t="e">
            <v>#N/A</v>
          </cell>
          <cell r="BU161" t="e">
            <v>#N/A</v>
          </cell>
          <cell r="BX161" t="e">
            <v>#N/A</v>
          </cell>
          <cell r="CA161" t="e">
            <v>#N/A</v>
          </cell>
          <cell r="CD161" t="e">
            <v>#N/A</v>
          </cell>
          <cell r="CG161" t="e">
            <v>#N/A</v>
          </cell>
          <cell r="CJ161" t="e">
            <v>#N/A</v>
          </cell>
          <cell r="CM161" t="e">
            <v>#N/A</v>
          </cell>
          <cell r="CP161" t="e">
            <v>#N/A</v>
          </cell>
          <cell r="CS161" t="e">
            <v>#N/A</v>
          </cell>
          <cell r="CV161" t="e">
            <v>#N/A</v>
          </cell>
          <cell r="CY161" t="e">
            <v>#N/A</v>
          </cell>
          <cell r="DB161" t="e">
            <v>#N/A</v>
          </cell>
          <cell r="DE161" t="e">
            <v>#N/A</v>
          </cell>
          <cell r="DH161" t="e">
            <v>#N/A</v>
          </cell>
          <cell r="DQ161" t="e">
            <v>#N/A</v>
          </cell>
          <cell r="DT161" t="e">
            <v>#N/A</v>
          </cell>
        </row>
        <row r="162">
          <cell r="E162" t="e">
            <v>#N/A</v>
          </cell>
          <cell r="I162" t="e">
            <v>#N/A</v>
          </cell>
          <cell r="J162" t="e">
            <v>#N/A</v>
          </cell>
          <cell r="M162" t="e">
            <v>#N/A</v>
          </cell>
          <cell r="P162" t="e">
            <v>#N/A</v>
          </cell>
          <cell r="S162" t="e">
            <v>#N/A</v>
          </cell>
          <cell r="V162" t="e">
            <v>#N/A</v>
          </cell>
          <cell r="Y162" t="e">
            <v>#N/A</v>
          </cell>
          <cell r="AB162" t="e">
            <v>#N/A</v>
          </cell>
          <cell r="AE162" t="e">
            <v>#N/A</v>
          </cell>
          <cell r="AH162" t="e">
            <v>#N/A</v>
          </cell>
          <cell r="AK162" t="e">
            <v>#N/A</v>
          </cell>
          <cell r="AN162" t="e">
            <v>#N/A</v>
          </cell>
          <cell r="AQ162" t="e">
            <v>#N/A</v>
          </cell>
          <cell r="AT162" t="e">
            <v>#N/A</v>
          </cell>
          <cell r="AW162" t="e">
            <v>#N/A</v>
          </cell>
          <cell r="AZ162" t="e">
            <v>#N/A</v>
          </cell>
          <cell r="BC162" t="e">
            <v>#N/A</v>
          </cell>
          <cell r="BF162" t="e">
            <v>#N/A</v>
          </cell>
          <cell r="BI162" t="e">
            <v>#N/A</v>
          </cell>
          <cell r="BL162" t="e">
            <v>#N/A</v>
          </cell>
          <cell r="BO162" t="e">
            <v>#N/A</v>
          </cell>
          <cell r="BR162" t="e">
            <v>#N/A</v>
          </cell>
          <cell r="BU162" t="e">
            <v>#N/A</v>
          </cell>
          <cell r="BX162" t="e">
            <v>#N/A</v>
          </cell>
          <cell r="CA162" t="e">
            <v>#N/A</v>
          </cell>
          <cell r="CD162" t="e">
            <v>#N/A</v>
          </cell>
          <cell r="CG162" t="e">
            <v>#N/A</v>
          </cell>
          <cell r="CJ162" t="e">
            <v>#N/A</v>
          </cell>
          <cell r="CM162" t="e">
            <v>#N/A</v>
          </cell>
          <cell r="CP162" t="e">
            <v>#N/A</v>
          </cell>
          <cell r="CS162" t="e">
            <v>#N/A</v>
          </cell>
          <cell r="CV162" t="e">
            <v>#N/A</v>
          </cell>
          <cell r="CY162" t="e">
            <v>#N/A</v>
          </cell>
          <cell r="DB162" t="e">
            <v>#N/A</v>
          </cell>
          <cell r="DE162" t="e">
            <v>#N/A</v>
          </cell>
          <cell r="DH162" t="e">
            <v>#N/A</v>
          </cell>
          <cell r="DQ162" t="e">
            <v>#N/A</v>
          </cell>
          <cell r="DT162" t="e">
            <v>#N/A</v>
          </cell>
        </row>
        <row r="163">
          <cell r="E163" t="e">
            <v>#N/A</v>
          </cell>
          <cell r="I163" t="e">
            <v>#N/A</v>
          </cell>
          <cell r="J163" t="e">
            <v>#N/A</v>
          </cell>
          <cell r="M163" t="e">
            <v>#N/A</v>
          </cell>
          <cell r="P163" t="e">
            <v>#N/A</v>
          </cell>
          <cell r="S163" t="e">
            <v>#N/A</v>
          </cell>
          <cell r="V163" t="e">
            <v>#N/A</v>
          </cell>
          <cell r="Y163" t="e">
            <v>#N/A</v>
          </cell>
          <cell r="AB163" t="e">
            <v>#N/A</v>
          </cell>
          <cell r="AE163" t="e">
            <v>#N/A</v>
          </cell>
          <cell r="AH163" t="e">
            <v>#N/A</v>
          </cell>
          <cell r="AK163" t="e">
            <v>#N/A</v>
          </cell>
          <cell r="AN163" t="e">
            <v>#N/A</v>
          </cell>
          <cell r="AQ163" t="e">
            <v>#N/A</v>
          </cell>
          <cell r="AT163" t="e">
            <v>#N/A</v>
          </cell>
          <cell r="AW163" t="e">
            <v>#N/A</v>
          </cell>
          <cell r="AZ163" t="e">
            <v>#N/A</v>
          </cell>
          <cell r="BC163" t="e">
            <v>#N/A</v>
          </cell>
          <cell r="BF163" t="e">
            <v>#N/A</v>
          </cell>
          <cell r="BI163" t="e">
            <v>#N/A</v>
          </cell>
          <cell r="BL163" t="e">
            <v>#N/A</v>
          </cell>
          <cell r="BO163" t="e">
            <v>#N/A</v>
          </cell>
          <cell r="BR163" t="e">
            <v>#N/A</v>
          </cell>
          <cell r="BU163" t="e">
            <v>#N/A</v>
          </cell>
          <cell r="BX163" t="e">
            <v>#N/A</v>
          </cell>
          <cell r="CA163" t="e">
            <v>#N/A</v>
          </cell>
          <cell r="CD163" t="e">
            <v>#N/A</v>
          </cell>
          <cell r="CG163" t="e">
            <v>#N/A</v>
          </cell>
          <cell r="CJ163" t="e">
            <v>#N/A</v>
          </cell>
          <cell r="CM163" t="e">
            <v>#N/A</v>
          </cell>
          <cell r="CP163" t="e">
            <v>#N/A</v>
          </cell>
          <cell r="CS163" t="e">
            <v>#N/A</v>
          </cell>
          <cell r="CV163" t="e">
            <v>#N/A</v>
          </cell>
          <cell r="CY163" t="e">
            <v>#N/A</v>
          </cell>
          <cell r="DB163" t="e">
            <v>#N/A</v>
          </cell>
          <cell r="DE163" t="e">
            <v>#N/A</v>
          </cell>
          <cell r="DH163" t="e">
            <v>#N/A</v>
          </cell>
          <cell r="DQ163" t="e">
            <v>#N/A</v>
          </cell>
          <cell r="DT163" t="e">
            <v>#N/A</v>
          </cell>
        </row>
        <row r="164">
          <cell r="E164" t="e">
            <v>#N/A</v>
          </cell>
          <cell r="I164" t="e">
            <v>#N/A</v>
          </cell>
          <cell r="J164" t="e">
            <v>#N/A</v>
          </cell>
          <cell r="M164" t="e">
            <v>#N/A</v>
          </cell>
          <cell r="P164" t="e">
            <v>#N/A</v>
          </cell>
          <cell r="S164" t="e">
            <v>#N/A</v>
          </cell>
          <cell r="V164" t="e">
            <v>#N/A</v>
          </cell>
          <cell r="Y164" t="e">
            <v>#N/A</v>
          </cell>
          <cell r="AB164" t="e">
            <v>#N/A</v>
          </cell>
          <cell r="AE164" t="e">
            <v>#N/A</v>
          </cell>
          <cell r="AH164" t="e">
            <v>#N/A</v>
          </cell>
          <cell r="AK164" t="e">
            <v>#N/A</v>
          </cell>
          <cell r="AN164" t="e">
            <v>#N/A</v>
          </cell>
          <cell r="AQ164" t="e">
            <v>#N/A</v>
          </cell>
          <cell r="AT164" t="e">
            <v>#N/A</v>
          </cell>
          <cell r="AW164" t="e">
            <v>#N/A</v>
          </cell>
          <cell r="AZ164" t="e">
            <v>#N/A</v>
          </cell>
          <cell r="BC164" t="e">
            <v>#N/A</v>
          </cell>
          <cell r="BF164" t="e">
            <v>#N/A</v>
          </cell>
          <cell r="BI164" t="e">
            <v>#N/A</v>
          </cell>
          <cell r="BL164" t="e">
            <v>#N/A</v>
          </cell>
          <cell r="BO164" t="e">
            <v>#N/A</v>
          </cell>
          <cell r="BR164" t="e">
            <v>#N/A</v>
          </cell>
          <cell r="BU164" t="e">
            <v>#N/A</v>
          </cell>
          <cell r="BX164" t="e">
            <v>#N/A</v>
          </cell>
          <cell r="CA164" t="e">
            <v>#N/A</v>
          </cell>
          <cell r="CD164" t="e">
            <v>#N/A</v>
          </cell>
          <cell r="CG164" t="e">
            <v>#N/A</v>
          </cell>
          <cell r="CJ164" t="e">
            <v>#N/A</v>
          </cell>
          <cell r="CM164" t="e">
            <v>#N/A</v>
          </cell>
          <cell r="CP164" t="e">
            <v>#N/A</v>
          </cell>
          <cell r="CS164" t="e">
            <v>#N/A</v>
          </cell>
          <cell r="CV164" t="e">
            <v>#N/A</v>
          </cell>
          <cell r="CY164" t="e">
            <v>#N/A</v>
          </cell>
          <cell r="DB164" t="e">
            <v>#N/A</v>
          </cell>
          <cell r="DE164" t="e">
            <v>#N/A</v>
          </cell>
          <cell r="DH164" t="e">
            <v>#N/A</v>
          </cell>
          <cell r="DQ164" t="e">
            <v>#N/A</v>
          </cell>
          <cell r="DT164" t="e">
            <v>#N/A</v>
          </cell>
        </row>
        <row r="165">
          <cell r="E165" t="e">
            <v>#N/A</v>
          </cell>
          <cell r="I165" t="e">
            <v>#N/A</v>
          </cell>
          <cell r="J165" t="e">
            <v>#N/A</v>
          </cell>
          <cell r="M165" t="e">
            <v>#N/A</v>
          </cell>
          <cell r="P165" t="e">
            <v>#N/A</v>
          </cell>
          <cell r="S165" t="e">
            <v>#N/A</v>
          </cell>
          <cell r="V165" t="e">
            <v>#N/A</v>
          </cell>
          <cell r="Y165" t="e">
            <v>#N/A</v>
          </cell>
          <cell r="AB165" t="e">
            <v>#N/A</v>
          </cell>
          <cell r="AE165" t="e">
            <v>#N/A</v>
          </cell>
          <cell r="AH165" t="e">
            <v>#N/A</v>
          </cell>
          <cell r="AK165" t="e">
            <v>#N/A</v>
          </cell>
          <cell r="AN165" t="e">
            <v>#N/A</v>
          </cell>
          <cell r="AQ165" t="e">
            <v>#N/A</v>
          </cell>
          <cell r="AT165" t="e">
            <v>#N/A</v>
          </cell>
          <cell r="AW165" t="e">
            <v>#N/A</v>
          </cell>
          <cell r="AZ165" t="e">
            <v>#N/A</v>
          </cell>
          <cell r="BC165" t="e">
            <v>#N/A</v>
          </cell>
          <cell r="BF165" t="e">
            <v>#N/A</v>
          </cell>
          <cell r="BI165" t="e">
            <v>#N/A</v>
          </cell>
          <cell r="BL165" t="e">
            <v>#N/A</v>
          </cell>
          <cell r="BO165" t="e">
            <v>#N/A</v>
          </cell>
          <cell r="BR165" t="e">
            <v>#N/A</v>
          </cell>
          <cell r="BU165" t="e">
            <v>#N/A</v>
          </cell>
          <cell r="BX165" t="e">
            <v>#N/A</v>
          </cell>
          <cell r="CA165" t="e">
            <v>#N/A</v>
          </cell>
          <cell r="CD165" t="e">
            <v>#N/A</v>
          </cell>
          <cell r="CG165" t="e">
            <v>#N/A</v>
          </cell>
          <cell r="CJ165" t="e">
            <v>#N/A</v>
          </cell>
          <cell r="CM165" t="e">
            <v>#N/A</v>
          </cell>
          <cell r="CP165" t="e">
            <v>#N/A</v>
          </cell>
          <cell r="CS165" t="e">
            <v>#N/A</v>
          </cell>
          <cell r="CV165" t="e">
            <v>#N/A</v>
          </cell>
          <cell r="CY165" t="e">
            <v>#N/A</v>
          </cell>
          <cell r="DB165" t="e">
            <v>#N/A</v>
          </cell>
          <cell r="DE165" t="e">
            <v>#N/A</v>
          </cell>
          <cell r="DH165" t="e">
            <v>#N/A</v>
          </cell>
          <cell r="DQ165" t="e">
            <v>#N/A</v>
          </cell>
          <cell r="DT165" t="e">
            <v>#N/A</v>
          </cell>
        </row>
        <row r="166">
          <cell r="E166" t="e">
            <v>#N/A</v>
          </cell>
          <cell r="I166" t="e">
            <v>#N/A</v>
          </cell>
          <cell r="J166" t="e">
            <v>#N/A</v>
          </cell>
          <cell r="M166" t="e">
            <v>#N/A</v>
          </cell>
          <cell r="P166" t="e">
            <v>#N/A</v>
          </cell>
          <cell r="S166" t="e">
            <v>#N/A</v>
          </cell>
          <cell r="V166" t="e">
            <v>#N/A</v>
          </cell>
          <cell r="Y166" t="e">
            <v>#N/A</v>
          </cell>
          <cell r="AB166" t="e">
            <v>#N/A</v>
          </cell>
          <cell r="AE166" t="e">
            <v>#N/A</v>
          </cell>
          <cell r="AH166" t="e">
            <v>#N/A</v>
          </cell>
          <cell r="AK166" t="e">
            <v>#N/A</v>
          </cell>
          <cell r="AN166" t="e">
            <v>#N/A</v>
          </cell>
          <cell r="AQ166" t="e">
            <v>#N/A</v>
          </cell>
          <cell r="AT166" t="e">
            <v>#N/A</v>
          </cell>
          <cell r="AW166" t="e">
            <v>#N/A</v>
          </cell>
          <cell r="AZ166" t="e">
            <v>#N/A</v>
          </cell>
          <cell r="BC166" t="e">
            <v>#N/A</v>
          </cell>
          <cell r="BF166" t="e">
            <v>#N/A</v>
          </cell>
          <cell r="BI166" t="e">
            <v>#N/A</v>
          </cell>
          <cell r="BL166" t="e">
            <v>#N/A</v>
          </cell>
          <cell r="BO166" t="e">
            <v>#N/A</v>
          </cell>
          <cell r="BR166" t="e">
            <v>#N/A</v>
          </cell>
          <cell r="BU166" t="e">
            <v>#N/A</v>
          </cell>
          <cell r="BX166" t="e">
            <v>#N/A</v>
          </cell>
          <cell r="CA166" t="e">
            <v>#N/A</v>
          </cell>
          <cell r="CD166" t="e">
            <v>#N/A</v>
          </cell>
          <cell r="CG166" t="e">
            <v>#N/A</v>
          </cell>
          <cell r="CJ166" t="e">
            <v>#N/A</v>
          </cell>
          <cell r="CM166" t="e">
            <v>#N/A</v>
          </cell>
          <cell r="CP166" t="e">
            <v>#N/A</v>
          </cell>
          <cell r="CS166" t="e">
            <v>#N/A</v>
          </cell>
          <cell r="CV166" t="e">
            <v>#N/A</v>
          </cell>
          <cell r="CY166" t="e">
            <v>#N/A</v>
          </cell>
          <cell r="DB166" t="e">
            <v>#N/A</v>
          </cell>
          <cell r="DE166" t="e">
            <v>#N/A</v>
          </cell>
          <cell r="DH166" t="e">
            <v>#N/A</v>
          </cell>
          <cell r="DQ166" t="e">
            <v>#N/A</v>
          </cell>
          <cell r="DT166" t="e">
            <v>#N/A</v>
          </cell>
        </row>
        <row r="167">
          <cell r="E167" t="e">
            <v>#N/A</v>
          </cell>
          <cell r="I167" t="e">
            <v>#N/A</v>
          </cell>
          <cell r="J167" t="e">
            <v>#N/A</v>
          </cell>
          <cell r="M167" t="e">
            <v>#N/A</v>
          </cell>
          <cell r="P167" t="e">
            <v>#N/A</v>
          </cell>
          <cell r="S167" t="e">
            <v>#N/A</v>
          </cell>
          <cell r="V167" t="e">
            <v>#N/A</v>
          </cell>
          <cell r="Y167" t="e">
            <v>#N/A</v>
          </cell>
          <cell r="AB167" t="e">
            <v>#N/A</v>
          </cell>
          <cell r="AE167" t="e">
            <v>#N/A</v>
          </cell>
          <cell r="AH167" t="e">
            <v>#N/A</v>
          </cell>
          <cell r="AK167" t="e">
            <v>#N/A</v>
          </cell>
          <cell r="AN167" t="e">
            <v>#N/A</v>
          </cell>
          <cell r="AQ167" t="e">
            <v>#N/A</v>
          </cell>
          <cell r="AT167" t="e">
            <v>#N/A</v>
          </cell>
          <cell r="AW167" t="e">
            <v>#N/A</v>
          </cell>
          <cell r="AZ167" t="e">
            <v>#N/A</v>
          </cell>
          <cell r="BC167" t="e">
            <v>#N/A</v>
          </cell>
          <cell r="BF167" t="e">
            <v>#N/A</v>
          </cell>
          <cell r="BI167" t="e">
            <v>#N/A</v>
          </cell>
          <cell r="BL167" t="e">
            <v>#N/A</v>
          </cell>
          <cell r="BO167" t="e">
            <v>#N/A</v>
          </cell>
          <cell r="BR167" t="e">
            <v>#N/A</v>
          </cell>
          <cell r="BU167" t="e">
            <v>#N/A</v>
          </cell>
          <cell r="BX167" t="e">
            <v>#N/A</v>
          </cell>
          <cell r="CA167" t="e">
            <v>#N/A</v>
          </cell>
          <cell r="CD167" t="e">
            <v>#N/A</v>
          </cell>
          <cell r="CG167" t="e">
            <v>#N/A</v>
          </cell>
          <cell r="CJ167" t="e">
            <v>#N/A</v>
          </cell>
          <cell r="CM167" t="e">
            <v>#N/A</v>
          </cell>
          <cell r="CP167" t="e">
            <v>#N/A</v>
          </cell>
          <cell r="CS167" t="e">
            <v>#N/A</v>
          </cell>
          <cell r="CV167" t="e">
            <v>#N/A</v>
          </cell>
          <cell r="CY167" t="e">
            <v>#N/A</v>
          </cell>
          <cell r="DB167" t="e">
            <v>#N/A</v>
          </cell>
          <cell r="DE167" t="e">
            <v>#N/A</v>
          </cell>
          <cell r="DH167" t="e">
            <v>#N/A</v>
          </cell>
          <cell r="DQ167" t="e">
            <v>#N/A</v>
          </cell>
          <cell r="DT167" t="e">
            <v>#N/A</v>
          </cell>
        </row>
        <row r="168">
          <cell r="E168" t="e">
            <v>#N/A</v>
          </cell>
          <cell r="I168" t="e">
            <v>#N/A</v>
          </cell>
          <cell r="J168" t="e">
            <v>#N/A</v>
          </cell>
          <cell r="M168" t="e">
            <v>#N/A</v>
          </cell>
          <cell r="P168" t="e">
            <v>#N/A</v>
          </cell>
          <cell r="S168" t="e">
            <v>#N/A</v>
          </cell>
          <cell r="V168" t="e">
            <v>#N/A</v>
          </cell>
          <cell r="Y168" t="e">
            <v>#N/A</v>
          </cell>
          <cell r="AB168" t="e">
            <v>#N/A</v>
          </cell>
          <cell r="AE168" t="e">
            <v>#N/A</v>
          </cell>
          <cell r="AH168" t="e">
            <v>#N/A</v>
          </cell>
          <cell r="AK168" t="e">
            <v>#N/A</v>
          </cell>
          <cell r="AN168" t="e">
            <v>#N/A</v>
          </cell>
          <cell r="AQ168" t="e">
            <v>#N/A</v>
          </cell>
          <cell r="AT168" t="e">
            <v>#N/A</v>
          </cell>
          <cell r="AW168" t="e">
            <v>#N/A</v>
          </cell>
          <cell r="AZ168" t="e">
            <v>#N/A</v>
          </cell>
          <cell r="BC168" t="e">
            <v>#N/A</v>
          </cell>
          <cell r="BF168" t="e">
            <v>#N/A</v>
          </cell>
          <cell r="BI168" t="e">
            <v>#N/A</v>
          </cell>
          <cell r="BL168" t="e">
            <v>#N/A</v>
          </cell>
          <cell r="BO168" t="e">
            <v>#N/A</v>
          </cell>
          <cell r="BR168" t="e">
            <v>#N/A</v>
          </cell>
          <cell r="BU168" t="e">
            <v>#N/A</v>
          </cell>
          <cell r="BX168" t="e">
            <v>#N/A</v>
          </cell>
          <cell r="CA168" t="e">
            <v>#N/A</v>
          </cell>
          <cell r="CD168" t="e">
            <v>#N/A</v>
          </cell>
          <cell r="CG168" t="e">
            <v>#N/A</v>
          </cell>
          <cell r="CJ168" t="e">
            <v>#N/A</v>
          </cell>
          <cell r="CM168" t="e">
            <v>#N/A</v>
          </cell>
          <cell r="CP168" t="e">
            <v>#N/A</v>
          </cell>
          <cell r="CS168" t="e">
            <v>#N/A</v>
          </cell>
          <cell r="CV168" t="e">
            <v>#N/A</v>
          </cell>
          <cell r="CY168" t="e">
            <v>#N/A</v>
          </cell>
          <cell r="DB168" t="e">
            <v>#N/A</v>
          </cell>
          <cell r="DE168" t="e">
            <v>#N/A</v>
          </cell>
          <cell r="DH168" t="e">
            <v>#N/A</v>
          </cell>
          <cell r="DQ168" t="e">
            <v>#N/A</v>
          </cell>
          <cell r="DT168" t="e">
            <v>#N/A</v>
          </cell>
        </row>
        <row r="169">
          <cell r="E169" t="e">
            <v>#N/A</v>
          </cell>
          <cell r="I169" t="e">
            <v>#N/A</v>
          </cell>
          <cell r="J169" t="e">
            <v>#N/A</v>
          </cell>
          <cell r="M169" t="e">
            <v>#N/A</v>
          </cell>
          <cell r="P169" t="e">
            <v>#N/A</v>
          </cell>
          <cell r="S169" t="e">
            <v>#N/A</v>
          </cell>
          <cell r="V169" t="e">
            <v>#N/A</v>
          </cell>
          <cell r="Y169" t="e">
            <v>#N/A</v>
          </cell>
          <cell r="AB169" t="e">
            <v>#N/A</v>
          </cell>
          <cell r="AE169" t="e">
            <v>#N/A</v>
          </cell>
          <cell r="AH169" t="e">
            <v>#N/A</v>
          </cell>
          <cell r="AK169" t="e">
            <v>#N/A</v>
          </cell>
          <cell r="AN169" t="e">
            <v>#N/A</v>
          </cell>
          <cell r="AQ169" t="e">
            <v>#N/A</v>
          </cell>
          <cell r="AT169" t="e">
            <v>#N/A</v>
          </cell>
          <cell r="AW169" t="e">
            <v>#N/A</v>
          </cell>
          <cell r="AZ169" t="e">
            <v>#N/A</v>
          </cell>
          <cell r="BC169" t="e">
            <v>#N/A</v>
          </cell>
          <cell r="BF169" t="e">
            <v>#N/A</v>
          </cell>
          <cell r="BI169" t="e">
            <v>#N/A</v>
          </cell>
          <cell r="BL169" t="e">
            <v>#N/A</v>
          </cell>
          <cell r="BO169" t="e">
            <v>#N/A</v>
          </cell>
          <cell r="BR169" t="e">
            <v>#N/A</v>
          </cell>
          <cell r="BU169" t="e">
            <v>#N/A</v>
          </cell>
          <cell r="BX169" t="e">
            <v>#N/A</v>
          </cell>
          <cell r="CA169" t="e">
            <v>#N/A</v>
          </cell>
          <cell r="CD169" t="e">
            <v>#N/A</v>
          </cell>
          <cell r="CG169" t="e">
            <v>#N/A</v>
          </cell>
          <cell r="CJ169" t="e">
            <v>#N/A</v>
          </cell>
          <cell r="CM169" t="e">
            <v>#N/A</v>
          </cell>
          <cell r="CP169" t="e">
            <v>#N/A</v>
          </cell>
          <cell r="CS169" t="e">
            <v>#N/A</v>
          </cell>
          <cell r="CV169" t="e">
            <v>#N/A</v>
          </cell>
          <cell r="CY169" t="e">
            <v>#N/A</v>
          </cell>
          <cell r="DB169" t="e">
            <v>#N/A</v>
          </cell>
          <cell r="DE169" t="e">
            <v>#N/A</v>
          </cell>
          <cell r="DH169" t="e">
            <v>#N/A</v>
          </cell>
          <cell r="DQ169" t="e">
            <v>#N/A</v>
          </cell>
          <cell r="DT169" t="e">
            <v>#N/A</v>
          </cell>
        </row>
        <row r="170">
          <cell r="E170" t="e">
            <v>#N/A</v>
          </cell>
          <cell r="I170" t="e">
            <v>#N/A</v>
          </cell>
          <cell r="J170" t="e">
            <v>#N/A</v>
          </cell>
          <cell r="M170" t="e">
            <v>#N/A</v>
          </cell>
          <cell r="P170" t="e">
            <v>#N/A</v>
          </cell>
          <cell r="S170" t="e">
            <v>#N/A</v>
          </cell>
          <cell r="V170" t="e">
            <v>#N/A</v>
          </cell>
          <cell r="Y170" t="e">
            <v>#N/A</v>
          </cell>
          <cell r="AB170" t="e">
            <v>#N/A</v>
          </cell>
          <cell r="AE170" t="e">
            <v>#N/A</v>
          </cell>
          <cell r="AH170" t="e">
            <v>#N/A</v>
          </cell>
          <cell r="AK170" t="e">
            <v>#N/A</v>
          </cell>
          <cell r="AN170" t="e">
            <v>#N/A</v>
          </cell>
          <cell r="AQ170" t="e">
            <v>#N/A</v>
          </cell>
          <cell r="AT170" t="e">
            <v>#N/A</v>
          </cell>
          <cell r="AW170" t="e">
            <v>#N/A</v>
          </cell>
          <cell r="AZ170" t="e">
            <v>#N/A</v>
          </cell>
          <cell r="BC170" t="e">
            <v>#N/A</v>
          </cell>
          <cell r="BF170" t="e">
            <v>#N/A</v>
          </cell>
          <cell r="BI170" t="e">
            <v>#N/A</v>
          </cell>
          <cell r="BL170" t="e">
            <v>#N/A</v>
          </cell>
          <cell r="BO170" t="e">
            <v>#N/A</v>
          </cell>
          <cell r="BR170" t="e">
            <v>#N/A</v>
          </cell>
          <cell r="BU170" t="e">
            <v>#N/A</v>
          </cell>
          <cell r="BX170" t="e">
            <v>#N/A</v>
          </cell>
          <cell r="CA170" t="e">
            <v>#N/A</v>
          </cell>
          <cell r="CD170" t="e">
            <v>#N/A</v>
          </cell>
          <cell r="CG170" t="e">
            <v>#N/A</v>
          </cell>
          <cell r="CJ170" t="e">
            <v>#N/A</v>
          </cell>
          <cell r="CM170" t="e">
            <v>#N/A</v>
          </cell>
          <cell r="CP170" t="e">
            <v>#N/A</v>
          </cell>
          <cell r="CS170" t="e">
            <v>#N/A</v>
          </cell>
          <cell r="CV170" t="e">
            <v>#N/A</v>
          </cell>
          <cell r="CY170" t="e">
            <v>#N/A</v>
          </cell>
          <cell r="DB170" t="e">
            <v>#N/A</v>
          </cell>
          <cell r="DE170" t="e">
            <v>#N/A</v>
          </cell>
          <cell r="DH170" t="e">
            <v>#N/A</v>
          </cell>
          <cell r="DQ170" t="e">
            <v>#N/A</v>
          </cell>
          <cell r="DT170" t="e">
            <v>#N/A</v>
          </cell>
        </row>
        <row r="171">
          <cell r="E171" t="e">
            <v>#N/A</v>
          </cell>
          <cell r="I171" t="e">
            <v>#N/A</v>
          </cell>
          <cell r="J171" t="e">
            <v>#N/A</v>
          </cell>
          <cell r="M171" t="e">
            <v>#N/A</v>
          </cell>
          <cell r="P171" t="e">
            <v>#N/A</v>
          </cell>
          <cell r="S171" t="e">
            <v>#N/A</v>
          </cell>
          <cell r="V171" t="e">
            <v>#N/A</v>
          </cell>
          <cell r="Y171" t="e">
            <v>#N/A</v>
          </cell>
          <cell r="AB171" t="e">
            <v>#N/A</v>
          </cell>
          <cell r="AE171" t="e">
            <v>#N/A</v>
          </cell>
          <cell r="AH171" t="e">
            <v>#N/A</v>
          </cell>
          <cell r="AK171" t="e">
            <v>#N/A</v>
          </cell>
          <cell r="AN171" t="e">
            <v>#N/A</v>
          </cell>
          <cell r="AQ171" t="e">
            <v>#N/A</v>
          </cell>
          <cell r="AT171" t="e">
            <v>#N/A</v>
          </cell>
          <cell r="AW171" t="e">
            <v>#N/A</v>
          </cell>
          <cell r="AZ171" t="e">
            <v>#N/A</v>
          </cell>
          <cell r="BC171" t="e">
            <v>#N/A</v>
          </cell>
          <cell r="BF171" t="e">
            <v>#N/A</v>
          </cell>
          <cell r="BI171" t="e">
            <v>#N/A</v>
          </cell>
          <cell r="BL171" t="e">
            <v>#N/A</v>
          </cell>
          <cell r="BO171" t="e">
            <v>#N/A</v>
          </cell>
          <cell r="BR171" t="e">
            <v>#N/A</v>
          </cell>
          <cell r="BU171" t="e">
            <v>#N/A</v>
          </cell>
          <cell r="BX171" t="e">
            <v>#N/A</v>
          </cell>
          <cell r="CA171" t="e">
            <v>#N/A</v>
          </cell>
          <cell r="CD171" t="e">
            <v>#N/A</v>
          </cell>
          <cell r="CG171" t="e">
            <v>#N/A</v>
          </cell>
          <cell r="CJ171" t="e">
            <v>#N/A</v>
          </cell>
          <cell r="CM171" t="e">
            <v>#N/A</v>
          </cell>
          <cell r="CP171" t="e">
            <v>#N/A</v>
          </cell>
          <cell r="CS171" t="e">
            <v>#N/A</v>
          </cell>
          <cell r="CV171" t="e">
            <v>#N/A</v>
          </cell>
          <cell r="CY171" t="e">
            <v>#N/A</v>
          </cell>
          <cell r="DB171" t="e">
            <v>#N/A</v>
          </cell>
          <cell r="DE171" t="e">
            <v>#N/A</v>
          </cell>
          <cell r="DH171" t="e">
            <v>#N/A</v>
          </cell>
          <cell r="DQ171" t="e">
            <v>#N/A</v>
          </cell>
          <cell r="DT171" t="e">
            <v>#N/A</v>
          </cell>
        </row>
        <row r="172">
          <cell r="E172" t="e">
            <v>#N/A</v>
          </cell>
          <cell r="I172" t="e">
            <v>#N/A</v>
          </cell>
          <cell r="J172" t="e">
            <v>#N/A</v>
          </cell>
          <cell r="M172" t="e">
            <v>#N/A</v>
          </cell>
          <cell r="P172" t="e">
            <v>#N/A</v>
          </cell>
          <cell r="S172" t="e">
            <v>#N/A</v>
          </cell>
          <cell r="V172" t="e">
            <v>#N/A</v>
          </cell>
          <cell r="Y172" t="e">
            <v>#N/A</v>
          </cell>
          <cell r="AB172" t="e">
            <v>#N/A</v>
          </cell>
          <cell r="AE172" t="e">
            <v>#N/A</v>
          </cell>
          <cell r="AH172" t="e">
            <v>#N/A</v>
          </cell>
          <cell r="AK172" t="e">
            <v>#N/A</v>
          </cell>
          <cell r="AN172" t="e">
            <v>#N/A</v>
          </cell>
          <cell r="AQ172" t="e">
            <v>#N/A</v>
          </cell>
          <cell r="AT172" t="e">
            <v>#N/A</v>
          </cell>
          <cell r="AW172" t="e">
            <v>#N/A</v>
          </cell>
          <cell r="AZ172" t="e">
            <v>#N/A</v>
          </cell>
          <cell r="BC172" t="e">
            <v>#N/A</v>
          </cell>
          <cell r="BF172" t="e">
            <v>#N/A</v>
          </cell>
          <cell r="BI172" t="e">
            <v>#N/A</v>
          </cell>
          <cell r="BL172" t="e">
            <v>#N/A</v>
          </cell>
          <cell r="BO172" t="e">
            <v>#N/A</v>
          </cell>
          <cell r="BR172" t="e">
            <v>#N/A</v>
          </cell>
          <cell r="BU172" t="e">
            <v>#N/A</v>
          </cell>
          <cell r="BX172" t="e">
            <v>#N/A</v>
          </cell>
          <cell r="CA172" t="e">
            <v>#N/A</v>
          </cell>
          <cell r="CD172" t="e">
            <v>#N/A</v>
          </cell>
          <cell r="CG172" t="e">
            <v>#N/A</v>
          </cell>
          <cell r="CJ172" t="e">
            <v>#N/A</v>
          </cell>
          <cell r="CM172" t="e">
            <v>#N/A</v>
          </cell>
          <cell r="CP172" t="e">
            <v>#N/A</v>
          </cell>
          <cell r="CS172" t="e">
            <v>#N/A</v>
          </cell>
          <cell r="CV172" t="e">
            <v>#N/A</v>
          </cell>
          <cell r="CY172" t="e">
            <v>#N/A</v>
          </cell>
          <cell r="DB172" t="e">
            <v>#N/A</v>
          </cell>
          <cell r="DE172" t="e">
            <v>#N/A</v>
          </cell>
          <cell r="DH172" t="e">
            <v>#N/A</v>
          </cell>
          <cell r="DQ172" t="e">
            <v>#N/A</v>
          </cell>
          <cell r="DT172" t="e">
            <v>#N/A</v>
          </cell>
        </row>
        <row r="173">
          <cell r="E173" t="e">
            <v>#N/A</v>
          </cell>
          <cell r="I173" t="e">
            <v>#N/A</v>
          </cell>
          <cell r="J173" t="e">
            <v>#N/A</v>
          </cell>
          <cell r="M173" t="e">
            <v>#N/A</v>
          </cell>
          <cell r="P173" t="e">
            <v>#N/A</v>
          </cell>
          <cell r="S173" t="e">
            <v>#N/A</v>
          </cell>
          <cell r="V173" t="e">
            <v>#N/A</v>
          </cell>
          <cell r="Y173" t="e">
            <v>#N/A</v>
          </cell>
          <cell r="AB173" t="e">
            <v>#N/A</v>
          </cell>
          <cell r="AE173" t="e">
            <v>#N/A</v>
          </cell>
          <cell r="AH173" t="e">
            <v>#N/A</v>
          </cell>
          <cell r="AK173" t="e">
            <v>#N/A</v>
          </cell>
          <cell r="AN173" t="e">
            <v>#N/A</v>
          </cell>
          <cell r="AQ173" t="e">
            <v>#N/A</v>
          </cell>
          <cell r="AT173" t="e">
            <v>#N/A</v>
          </cell>
          <cell r="AW173" t="e">
            <v>#N/A</v>
          </cell>
          <cell r="AZ173" t="e">
            <v>#N/A</v>
          </cell>
          <cell r="BC173" t="e">
            <v>#N/A</v>
          </cell>
          <cell r="BF173" t="e">
            <v>#N/A</v>
          </cell>
          <cell r="BI173" t="e">
            <v>#N/A</v>
          </cell>
          <cell r="BL173" t="e">
            <v>#N/A</v>
          </cell>
          <cell r="BO173" t="e">
            <v>#N/A</v>
          </cell>
          <cell r="BR173" t="e">
            <v>#N/A</v>
          </cell>
          <cell r="BU173" t="e">
            <v>#N/A</v>
          </cell>
          <cell r="BX173" t="e">
            <v>#N/A</v>
          </cell>
          <cell r="CA173" t="e">
            <v>#N/A</v>
          </cell>
          <cell r="CD173" t="e">
            <v>#N/A</v>
          </cell>
          <cell r="CG173" t="e">
            <v>#N/A</v>
          </cell>
          <cell r="CJ173" t="e">
            <v>#N/A</v>
          </cell>
          <cell r="CM173" t="e">
            <v>#N/A</v>
          </cell>
          <cell r="CP173" t="e">
            <v>#N/A</v>
          </cell>
          <cell r="CS173" t="e">
            <v>#N/A</v>
          </cell>
          <cell r="CV173" t="e">
            <v>#N/A</v>
          </cell>
          <cell r="CY173" t="e">
            <v>#N/A</v>
          </cell>
          <cell r="DB173" t="e">
            <v>#N/A</v>
          </cell>
          <cell r="DE173" t="e">
            <v>#N/A</v>
          </cell>
          <cell r="DH173" t="e">
            <v>#N/A</v>
          </cell>
          <cell r="DQ173" t="e">
            <v>#N/A</v>
          </cell>
          <cell r="DT173" t="e">
            <v>#N/A</v>
          </cell>
        </row>
        <row r="174">
          <cell r="E174" t="e">
            <v>#N/A</v>
          </cell>
          <cell r="I174" t="e">
            <v>#N/A</v>
          </cell>
          <cell r="J174" t="e">
            <v>#N/A</v>
          </cell>
          <cell r="M174" t="e">
            <v>#N/A</v>
          </cell>
          <cell r="P174" t="e">
            <v>#N/A</v>
          </cell>
          <cell r="S174" t="e">
            <v>#N/A</v>
          </cell>
          <cell r="V174" t="e">
            <v>#N/A</v>
          </cell>
          <cell r="Y174" t="e">
            <v>#N/A</v>
          </cell>
          <cell r="AB174" t="e">
            <v>#N/A</v>
          </cell>
          <cell r="AE174" t="e">
            <v>#N/A</v>
          </cell>
          <cell r="AH174" t="e">
            <v>#N/A</v>
          </cell>
          <cell r="AK174" t="e">
            <v>#N/A</v>
          </cell>
          <cell r="AN174" t="e">
            <v>#N/A</v>
          </cell>
          <cell r="AQ174" t="e">
            <v>#N/A</v>
          </cell>
          <cell r="AT174" t="e">
            <v>#N/A</v>
          </cell>
          <cell r="AW174" t="e">
            <v>#N/A</v>
          </cell>
          <cell r="AZ174" t="e">
            <v>#N/A</v>
          </cell>
          <cell r="BC174" t="e">
            <v>#N/A</v>
          </cell>
          <cell r="BF174" t="e">
            <v>#N/A</v>
          </cell>
          <cell r="BI174" t="e">
            <v>#N/A</v>
          </cell>
          <cell r="BL174" t="e">
            <v>#N/A</v>
          </cell>
          <cell r="BO174" t="e">
            <v>#N/A</v>
          </cell>
          <cell r="BR174" t="e">
            <v>#N/A</v>
          </cell>
          <cell r="BU174" t="e">
            <v>#N/A</v>
          </cell>
          <cell r="BX174" t="e">
            <v>#N/A</v>
          </cell>
          <cell r="CA174" t="e">
            <v>#N/A</v>
          </cell>
          <cell r="CD174" t="e">
            <v>#N/A</v>
          </cell>
          <cell r="CG174" t="e">
            <v>#N/A</v>
          </cell>
          <cell r="CJ174" t="e">
            <v>#N/A</v>
          </cell>
          <cell r="CM174" t="e">
            <v>#N/A</v>
          </cell>
          <cell r="CP174" t="e">
            <v>#N/A</v>
          </cell>
          <cell r="CS174" t="e">
            <v>#N/A</v>
          </cell>
          <cell r="CV174" t="e">
            <v>#N/A</v>
          </cell>
          <cell r="CY174" t="e">
            <v>#N/A</v>
          </cell>
          <cell r="DB174" t="e">
            <v>#N/A</v>
          </cell>
          <cell r="DE174" t="e">
            <v>#N/A</v>
          </cell>
          <cell r="DH174" t="e">
            <v>#N/A</v>
          </cell>
          <cell r="DQ174" t="e">
            <v>#N/A</v>
          </cell>
          <cell r="DT174" t="e">
            <v>#N/A</v>
          </cell>
        </row>
        <row r="175">
          <cell r="E175" t="e">
            <v>#N/A</v>
          </cell>
          <cell r="I175" t="e">
            <v>#N/A</v>
          </cell>
          <cell r="J175" t="e">
            <v>#N/A</v>
          </cell>
          <cell r="M175" t="e">
            <v>#N/A</v>
          </cell>
          <cell r="P175" t="e">
            <v>#N/A</v>
          </cell>
          <cell r="S175" t="e">
            <v>#N/A</v>
          </cell>
          <cell r="V175" t="e">
            <v>#N/A</v>
          </cell>
          <cell r="Y175" t="e">
            <v>#N/A</v>
          </cell>
          <cell r="AB175" t="e">
            <v>#N/A</v>
          </cell>
          <cell r="AE175" t="e">
            <v>#N/A</v>
          </cell>
          <cell r="AH175" t="e">
            <v>#N/A</v>
          </cell>
          <cell r="AK175" t="e">
            <v>#N/A</v>
          </cell>
          <cell r="AN175" t="e">
            <v>#N/A</v>
          </cell>
          <cell r="AQ175" t="e">
            <v>#N/A</v>
          </cell>
          <cell r="AT175" t="e">
            <v>#N/A</v>
          </cell>
          <cell r="AW175" t="e">
            <v>#N/A</v>
          </cell>
          <cell r="AZ175" t="e">
            <v>#N/A</v>
          </cell>
          <cell r="BC175" t="e">
            <v>#N/A</v>
          </cell>
          <cell r="BF175" t="e">
            <v>#N/A</v>
          </cell>
          <cell r="BI175" t="e">
            <v>#N/A</v>
          </cell>
          <cell r="BL175" t="e">
            <v>#N/A</v>
          </cell>
          <cell r="BO175" t="e">
            <v>#N/A</v>
          </cell>
          <cell r="BR175" t="e">
            <v>#N/A</v>
          </cell>
          <cell r="BU175" t="e">
            <v>#N/A</v>
          </cell>
          <cell r="BX175" t="e">
            <v>#N/A</v>
          </cell>
          <cell r="CA175" t="e">
            <v>#N/A</v>
          </cell>
          <cell r="CD175" t="e">
            <v>#N/A</v>
          </cell>
          <cell r="CG175" t="e">
            <v>#N/A</v>
          </cell>
          <cell r="CJ175" t="e">
            <v>#N/A</v>
          </cell>
          <cell r="CM175" t="e">
            <v>#N/A</v>
          </cell>
          <cell r="CP175" t="e">
            <v>#N/A</v>
          </cell>
          <cell r="CS175" t="e">
            <v>#N/A</v>
          </cell>
          <cell r="CV175" t="e">
            <v>#N/A</v>
          </cell>
          <cell r="CY175" t="e">
            <v>#N/A</v>
          </cell>
          <cell r="DB175" t="e">
            <v>#N/A</v>
          </cell>
          <cell r="DE175" t="e">
            <v>#N/A</v>
          </cell>
          <cell r="DH175" t="e">
            <v>#N/A</v>
          </cell>
          <cell r="DQ175" t="e">
            <v>#N/A</v>
          </cell>
          <cell r="DT175" t="e">
            <v>#N/A</v>
          </cell>
        </row>
        <row r="176">
          <cell r="E176" t="e">
            <v>#N/A</v>
          </cell>
          <cell r="I176" t="e">
            <v>#N/A</v>
          </cell>
          <cell r="J176" t="e">
            <v>#N/A</v>
          </cell>
          <cell r="M176" t="e">
            <v>#N/A</v>
          </cell>
          <cell r="P176" t="e">
            <v>#N/A</v>
          </cell>
          <cell r="S176" t="e">
            <v>#N/A</v>
          </cell>
          <cell r="V176" t="e">
            <v>#N/A</v>
          </cell>
          <cell r="Y176" t="e">
            <v>#N/A</v>
          </cell>
          <cell r="AB176" t="e">
            <v>#N/A</v>
          </cell>
          <cell r="AE176" t="e">
            <v>#N/A</v>
          </cell>
          <cell r="AH176" t="e">
            <v>#N/A</v>
          </cell>
          <cell r="AK176" t="e">
            <v>#N/A</v>
          </cell>
          <cell r="AN176" t="e">
            <v>#N/A</v>
          </cell>
          <cell r="AQ176" t="e">
            <v>#N/A</v>
          </cell>
          <cell r="AT176" t="e">
            <v>#N/A</v>
          </cell>
          <cell r="AW176" t="e">
            <v>#N/A</v>
          </cell>
          <cell r="AZ176" t="e">
            <v>#N/A</v>
          </cell>
          <cell r="BC176" t="e">
            <v>#N/A</v>
          </cell>
          <cell r="BF176" t="e">
            <v>#N/A</v>
          </cell>
          <cell r="BI176" t="e">
            <v>#N/A</v>
          </cell>
          <cell r="BL176" t="e">
            <v>#N/A</v>
          </cell>
          <cell r="BO176" t="e">
            <v>#N/A</v>
          </cell>
          <cell r="BR176" t="e">
            <v>#N/A</v>
          </cell>
          <cell r="BU176" t="e">
            <v>#N/A</v>
          </cell>
          <cell r="BX176" t="e">
            <v>#N/A</v>
          </cell>
          <cell r="CA176" t="e">
            <v>#N/A</v>
          </cell>
          <cell r="CD176" t="e">
            <v>#N/A</v>
          </cell>
          <cell r="CG176" t="e">
            <v>#N/A</v>
          </cell>
          <cell r="CJ176" t="e">
            <v>#N/A</v>
          </cell>
          <cell r="CM176" t="e">
            <v>#N/A</v>
          </cell>
          <cell r="CP176" t="e">
            <v>#N/A</v>
          </cell>
          <cell r="CS176" t="e">
            <v>#N/A</v>
          </cell>
          <cell r="CV176" t="e">
            <v>#N/A</v>
          </cell>
          <cell r="CY176" t="e">
            <v>#N/A</v>
          </cell>
          <cell r="DB176" t="e">
            <v>#N/A</v>
          </cell>
          <cell r="DE176" t="e">
            <v>#N/A</v>
          </cell>
          <cell r="DH176" t="e">
            <v>#N/A</v>
          </cell>
          <cell r="DQ176" t="e">
            <v>#N/A</v>
          </cell>
          <cell r="DT176" t="e">
            <v>#N/A</v>
          </cell>
        </row>
        <row r="177">
          <cell r="E177" t="e">
            <v>#N/A</v>
          </cell>
          <cell r="I177" t="e">
            <v>#N/A</v>
          </cell>
          <cell r="J177" t="e">
            <v>#N/A</v>
          </cell>
          <cell r="M177" t="e">
            <v>#N/A</v>
          </cell>
          <cell r="P177" t="e">
            <v>#N/A</v>
          </cell>
          <cell r="S177" t="e">
            <v>#N/A</v>
          </cell>
          <cell r="V177" t="e">
            <v>#N/A</v>
          </cell>
          <cell r="Y177" t="e">
            <v>#N/A</v>
          </cell>
          <cell r="AB177" t="e">
            <v>#N/A</v>
          </cell>
          <cell r="AE177" t="e">
            <v>#N/A</v>
          </cell>
          <cell r="AH177" t="e">
            <v>#N/A</v>
          </cell>
          <cell r="AK177" t="e">
            <v>#N/A</v>
          </cell>
          <cell r="AN177" t="e">
            <v>#N/A</v>
          </cell>
          <cell r="AQ177" t="e">
            <v>#N/A</v>
          </cell>
          <cell r="AT177" t="e">
            <v>#N/A</v>
          </cell>
          <cell r="AW177" t="e">
            <v>#N/A</v>
          </cell>
          <cell r="AZ177" t="e">
            <v>#N/A</v>
          </cell>
          <cell r="BC177" t="e">
            <v>#N/A</v>
          </cell>
          <cell r="BF177" t="e">
            <v>#N/A</v>
          </cell>
          <cell r="BI177" t="e">
            <v>#N/A</v>
          </cell>
          <cell r="BL177" t="e">
            <v>#N/A</v>
          </cell>
          <cell r="BO177" t="e">
            <v>#N/A</v>
          </cell>
          <cell r="BR177" t="e">
            <v>#N/A</v>
          </cell>
          <cell r="BU177" t="e">
            <v>#N/A</v>
          </cell>
          <cell r="BX177" t="e">
            <v>#N/A</v>
          </cell>
          <cell r="CA177" t="e">
            <v>#N/A</v>
          </cell>
          <cell r="CD177" t="e">
            <v>#N/A</v>
          </cell>
          <cell r="CG177" t="e">
            <v>#N/A</v>
          </cell>
          <cell r="CJ177" t="e">
            <v>#N/A</v>
          </cell>
          <cell r="CM177" t="e">
            <v>#N/A</v>
          </cell>
          <cell r="CP177" t="e">
            <v>#N/A</v>
          </cell>
          <cell r="CS177" t="e">
            <v>#N/A</v>
          </cell>
          <cell r="CV177" t="e">
            <v>#N/A</v>
          </cell>
          <cell r="CY177" t="e">
            <v>#N/A</v>
          </cell>
          <cell r="DB177" t="e">
            <v>#N/A</v>
          </cell>
          <cell r="DE177" t="e">
            <v>#N/A</v>
          </cell>
          <cell r="DH177" t="e">
            <v>#N/A</v>
          </cell>
          <cell r="DQ177" t="e">
            <v>#N/A</v>
          </cell>
          <cell r="DT177" t="e">
            <v>#N/A</v>
          </cell>
        </row>
      </sheetData>
      <sheetData sheetId="5"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pr"/>
      <sheetName val="2pr"/>
      <sheetName val="3pr"/>
      <sheetName val="4pr"/>
      <sheetName val="5pr"/>
      <sheetName val="6pr"/>
      <sheetName val="1 pav."/>
      <sheetName val="1 lentelė"/>
      <sheetName val="2 pav."/>
      <sheetName val="3 pav."/>
      <sheetName val="4 pav."/>
      <sheetName val="5 pav."/>
      <sheetName val="6 pav."/>
      <sheetName val="2 lentelė"/>
      <sheetName val="7 pav."/>
      <sheetName val="3 lentelė"/>
      <sheetName val="8 pav."/>
      <sheetName val="9 pav."/>
      <sheetName val="A.1 pav."/>
      <sheetName val="A.2 pav."/>
      <sheetName val="A.3 pav."/>
      <sheetName val="A.4 pav."/>
      <sheetName val="A.5 pav."/>
      <sheetName val="10 pav."/>
      <sheetName val="11 pav."/>
      <sheetName val="12 pav."/>
      <sheetName val="13 pav."/>
      <sheetName val="14 pav."/>
      <sheetName val="15 pav."/>
      <sheetName val="16 pav."/>
      <sheetName val="17 pav."/>
      <sheetName val="18 pav."/>
      <sheetName val="19 pav."/>
      <sheetName val="20 pav."/>
      <sheetName val="21 pav."/>
      <sheetName val="22 pav."/>
      <sheetName val="23 pav."/>
      <sheetName val="24 pav."/>
      <sheetName val="4 lentelė"/>
      <sheetName val="2 pried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G3" t="str">
            <v>Galutinio vartojimo išlaidos*</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pr"/>
      <sheetName val="2pr "/>
      <sheetName val="3pr "/>
      <sheetName val="4pr "/>
      <sheetName val="5pr "/>
      <sheetName val="6pr"/>
      <sheetName val=" 1 pav."/>
      <sheetName val="2 pav."/>
      <sheetName val="1 lentelė"/>
      <sheetName val="3 pav."/>
      <sheetName val="4 pav."/>
      <sheetName val="5 pav."/>
      <sheetName val="2 lentelė"/>
      <sheetName val="6 pav."/>
      <sheetName val="7 pav."/>
      <sheetName val="8 pav."/>
      <sheetName val="3 lentelė"/>
      <sheetName val="9 pav."/>
      <sheetName val="10 pav."/>
      <sheetName val="11 pav."/>
      <sheetName val="12 pav."/>
      <sheetName val="13 pav."/>
      <sheetName val="14 pav."/>
      <sheetName val="15 pav."/>
      <sheetName val="16 pav."/>
      <sheetName val="17 pav."/>
      <sheetName val="18 pav."/>
      <sheetName val="19 pav."/>
      <sheetName val="20 pav."/>
      <sheetName val="21 pav."/>
      <sheetName val="22 pav."/>
      <sheetName val="23 pav."/>
      <sheetName val="24 pav."/>
      <sheetName val="25 pav."/>
      <sheetName val="26 pav."/>
      <sheetName val="27 pav."/>
      <sheetName val="4 lentelė"/>
      <sheetName val="5 lentelė"/>
      <sheetName val="6 lentelė"/>
      <sheetName val="28 pav."/>
      <sheetName val="1 priedas. 1 pav."/>
      <sheetName val="1 priedas. 2 pav."/>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ow r="4">
          <cell r="E4">
            <v>2015</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pr"/>
      <sheetName val="2pr "/>
      <sheetName val="3pr "/>
      <sheetName val="4pr "/>
      <sheetName val="5pr "/>
      <sheetName val="6pr"/>
      <sheetName val="1 pav."/>
      <sheetName val="2 pav."/>
      <sheetName val="1 lentelė"/>
      <sheetName val="3 pav."/>
      <sheetName val="2 lentelė"/>
      <sheetName val="4 pav."/>
      <sheetName val="5 pav."/>
      <sheetName val="6 pav."/>
      <sheetName val="3 lentelė"/>
      <sheetName val="7 pav."/>
      <sheetName val="8 pav."/>
      <sheetName val="9 pav."/>
      <sheetName val="10 pav."/>
      <sheetName val="11 pav."/>
      <sheetName val="12 pav."/>
      <sheetName val="13 pav."/>
      <sheetName val="14 pav."/>
      <sheetName val="15 pav."/>
      <sheetName val="16 pav."/>
      <sheetName val="17 pav."/>
      <sheetName val="18 pav."/>
      <sheetName val="19 pav."/>
      <sheetName val="20 pav."/>
      <sheetName val="21 pahfdv."/>
      <sheetName val="5 lentelė"/>
      <sheetName val="Diagrama"/>
      <sheetName val="Dinamik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E3">
            <v>2019</v>
          </cell>
        </row>
      </sheetData>
      <sheetData sheetId="31"/>
      <sheetData sheetId="32"/>
      <sheetData sheetId="33"/>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2016"/>
      <sheetName val="2017"/>
      <sheetName val="1 pav."/>
      <sheetName val="2 pav."/>
      <sheetName val="3 pav."/>
      <sheetName val="4 pav."/>
      <sheetName val="5 pav."/>
      <sheetName val="6 pav."/>
      <sheetName val="7 pav."/>
      <sheetName val="1 lentelė"/>
      <sheetName val="2 lentelė"/>
      <sheetName val="8 pav."/>
      <sheetName val="3 lentelė."/>
      <sheetName val="9 pav."/>
      <sheetName val="10 pav."/>
      <sheetName val="11 pav."/>
      <sheetName val="4 lentelė."/>
      <sheetName val="12 pav."/>
      <sheetName val="13 pav."/>
      <sheetName val="14 pav."/>
      <sheetName val="2 priedas."/>
      <sheetName val="3 priedas. 1 lent."/>
      <sheetName val="3 priedas. 2 lent."/>
      <sheetName val="4 priedas. "/>
      <sheetName val="5 priedas. 1 lentelė."/>
      <sheetName val="5 priedas. 1 pav. "/>
      <sheetName val="6 priedas."/>
    </sheetNames>
    <sheetDataSet>
      <sheetData sheetId="0"/>
      <sheetData sheetId="1"/>
      <sheetData sheetId="2"/>
      <sheetData sheetId="3"/>
      <sheetData sheetId="4"/>
      <sheetData sheetId="5"/>
      <sheetData sheetId="6"/>
      <sheetData sheetId="7"/>
      <sheetData sheetId="8"/>
      <sheetData sheetId="9">
        <row r="3">
          <cell r="E3">
            <v>2015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 lentelė"/>
      <sheetName val="1 pav."/>
      <sheetName val="2 lentelė"/>
      <sheetName val="A.1 pav."/>
      <sheetName val="A.1 lentelė"/>
      <sheetName val="A.2 pav."/>
      <sheetName val="2 pav."/>
      <sheetName val="3 pav."/>
      <sheetName val="4 pav."/>
      <sheetName val="5 pav."/>
      <sheetName val="3 lentelė"/>
      <sheetName val="4 lentelė"/>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 lentelė"/>
      <sheetName val="1 pav."/>
      <sheetName val="2 lentelė"/>
      <sheetName val="A.1 pav."/>
      <sheetName val="A.1 lentelė"/>
      <sheetName val="A.2 pav."/>
      <sheetName val="2 pav."/>
      <sheetName val="3 pav."/>
      <sheetName val="4 pav."/>
      <sheetName val="5 pav."/>
      <sheetName val="3 lentelė"/>
      <sheetName val="4 lentelė"/>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l"/>
    </sheetNames>
    <sheetDataSet>
      <sheetData sheetId="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l"/>
    </sheetNames>
    <sheetDataSet>
      <sheetData sheetId="0"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Índice"/>
      <sheetName val="Instrucciones"/>
      <sheetName val="Indicadores"/>
      <sheetName val="TP-1"/>
      <sheetName val="1.1-1.3.SR_PIBGasto"/>
      <sheetName val="1.4.SR_PIBSectorial"/>
      <sheetName val="1.5.SR_SI_CN"/>
      <sheetName val="1.6.SR_S-I_todos"/>
      <sheetName val="1.7-1.8.SR_IPC-TCN-TCE"/>
      <sheetName val="SR_ProyIPC-TCN_Gráficos"/>
      <sheetName val="TP-2"/>
      <sheetName val="2.1-2.2.SF_SPCons."/>
      <sheetName val="2.3-2.4.SF_GC"/>
      <sheetName val="2.5-2.6.SF_Ingresos"/>
      <sheetName val="2.7-2.8.SF_Gastos-ANF"/>
      <sheetName val="2.9.SF_DeudaPública"/>
      <sheetName val="2.10.SF_CNac"/>
      <sheetName val="SF_Gráficos"/>
      <sheetName val="TP-3"/>
      <sheetName val="3.1-3.2.SM_PBC"/>
      <sheetName val="3.3-3.4.SM_PSD"/>
      <sheetName val="3.5.SM_InstrMon"/>
      <sheetName val="3.6.SM_T.Int."/>
      <sheetName val="SM_Gráficos"/>
      <sheetName val="TP-4"/>
      <sheetName val="4.1.SE_BP"/>
      <sheetName val="4.2-4.5.SE_XM"/>
      <sheetName val="4.6.SE_Variables.Ex."/>
      <sheetName val="4.7.SE_PII"/>
      <sheetName val="4.8.SE_DeudaX"/>
      <sheetName val="4.9.SE_BPColones"/>
      <sheetName val="SE_Gráficos"/>
      <sheetName val="PIB_Gasto (Fuente)"/>
      <sheetName val="PIB_Sectores(Fuente)"/>
      <sheetName val="S-I(Fuente)"/>
      <sheetName val="Precios y TC(Fuente)"/>
      <sheetName val="GC-SPCR_MEFP2001(Fuente)"/>
      <sheetName val="GC-SPCR_MEFP1986(Fuente)"/>
      <sheetName val="GC_Ingresos(Fuente)"/>
      <sheetName val="SPC_DeudaPública(Fuente)"/>
      <sheetName val="BP(Fuente)"/>
      <sheetName val="X-M(Fuente)"/>
      <sheetName val="WEO-Abril2014(Fuen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Índice"/>
      <sheetName val="Instrucciones"/>
      <sheetName val="Indicadores"/>
      <sheetName val="TP-1"/>
      <sheetName val="1.1-1.3.SR_PIBGasto"/>
      <sheetName val="1.4.SR_PIBSectorial"/>
      <sheetName val="1.5.SR_SI_CN"/>
      <sheetName val="1.6.SR_S-I_todos"/>
      <sheetName val="1.7-1.8.SR_IPC-TCN-TCE"/>
      <sheetName val="SR_ProyIPC-TCN_Gráficos"/>
      <sheetName val="TP-2"/>
      <sheetName val="2.1-2.2.SF_SPCons."/>
      <sheetName val="2.3-2.4.SF_GC"/>
      <sheetName val="2.5-2.6.SF_Ingresos"/>
      <sheetName val="2.7-2.8.SF_Gastos-ANF"/>
      <sheetName val="2.9.SF_DeudaPública"/>
      <sheetName val="2.10.SF_CNac"/>
      <sheetName val="SF_Gráficos"/>
      <sheetName val="TP-3"/>
      <sheetName val="3.1-3.2.SM_PBC"/>
      <sheetName val="3.3-3.4.SM_PSD"/>
      <sheetName val="3.5.SM_InstrMon"/>
      <sheetName val="3.6.SM_T.Int."/>
      <sheetName val="SM_Gráficos"/>
      <sheetName val="TP-4"/>
      <sheetName val="4.1.SE_BP"/>
      <sheetName val="4.2-4.5.SE_XM"/>
      <sheetName val="4.6.SE_Variables.Ex."/>
      <sheetName val="4.7.SE_PII"/>
      <sheetName val="4.8.SE_DeudaX"/>
      <sheetName val="4.9.SE_BPColones"/>
      <sheetName val="SE_Gráficos"/>
      <sheetName val="PIB_Gasto (Fuente)"/>
      <sheetName val="PIB_Sectores(Fuente)"/>
      <sheetName val="S-I(Fuente)"/>
      <sheetName val="Precios y TC(Fuente)"/>
      <sheetName val="GC-SPCR_MEFP2001(Fuente)"/>
      <sheetName val="GC-SPCR_MEFP1986(Fuente)"/>
      <sheetName val="GC_Ingresos(Fuente)"/>
      <sheetName val="SPC_DeudaPública(Fuente)"/>
      <sheetName val="BP(Fuente)"/>
      <sheetName val="X-M(Fuente)"/>
      <sheetName val="WEO-Abril2014(Fuen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Latest Stats"/>
      <sheetName val="R1"/>
      <sheetName val="R2"/>
      <sheetName val="R3"/>
      <sheetName val="Georges"/>
      <sheetName val="WEO Input"/>
      <sheetName val="DOMACR output"/>
      <sheetName val="SensAnal"/>
      <sheetName val="ASSUMPTIONS"/>
      <sheetName val="Summary"/>
      <sheetName val="Report Format"/>
      <sheetName val="Summary GDP"/>
      <sheetName val="Summary Growth"/>
      <sheetName val="WEO Output"/>
      <sheetName val="Exports"/>
      <sheetName val="Imports"/>
      <sheetName val="Services"/>
      <sheetName val="Income"/>
      <sheetName val="Debt Comparison"/>
      <sheetName val="Shared Data"/>
      <sheetName val="Transfers"/>
      <sheetName val="CapFin"/>
      <sheetName val="Comparison"/>
      <sheetName val="Capitalizaiton flows Dec 99"/>
      <sheetName val="BOP Fin"/>
      <sheetName val="BOP flows (CDE)"/>
      <sheetName val="CDE"/>
      <sheetName val="FTZ"/>
      <sheetName val="Fund"/>
      <sheetName val="Growth Rates"/>
      <sheetName val="NIR"/>
      <sheetName val="CDE (old)"/>
      <sheetName val="ExchRt"/>
      <sheetName val="exchange rates"/>
      <sheetName val="Chart1"/>
      <sheetName val="BOPGDP"/>
      <sheetName val="IMF InOut"/>
      <sheetName val="ImportsXX"/>
      <sheetName val="K"/>
      <sheetName val="M"/>
      <sheetName val="T"/>
      <sheetName val="REDtab38"/>
      <sheetName val="REDtab39"/>
      <sheetName val="REDtab4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Latest Stats"/>
      <sheetName val="R1"/>
      <sheetName val="R2"/>
      <sheetName val="R3"/>
      <sheetName val="Georges"/>
      <sheetName val="WEO Input"/>
      <sheetName val="DOMACR output"/>
      <sheetName val="SensAnal"/>
      <sheetName val="ASSUMPTIONS"/>
      <sheetName val="Summary"/>
      <sheetName val="Report Format"/>
      <sheetName val="Summary GDP"/>
      <sheetName val="Summary Growth"/>
      <sheetName val="WEO Output"/>
      <sheetName val="Exports"/>
      <sheetName val="Imports"/>
      <sheetName val="Services"/>
      <sheetName val="Income"/>
      <sheetName val="Debt Comparison"/>
      <sheetName val="Shared Data"/>
      <sheetName val="Transfers"/>
      <sheetName val="CapFin"/>
      <sheetName val="Comparison"/>
      <sheetName val="Capitalizaiton flows Dec 99"/>
      <sheetName val="BOP Fin"/>
      <sheetName val="BOP flows (CDE)"/>
      <sheetName val="CDE"/>
      <sheetName val="FTZ"/>
      <sheetName val="Fund"/>
      <sheetName val="Growth Rates"/>
      <sheetName val="NIR"/>
      <sheetName val="CDE (old)"/>
      <sheetName val="ExchRt"/>
      <sheetName val="exchange rates"/>
      <sheetName val="Chart1"/>
      <sheetName val="BOPGDP"/>
      <sheetName val="IMF InOut"/>
      <sheetName val="ImportsXX"/>
      <sheetName val="K"/>
      <sheetName val="M"/>
      <sheetName val="T"/>
      <sheetName val="REDtab38"/>
      <sheetName val="REDtab39"/>
      <sheetName val="REDtab4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col"/>
      <sheetName val="graficos"/>
      <sheetName val="PROMEDIO"/>
      <sheetName val="HISTORICO"/>
      <sheetName val="Módulo1"/>
      <sheetName val="Módulo2"/>
      <sheetName val="tasas activas"/>
      <sheetName val="tasas pasivas"/>
      <sheetName val="TASAS"/>
    </sheetNames>
    <sheetDataSet>
      <sheetData sheetId="0" refreshError="1"/>
      <sheetData sheetId="1" refreshError="1"/>
      <sheetData sheetId="2" refreshError="1">
        <row r="97">
          <cell r="A97" t="str">
            <v xml:space="preserve">TASAS DE INTERES PROMEDIO </v>
          </cell>
        </row>
        <row r="98">
          <cell r="A98">
            <v>36810</v>
          </cell>
        </row>
        <row r="99">
          <cell r="A99" t="str">
            <v>EN COLONES</v>
          </cell>
        </row>
        <row r="102">
          <cell r="B102" t="str">
            <v>BANCOS</v>
          </cell>
          <cell r="C102" t="str">
            <v>BANCOS</v>
          </cell>
          <cell r="D102" t="str">
            <v>FINAN</v>
          </cell>
          <cell r="E102" t="str">
            <v>TOTAL</v>
          </cell>
          <cell r="F102" t="str">
            <v>PONDERADA</v>
          </cell>
        </row>
        <row r="103">
          <cell r="B103" t="str">
            <v>ESTATALES</v>
          </cell>
          <cell r="C103" t="str">
            <v>PRIVADOS</v>
          </cell>
          <cell r="D103" t="str">
            <v>CIERAS</v>
          </cell>
          <cell r="E103" t="str">
            <v>SECTOR</v>
          </cell>
        </row>
        <row r="106">
          <cell r="A106" t="str">
            <v>PASIVAS BRUTAS</v>
          </cell>
          <cell r="G106" t="str">
            <v>TASA PASIVA</v>
          </cell>
        </row>
        <row r="107">
          <cell r="G107" t="str">
            <v>PONDERADA</v>
          </cell>
        </row>
        <row r="108">
          <cell r="A108" t="str">
            <v>1 MES</v>
          </cell>
          <cell r="B108">
            <v>13.259155523430911</v>
          </cell>
          <cell r="C108">
            <v>14.847005849809282</v>
          </cell>
          <cell r="D108">
            <v>16.024395794700464</v>
          </cell>
          <cell r="E108">
            <v>14.710185722646884</v>
          </cell>
          <cell r="F108">
            <v>13.752902502728857</v>
          </cell>
          <cell r="G108">
            <v>15.047518144864814</v>
          </cell>
        </row>
        <row r="109">
          <cell r="A109" t="str">
            <v>3 MESES</v>
          </cell>
          <cell r="B109">
            <v>13.918061308646781</v>
          </cell>
          <cell r="C109">
            <v>16.449986019957521</v>
          </cell>
          <cell r="D109">
            <v>18.924487432780754</v>
          </cell>
          <cell r="E109">
            <v>16.430844920461684</v>
          </cell>
          <cell r="F109">
            <v>14.793641653563283</v>
          </cell>
        </row>
        <row r="110">
          <cell r="A110" t="str">
            <v>6 MESES</v>
          </cell>
          <cell r="B110">
            <v>14.273998498790693</v>
          </cell>
          <cell r="C110">
            <v>17.8799518493025</v>
          </cell>
          <cell r="D110">
            <v>20.102359306354089</v>
          </cell>
          <cell r="E110">
            <v>17.418769884815759</v>
          </cell>
          <cell r="F110">
            <v>15.546222197996054</v>
          </cell>
        </row>
        <row r="111">
          <cell r="A111" t="str">
            <v>12 MESES</v>
          </cell>
          <cell r="B111">
            <v>14.566701880218325</v>
          </cell>
          <cell r="C111">
            <v>18.83711347660979</v>
          </cell>
          <cell r="D111">
            <v>20.190122817018192</v>
          </cell>
          <cell r="E111">
            <v>17.864646057948772</v>
          </cell>
          <cell r="F111">
            <v>16.028568849022676</v>
          </cell>
        </row>
        <row r="113">
          <cell r="A113" t="str">
            <v>ACTIVAS</v>
          </cell>
          <cell r="G113" t="str">
            <v>TASA ACTIVA</v>
          </cell>
        </row>
        <row r="114">
          <cell r="G114" t="str">
            <v>PONDERADA</v>
          </cell>
        </row>
        <row r="115">
          <cell r="A115" t="str">
            <v>AGRICULTURA</v>
          </cell>
          <cell r="B115">
            <v>24.067956553916812</v>
          </cell>
          <cell r="C115">
            <v>28.461226250465682</v>
          </cell>
          <cell r="D115">
            <v>37.16209476309227</v>
          </cell>
          <cell r="E115">
            <v>29.89709252249159</v>
          </cell>
          <cell r="F115">
            <v>26.194089397542545</v>
          </cell>
          <cell r="G115">
            <v>27.892730292122156</v>
          </cell>
        </row>
        <row r="116">
          <cell r="A116" t="str">
            <v>GANADERIA</v>
          </cell>
          <cell r="B116">
            <v>24.125106518960372</v>
          </cell>
          <cell r="C116">
            <v>28.502039069580096</v>
          </cell>
          <cell r="D116">
            <v>39</v>
          </cell>
          <cell r="E116">
            <v>30.542381862846824</v>
          </cell>
          <cell r="F116">
            <v>24.896612478031635</v>
          </cell>
        </row>
        <row r="117">
          <cell r="A117" t="str">
            <v>INDUSTRIA</v>
          </cell>
          <cell r="B117">
            <v>24.049684313556771</v>
          </cell>
          <cell r="C117">
            <v>28.42638030086588</v>
          </cell>
          <cell r="D117">
            <v>33.131092094539525</v>
          </cell>
          <cell r="E117">
            <v>28.535718902987394</v>
          </cell>
          <cell r="F117">
            <v>26.349624477227454</v>
          </cell>
        </row>
        <row r="118">
          <cell r="A118" t="str">
            <v>VIVIENDA</v>
          </cell>
          <cell r="B118">
            <v>23.061301671824484</v>
          </cell>
          <cell r="C118">
            <v>31.266746038081529</v>
          </cell>
          <cell r="D118">
            <v>34.799999999999997</v>
          </cell>
          <cell r="E118">
            <v>29.709349236635337</v>
          </cell>
          <cell r="F118">
            <v>23.339248582326409</v>
          </cell>
        </row>
        <row r="119">
          <cell r="A119" t="str">
            <v>CONSTRUCCION</v>
          </cell>
          <cell r="B119">
            <v>24.642881105743424</v>
          </cell>
          <cell r="C119">
            <v>28.794522723335451</v>
          </cell>
          <cell r="D119">
            <v>34.257534246575347</v>
          </cell>
          <cell r="E119">
            <v>29.231646025218073</v>
          </cell>
          <cell r="F119">
            <v>28.155049202469772</v>
          </cell>
        </row>
        <row r="120">
          <cell r="A120" t="str">
            <v>OTRAS ACTIVIDADES</v>
          </cell>
          <cell r="B120">
            <v>26.061490687609318</v>
          </cell>
          <cell r="C120">
            <v>29.822449145761045</v>
          </cell>
          <cell r="D120">
            <v>45.346104908982959</v>
          </cell>
          <cell r="E120">
            <v>33.74334824745111</v>
          </cell>
          <cell r="F120">
            <v>28.746654810292934</v>
          </cell>
        </row>
        <row r="248">
          <cell r="A248" t="str">
            <v>TASAS DE INTERES PROMEDIO</v>
          </cell>
        </row>
        <row r="249">
          <cell r="A249">
            <v>36810</v>
          </cell>
        </row>
        <row r="250">
          <cell r="A250" t="str">
            <v>EN DOLARES</v>
          </cell>
        </row>
        <row r="253">
          <cell r="B253" t="str">
            <v>BANCOS</v>
          </cell>
          <cell r="C253" t="str">
            <v>BANCOS</v>
          </cell>
          <cell r="D253" t="str">
            <v>FINAN</v>
          </cell>
          <cell r="E253" t="str">
            <v>TOTAL</v>
          </cell>
          <cell r="F253" t="str">
            <v>PONDERADA</v>
          </cell>
        </row>
        <row r="254">
          <cell r="B254" t="str">
            <v>ESTATALES</v>
          </cell>
          <cell r="C254" t="str">
            <v>PRIVADOS</v>
          </cell>
          <cell r="D254" t="str">
            <v>CIERAS</v>
          </cell>
          <cell r="E254" t="str">
            <v>SECTOR</v>
          </cell>
        </row>
        <row r="257">
          <cell r="A257" t="str">
            <v>PASIVAS BRUTAS</v>
          </cell>
          <cell r="G257" t="str">
            <v>tasa pasiva</v>
          </cell>
        </row>
        <row r="258">
          <cell r="G258" t="str">
            <v>ponderada</v>
          </cell>
        </row>
        <row r="259">
          <cell r="A259" t="str">
            <v>1 MES</v>
          </cell>
          <cell r="B259">
            <v>5.7108340888485944</v>
          </cell>
          <cell r="C259">
            <v>5.9199158116103652</v>
          </cell>
          <cell r="D259">
            <v>5.5623456672710621</v>
          </cell>
          <cell r="E259">
            <v>5.7310318559100066</v>
          </cell>
          <cell r="F259">
            <v>5.7407804008139234</v>
          </cell>
          <cell r="G259">
            <v>6.3825960570564853</v>
          </cell>
        </row>
        <row r="260">
          <cell r="A260" t="str">
            <v>3 MESES</v>
          </cell>
          <cell r="B260">
            <v>6.1466455122393464</v>
          </cell>
          <cell r="C260">
            <v>6.5860100833181825</v>
          </cell>
          <cell r="D260">
            <v>6.3649180471771265</v>
          </cell>
          <cell r="E260">
            <v>6.3658578809115518</v>
          </cell>
          <cell r="F260">
            <v>6.2154182474746262</v>
          </cell>
        </row>
        <row r="261">
          <cell r="A261" t="str">
            <v>6 MESES</v>
          </cell>
          <cell r="B261">
            <v>6.5797370806890294</v>
          </cell>
          <cell r="C261">
            <v>7.1006289371820559</v>
          </cell>
          <cell r="D261">
            <v>6.5531190825895376</v>
          </cell>
          <cell r="E261">
            <v>6.7444950334868743</v>
          </cell>
          <cell r="F261">
            <v>6.6621830696193118</v>
          </cell>
        </row>
        <row r="262">
          <cell r="A262" t="str">
            <v>12 MESES</v>
          </cell>
          <cell r="B262">
            <v>6.7816863100634635</v>
          </cell>
          <cell r="C262">
            <v>7.5983396912872312</v>
          </cell>
          <cell r="D262">
            <v>6.8700113931933169</v>
          </cell>
          <cell r="E262">
            <v>7.0833457981813375</v>
          </cell>
          <cell r="F262">
            <v>6.9056883850412181</v>
          </cell>
        </row>
        <row r="264">
          <cell r="A264" t="str">
            <v>ACTIVAS</v>
          </cell>
          <cell r="G264" t="str">
            <v>tasa activa</v>
          </cell>
        </row>
        <row r="265">
          <cell r="G265" t="str">
            <v>ponderada</v>
          </cell>
        </row>
        <row r="266">
          <cell r="A266" t="str">
            <v>AGRICULTURA</v>
          </cell>
          <cell r="B266">
            <v>11.357368218882346</v>
          </cell>
          <cell r="C266">
            <v>12.711222242427915</v>
          </cell>
          <cell r="D266">
            <v>0</v>
          </cell>
          <cell r="E266">
            <v>12.034295230655131</v>
          </cell>
          <cell r="F266">
            <v>12.096729593615791</v>
          </cell>
          <cell r="G266">
            <v>12.324044052557273</v>
          </cell>
        </row>
        <row r="267">
          <cell r="A267" t="str">
            <v>GANADERIA</v>
          </cell>
          <cell r="B267">
            <v>11.387666752180607</v>
          </cell>
          <cell r="C267">
            <v>12.5</v>
          </cell>
          <cell r="D267">
            <v>0</v>
          </cell>
          <cell r="E267">
            <v>11.943833376090303</v>
          </cell>
          <cell r="F267">
            <v>11.454707087753134</v>
          </cell>
        </row>
        <row r="268">
          <cell r="A268" t="str">
            <v>INDUSTRIA</v>
          </cell>
          <cell r="B268">
            <v>11.398680559502711</v>
          </cell>
          <cell r="C268">
            <v>12.150366146458582</v>
          </cell>
          <cell r="D268">
            <v>15.746240601503761</v>
          </cell>
          <cell r="E268">
            <v>13.098429102488353</v>
          </cell>
          <cell r="F268">
            <v>12.288797302111218</v>
          </cell>
        </row>
        <row r="269">
          <cell r="A269" t="str">
            <v>VIVIENDA</v>
          </cell>
          <cell r="B269">
            <v>10.867334885001377</v>
          </cell>
          <cell r="C269">
            <v>11.387976878612717</v>
          </cell>
          <cell r="D269">
            <v>0</v>
          </cell>
          <cell r="E269">
            <v>11.127655881807048</v>
          </cell>
          <cell r="F269">
            <v>11.174880066650505</v>
          </cell>
        </row>
        <row r="270">
          <cell r="A270" t="str">
            <v>CONSTRUCCION</v>
          </cell>
          <cell r="B270">
            <v>11.524810708491076</v>
          </cell>
          <cell r="C270">
            <v>12.395879732739422</v>
          </cell>
          <cell r="D270">
            <v>0</v>
          </cell>
          <cell r="E270">
            <v>11.960345220615249</v>
          </cell>
          <cell r="F270">
            <v>12.361427517166144</v>
          </cell>
        </row>
        <row r="271">
          <cell r="A271" t="str">
            <v>OTRAS ACTIVIDADES</v>
          </cell>
          <cell r="B271">
            <v>11.704436821136872</v>
          </cell>
          <cell r="C271">
            <v>12.538556839497023</v>
          </cell>
          <cell r="D271">
            <v>15.680354267310786</v>
          </cell>
          <cell r="E271">
            <v>13.307782642648226</v>
          </cell>
          <cell r="F271">
            <v>12.408627277401751</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col"/>
      <sheetName val="graficos"/>
      <sheetName val="PROMEDIO"/>
      <sheetName val="HISTORICO"/>
      <sheetName val="Módulo1"/>
      <sheetName val="Módulo2"/>
      <sheetName val="tasas activas"/>
      <sheetName val="tasas pasivas"/>
      <sheetName val="TASAS"/>
    </sheetNames>
    <sheetDataSet>
      <sheetData sheetId="0" refreshError="1"/>
      <sheetData sheetId="1" refreshError="1"/>
      <sheetData sheetId="2" refreshError="1">
        <row r="97">
          <cell r="A97" t="str">
            <v xml:space="preserve">TASAS DE INTERES PROMEDIO </v>
          </cell>
        </row>
        <row r="98">
          <cell r="A98">
            <v>36810</v>
          </cell>
        </row>
        <row r="99">
          <cell r="A99" t="str">
            <v>EN COLONES</v>
          </cell>
        </row>
        <row r="102">
          <cell r="B102" t="str">
            <v>BANCOS</v>
          </cell>
          <cell r="C102" t="str">
            <v>BANCOS</v>
          </cell>
          <cell r="D102" t="str">
            <v>FINAN</v>
          </cell>
          <cell r="E102" t="str">
            <v>TOTAL</v>
          </cell>
          <cell r="F102" t="str">
            <v>PONDERADA</v>
          </cell>
        </row>
        <row r="103">
          <cell r="B103" t="str">
            <v>ESTATALES</v>
          </cell>
          <cell r="C103" t="str">
            <v>PRIVADOS</v>
          </cell>
          <cell r="D103" t="str">
            <v>CIERAS</v>
          </cell>
          <cell r="E103" t="str">
            <v>SECTOR</v>
          </cell>
        </row>
        <row r="106">
          <cell r="A106" t="str">
            <v>PASIVAS BRUTAS</v>
          </cell>
          <cell r="G106" t="str">
            <v>TASA PASIVA</v>
          </cell>
        </row>
        <row r="107">
          <cell r="G107" t="str">
            <v>PONDERADA</v>
          </cell>
        </row>
        <row r="108">
          <cell r="A108" t="str">
            <v>1 MES</v>
          </cell>
          <cell r="B108">
            <v>13.259155523430911</v>
          </cell>
          <cell r="C108">
            <v>14.847005849809282</v>
          </cell>
          <cell r="D108">
            <v>16.024395794700464</v>
          </cell>
          <cell r="E108">
            <v>14.710185722646884</v>
          </cell>
          <cell r="F108">
            <v>13.752902502728857</v>
          </cell>
          <cell r="G108">
            <v>15.047518144864814</v>
          </cell>
        </row>
        <row r="109">
          <cell r="A109" t="str">
            <v>3 MESES</v>
          </cell>
          <cell r="B109">
            <v>13.918061308646781</v>
          </cell>
          <cell r="C109">
            <v>16.449986019957521</v>
          </cell>
          <cell r="D109">
            <v>18.924487432780754</v>
          </cell>
          <cell r="E109">
            <v>16.430844920461684</v>
          </cell>
          <cell r="F109">
            <v>14.793641653563283</v>
          </cell>
        </row>
        <row r="110">
          <cell r="A110" t="str">
            <v>6 MESES</v>
          </cell>
          <cell r="B110">
            <v>14.273998498790693</v>
          </cell>
          <cell r="C110">
            <v>17.8799518493025</v>
          </cell>
          <cell r="D110">
            <v>20.102359306354089</v>
          </cell>
          <cell r="E110">
            <v>17.418769884815759</v>
          </cell>
          <cell r="F110">
            <v>15.546222197996054</v>
          </cell>
        </row>
        <row r="111">
          <cell r="A111" t="str">
            <v>12 MESES</v>
          </cell>
          <cell r="B111">
            <v>14.566701880218325</v>
          </cell>
          <cell r="C111">
            <v>18.83711347660979</v>
          </cell>
          <cell r="D111">
            <v>20.190122817018192</v>
          </cell>
          <cell r="E111">
            <v>17.864646057948772</v>
          </cell>
          <cell r="F111">
            <v>16.028568849022676</v>
          </cell>
        </row>
        <row r="113">
          <cell r="A113" t="str">
            <v>ACTIVAS</v>
          </cell>
          <cell r="G113" t="str">
            <v>TASA ACTIVA</v>
          </cell>
        </row>
        <row r="114">
          <cell r="G114" t="str">
            <v>PONDERADA</v>
          </cell>
        </row>
        <row r="115">
          <cell r="A115" t="str">
            <v>AGRICULTURA</v>
          </cell>
          <cell r="B115">
            <v>24.067956553916812</v>
          </cell>
          <cell r="C115">
            <v>28.461226250465682</v>
          </cell>
          <cell r="D115">
            <v>37.16209476309227</v>
          </cell>
          <cell r="E115">
            <v>29.89709252249159</v>
          </cell>
          <cell r="F115">
            <v>26.194089397542545</v>
          </cell>
          <cell r="G115">
            <v>27.892730292122156</v>
          </cell>
        </row>
        <row r="116">
          <cell r="A116" t="str">
            <v>GANADERIA</v>
          </cell>
          <cell r="B116">
            <v>24.125106518960372</v>
          </cell>
          <cell r="C116">
            <v>28.502039069580096</v>
          </cell>
          <cell r="D116">
            <v>39</v>
          </cell>
          <cell r="E116">
            <v>30.542381862846824</v>
          </cell>
          <cell r="F116">
            <v>24.896612478031635</v>
          </cell>
        </row>
        <row r="117">
          <cell r="A117" t="str">
            <v>INDUSTRIA</v>
          </cell>
          <cell r="B117">
            <v>24.049684313556771</v>
          </cell>
          <cell r="C117">
            <v>28.42638030086588</v>
          </cell>
          <cell r="D117">
            <v>33.131092094539525</v>
          </cell>
          <cell r="E117">
            <v>28.535718902987394</v>
          </cell>
          <cell r="F117">
            <v>26.349624477227454</v>
          </cell>
        </row>
        <row r="118">
          <cell r="A118" t="str">
            <v>VIVIENDA</v>
          </cell>
          <cell r="B118">
            <v>23.061301671824484</v>
          </cell>
          <cell r="C118">
            <v>31.266746038081529</v>
          </cell>
          <cell r="D118">
            <v>34.799999999999997</v>
          </cell>
          <cell r="E118">
            <v>29.709349236635337</v>
          </cell>
          <cell r="F118">
            <v>23.339248582326409</v>
          </cell>
        </row>
        <row r="119">
          <cell r="A119" t="str">
            <v>CONSTRUCCION</v>
          </cell>
          <cell r="B119">
            <v>24.642881105743424</v>
          </cell>
          <cell r="C119">
            <v>28.794522723335451</v>
          </cell>
          <cell r="D119">
            <v>34.257534246575347</v>
          </cell>
          <cell r="E119">
            <v>29.231646025218073</v>
          </cell>
          <cell r="F119">
            <v>28.155049202469772</v>
          </cell>
        </row>
        <row r="120">
          <cell r="A120" t="str">
            <v>OTRAS ACTIVIDADES</v>
          </cell>
          <cell r="B120">
            <v>26.061490687609318</v>
          </cell>
          <cell r="C120">
            <v>29.822449145761045</v>
          </cell>
          <cell r="D120">
            <v>45.346104908982959</v>
          </cell>
          <cell r="E120">
            <v>33.74334824745111</v>
          </cell>
          <cell r="F120">
            <v>28.746654810292934</v>
          </cell>
        </row>
        <row r="248">
          <cell r="A248" t="str">
            <v>TASAS DE INTERES PROMEDIO</v>
          </cell>
        </row>
        <row r="249">
          <cell r="A249">
            <v>36810</v>
          </cell>
        </row>
        <row r="250">
          <cell r="A250" t="str">
            <v>EN DOLARES</v>
          </cell>
        </row>
        <row r="253">
          <cell r="B253" t="str">
            <v>BANCOS</v>
          </cell>
          <cell r="C253" t="str">
            <v>BANCOS</v>
          </cell>
          <cell r="D253" t="str">
            <v>FINAN</v>
          </cell>
          <cell r="E253" t="str">
            <v>TOTAL</v>
          </cell>
          <cell r="F253" t="str">
            <v>PONDERADA</v>
          </cell>
        </row>
        <row r="254">
          <cell r="B254" t="str">
            <v>ESTATALES</v>
          </cell>
          <cell r="C254" t="str">
            <v>PRIVADOS</v>
          </cell>
          <cell r="D254" t="str">
            <v>CIERAS</v>
          </cell>
          <cell r="E254" t="str">
            <v>SECTOR</v>
          </cell>
        </row>
        <row r="257">
          <cell r="A257" t="str">
            <v>PASIVAS BRUTAS</v>
          </cell>
          <cell r="G257" t="str">
            <v>tasa pasiva</v>
          </cell>
        </row>
        <row r="258">
          <cell r="G258" t="str">
            <v>ponderada</v>
          </cell>
        </row>
        <row r="259">
          <cell r="A259" t="str">
            <v>1 MES</v>
          </cell>
          <cell r="B259">
            <v>5.7108340888485944</v>
          </cell>
          <cell r="C259">
            <v>5.9199158116103652</v>
          </cell>
          <cell r="D259">
            <v>5.5623456672710621</v>
          </cell>
          <cell r="E259">
            <v>5.7310318559100066</v>
          </cell>
          <cell r="F259">
            <v>5.7407804008139234</v>
          </cell>
          <cell r="G259">
            <v>6.3825960570564853</v>
          </cell>
        </row>
        <row r="260">
          <cell r="A260" t="str">
            <v>3 MESES</v>
          </cell>
          <cell r="B260">
            <v>6.1466455122393464</v>
          </cell>
          <cell r="C260">
            <v>6.5860100833181825</v>
          </cell>
          <cell r="D260">
            <v>6.3649180471771265</v>
          </cell>
          <cell r="E260">
            <v>6.3658578809115518</v>
          </cell>
          <cell r="F260">
            <v>6.2154182474746262</v>
          </cell>
        </row>
        <row r="261">
          <cell r="A261" t="str">
            <v>6 MESES</v>
          </cell>
          <cell r="B261">
            <v>6.5797370806890294</v>
          </cell>
          <cell r="C261">
            <v>7.1006289371820559</v>
          </cell>
          <cell r="D261">
            <v>6.5531190825895376</v>
          </cell>
          <cell r="E261">
            <v>6.7444950334868743</v>
          </cell>
          <cell r="F261">
            <v>6.6621830696193118</v>
          </cell>
        </row>
        <row r="262">
          <cell r="A262" t="str">
            <v>12 MESES</v>
          </cell>
          <cell r="B262">
            <v>6.7816863100634635</v>
          </cell>
          <cell r="C262">
            <v>7.5983396912872312</v>
          </cell>
          <cell r="D262">
            <v>6.8700113931933169</v>
          </cell>
          <cell r="E262">
            <v>7.0833457981813375</v>
          </cell>
          <cell r="F262">
            <v>6.9056883850412181</v>
          </cell>
        </row>
        <row r="264">
          <cell r="A264" t="str">
            <v>ACTIVAS</v>
          </cell>
          <cell r="G264" t="str">
            <v>tasa activa</v>
          </cell>
        </row>
        <row r="265">
          <cell r="G265" t="str">
            <v>ponderada</v>
          </cell>
        </row>
        <row r="266">
          <cell r="A266" t="str">
            <v>AGRICULTURA</v>
          </cell>
          <cell r="B266">
            <v>11.357368218882346</v>
          </cell>
          <cell r="C266">
            <v>12.711222242427915</v>
          </cell>
          <cell r="D266">
            <v>0</v>
          </cell>
          <cell r="E266">
            <v>12.034295230655131</v>
          </cell>
          <cell r="F266">
            <v>12.096729593615791</v>
          </cell>
          <cell r="G266">
            <v>12.324044052557273</v>
          </cell>
        </row>
        <row r="267">
          <cell r="A267" t="str">
            <v>GANADERIA</v>
          </cell>
          <cell r="B267">
            <v>11.387666752180607</v>
          </cell>
          <cell r="C267">
            <v>12.5</v>
          </cell>
          <cell r="D267">
            <v>0</v>
          </cell>
          <cell r="E267">
            <v>11.943833376090303</v>
          </cell>
          <cell r="F267">
            <v>11.454707087753134</v>
          </cell>
        </row>
        <row r="268">
          <cell r="A268" t="str">
            <v>INDUSTRIA</v>
          </cell>
          <cell r="B268">
            <v>11.398680559502711</v>
          </cell>
          <cell r="C268">
            <v>12.150366146458582</v>
          </cell>
          <cell r="D268">
            <v>15.746240601503761</v>
          </cell>
          <cell r="E268">
            <v>13.098429102488353</v>
          </cell>
          <cell r="F268">
            <v>12.288797302111218</v>
          </cell>
        </row>
        <row r="269">
          <cell r="A269" t="str">
            <v>VIVIENDA</v>
          </cell>
          <cell r="B269">
            <v>10.867334885001377</v>
          </cell>
          <cell r="C269">
            <v>11.387976878612717</v>
          </cell>
          <cell r="D269">
            <v>0</v>
          </cell>
          <cell r="E269">
            <v>11.127655881807048</v>
          </cell>
          <cell r="F269">
            <v>11.174880066650505</v>
          </cell>
        </row>
        <row r="270">
          <cell r="A270" t="str">
            <v>CONSTRUCCION</v>
          </cell>
          <cell r="B270">
            <v>11.524810708491076</v>
          </cell>
          <cell r="C270">
            <v>12.395879732739422</v>
          </cell>
          <cell r="D270">
            <v>0</v>
          </cell>
          <cell r="E270">
            <v>11.960345220615249</v>
          </cell>
          <cell r="F270">
            <v>12.361427517166144</v>
          </cell>
        </row>
        <row r="271">
          <cell r="A271" t="str">
            <v>OTRAS ACTIVIDADES</v>
          </cell>
          <cell r="B271">
            <v>11.704436821136872</v>
          </cell>
          <cell r="C271">
            <v>12.538556839497023</v>
          </cell>
          <cell r="D271">
            <v>15.680354267310786</v>
          </cell>
          <cell r="E271">
            <v>13.307782642648226</v>
          </cell>
          <cell r="F271">
            <v>12.408627277401751</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sheetName val="2017"/>
      <sheetName val="Turinys"/>
      <sheetName val="1 pav."/>
      <sheetName val="2 pav."/>
      <sheetName val="3 pav."/>
      <sheetName val="4 pav."/>
      <sheetName val="5 pav."/>
      <sheetName val="6 pav."/>
      <sheetName val="7 pav."/>
      <sheetName val="8 pav."/>
      <sheetName val="1 lentelė"/>
      <sheetName val="2 lentelė"/>
      <sheetName val="9 pav."/>
      <sheetName val="10 pav."/>
      <sheetName val="11 pav."/>
      <sheetName val="12 pav."/>
      <sheetName val="3 lentelė"/>
      <sheetName val="13 pav. "/>
      <sheetName val="14 pav."/>
      <sheetName val="15 pav."/>
      <sheetName val="2 priedas"/>
      <sheetName val="3 priedas"/>
      <sheetName val="4 priedas"/>
      <sheetName val="5 priedas. 1 lent."/>
      <sheetName val="5 priedas. 2 lent."/>
      <sheetName val="5 priedas. 3 lent."/>
      <sheetName val="5 priedas. 4 lent."/>
      <sheetName val="6 priedas"/>
      <sheetName val="7 priedas. 1 lent."/>
      <sheetName val="7 priedas 2 lent."/>
      <sheetName val="7 pried. 3 len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SEC -- CSO"/>
      <sheetName val="Documents"/>
      <sheetName val="real gdp"/>
      <sheetName val="GROWTH"/>
      <sheetName val="Prices"/>
      <sheetName val="Monthly RPI"/>
      <sheetName val="Labor"/>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SEC -- CSO"/>
      <sheetName val="Documents"/>
      <sheetName val="real gdp"/>
      <sheetName val="GROWTH"/>
      <sheetName val="Prices"/>
      <sheetName val="Monthly RPI"/>
      <sheetName val="Labor"/>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ptions"/>
      <sheetName val="BOP"/>
      <sheetName val="Quarterly"/>
      <sheetName val="Trade"/>
      <sheetName val="Energy"/>
      <sheetName val="Capital and NIR"/>
      <sheetName val="FDI"/>
      <sheetName val="RED"/>
      <sheetName val="ControlSheet"/>
      <sheetName val="Output data"/>
      <sheetName val="Out_WEO_Q5 Q6 Q7(Aremos)"/>
      <sheetName val="Datachart"/>
      <sheetName val="Chart4"/>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ptions"/>
      <sheetName val="BOP"/>
      <sheetName val="Quarterly"/>
      <sheetName val="Trade"/>
      <sheetName val="Energy"/>
      <sheetName val="Capital and NIR"/>
      <sheetName val="FDI"/>
      <sheetName val="RED"/>
      <sheetName val="ControlSheet"/>
      <sheetName val="Output data"/>
      <sheetName val="Out_WEO_Q5 Q6 Q7(Aremos)"/>
      <sheetName val="Datachart"/>
      <sheetName val="Chart4"/>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data"/>
    </sheetNames>
    <sheetDataSet>
      <sheetData sheetId="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data"/>
    </sheetNames>
    <sheetDataSet>
      <sheetData sheetId="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refreshError="1"/>
      <sheetData sheetId="4"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refreshError="1"/>
      <sheetData sheetId="4"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ata"/>
      <sheetName val="Quarterly Projection"/>
      <sheetName val="GDPSEC -- CSO"/>
      <sheetName val="GDPSEC"/>
      <sheetName val="GDPEXP"/>
      <sheetName val="Savings"/>
      <sheetName val="Prices"/>
      <sheetName val="Monthly RPI"/>
      <sheetName val=" CPI-for-INS"/>
      <sheetName val="REER data"/>
      <sheetName val="REER chart"/>
      <sheetName val="Labor"/>
      <sheetName val="Oil"/>
      <sheetName val="Documents"/>
      <sheetName val="Output Data"/>
      <sheetName val="2001 inflation"/>
      <sheetName val="CPI Index"/>
      <sheetName val="Module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ata"/>
      <sheetName val="Quarterly Projection"/>
      <sheetName val="GDPSEC -- CSO"/>
      <sheetName val="GDPSEC"/>
      <sheetName val="GDPEXP"/>
      <sheetName val="Savings"/>
      <sheetName val="Prices"/>
      <sheetName val="Monthly RPI"/>
      <sheetName val=" CPI-for-INS"/>
      <sheetName val="REER data"/>
      <sheetName val="REER chart"/>
      <sheetName val="Labor"/>
      <sheetName val="Oil"/>
      <sheetName val="Documents"/>
      <sheetName val="Output Data"/>
      <sheetName val="2001 inflation"/>
      <sheetName val="CPI Index"/>
      <sheetName val="Module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sheetName val="2017"/>
      <sheetName val="Turinys"/>
    </sheetNames>
    <sheetDataSet>
      <sheetData sheetId="0"/>
      <sheetData sheetId="1"/>
      <sheetData sheetId="2"/>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
      <sheetName val="External Sustainability-Arg"/>
      <sheetName val="ExtSust-Arg"/>
      <sheetName val="ControlSheet"/>
      <sheetName val="PanelChart"/>
      <sheetName val="Chartdata"/>
      <sheetName val="B3_CAB"/>
      <sheetName val="B4_Combined"/>
      <sheetName val="B5_Depreciation"/>
      <sheetName val="150dp"/>
      <sheetName val="RED47"/>
      <sheetName val="Table3"/>
      <sheetName val="Rank"/>
      <sheetName val="Commercial Banks"/>
      <sheetName val="T7"/>
    </sheetNames>
    <sheetDataSet>
      <sheetData sheetId="0" refreshError="1"/>
      <sheetData sheetId="1" refreshError="1"/>
      <sheetData sheetId="2" refreshError="1">
        <row r="3">
          <cell r="B3" t="str">
            <v>External Debt Sustainability Framework, 1999-2009</v>
          </cell>
        </row>
        <row r="4">
          <cell r="B4" t="str">
            <v>(In percent of GDP, unless otherwise indicated)</v>
          </cell>
        </row>
        <row r="7">
          <cell r="F7" t="str">
            <v xml:space="preserve">Actual </v>
          </cell>
          <cell r="S7" t="str">
            <v>Projections</v>
          </cell>
        </row>
        <row r="8">
          <cell r="C8">
            <v>1993</v>
          </cell>
          <cell r="D8">
            <v>1994</v>
          </cell>
          <cell r="E8">
            <v>1995</v>
          </cell>
          <cell r="F8">
            <v>1996</v>
          </cell>
          <cell r="G8">
            <v>1997</v>
          </cell>
          <cell r="H8">
            <v>1998</v>
          </cell>
          <cell r="I8">
            <v>1999</v>
          </cell>
          <cell r="J8">
            <v>2000</v>
          </cell>
          <cell r="K8">
            <v>2001</v>
          </cell>
          <cell r="L8">
            <v>2002</v>
          </cell>
          <cell r="M8">
            <v>2003</v>
          </cell>
          <cell r="S8">
            <v>2004</v>
          </cell>
          <cell r="T8">
            <v>2005</v>
          </cell>
          <cell r="U8">
            <v>2006</v>
          </cell>
          <cell r="V8">
            <v>2007</v>
          </cell>
          <cell r="W8">
            <v>2008</v>
          </cell>
          <cell r="X8">
            <v>2009</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31.340704666677361</v>
          </cell>
          <cell r="D12">
            <v>32.662319300879389</v>
          </cell>
          <cell r="E12">
            <v>33.794637100239534</v>
          </cell>
          <cell r="F12">
            <v>58.968961161927339</v>
          </cell>
          <cell r="G12">
            <v>49.653987388290879</v>
          </cell>
          <cell r="H12">
            <v>38.526718061664901</v>
          </cell>
          <cell r="I12">
            <v>39.389845348447629</v>
          </cell>
          <cell r="J12">
            <v>36.932704431049835</v>
          </cell>
          <cell r="K12">
            <v>28.377240510095753</v>
          </cell>
          <cell r="L12">
            <v>26.374189292239969</v>
          </cell>
          <cell r="M12">
            <v>26.506294623465958</v>
          </cell>
          <cell r="S12">
            <v>29.253363303090886</v>
          </cell>
          <cell r="T12">
            <v>29.133352418114235</v>
          </cell>
          <cell r="U12">
            <v>28.948315023972814</v>
          </cell>
          <cell r="V12">
            <v>28.884108648373026</v>
          </cell>
          <cell r="W12">
            <v>28.717607837977237</v>
          </cell>
          <cell r="X12">
            <v>27.408414314203611</v>
          </cell>
          <cell r="AA12">
            <v>-0.91617544321247113</v>
          </cell>
        </row>
        <row r="14">
          <cell r="A14">
            <v>2</v>
          </cell>
          <cell r="B14" t="str">
            <v>Change in external debt</v>
          </cell>
          <cell r="D14">
            <v>1.3216146342020281</v>
          </cell>
          <cell r="E14">
            <v>1.1323177993601448</v>
          </cell>
          <cell r="F14">
            <v>25.174324061687805</v>
          </cell>
          <cell r="G14">
            <v>-9.31497377363646</v>
          </cell>
          <cell r="H14">
            <v>-11.127269326625978</v>
          </cell>
          <cell r="I14">
            <v>0.86312728678272777</v>
          </cell>
          <cell r="J14">
            <v>-2.4571409173977941</v>
          </cell>
          <cell r="K14">
            <v>-8.5554639209540824</v>
          </cell>
          <cell r="L14">
            <v>-2.0030512178557842</v>
          </cell>
          <cell r="M14">
            <v>0.13210533122598989</v>
          </cell>
          <cell r="S14">
            <v>2.7470686796249275</v>
          </cell>
          <cell r="T14">
            <v>-0.1200108849766508</v>
          </cell>
          <cell r="U14">
            <v>-0.18503739414142117</v>
          </cell>
          <cell r="V14">
            <v>-6.4206375599788146E-2</v>
          </cell>
          <cell r="W14">
            <v>-0.16650081039578879</v>
          </cell>
          <cell r="X14">
            <v>-1.3091935237736259</v>
          </cell>
          <cell r="Y14">
            <v>0</v>
          </cell>
        </row>
        <row r="15">
          <cell r="A15">
            <v>3</v>
          </cell>
          <cell r="B15" t="str">
            <v>Identified external debt-creating flows (4+8+9)</v>
          </cell>
          <cell r="D15">
            <v>-1.0567449307229433</v>
          </cell>
          <cell r="E15">
            <v>2.5803363856952037</v>
          </cell>
          <cell r="F15">
            <v>10.933211205897058</v>
          </cell>
          <cell r="G15">
            <v>-11.491050832340868</v>
          </cell>
          <cell r="H15">
            <v>-10.425565626597214</v>
          </cell>
          <cell r="I15">
            <v>-0.32006549815371532</v>
          </cell>
          <cell r="J15">
            <v>-4.4121284142804775</v>
          </cell>
          <cell r="K15">
            <v>-5.0404163788465421</v>
          </cell>
          <cell r="L15">
            <v>-2.2813757587304222</v>
          </cell>
          <cell r="M15">
            <v>-7.6702642728973314E-2</v>
          </cell>
          <cell r="S15">
            <v>1.6341037203788824</v>
          </cell>
          <cell r="T15">
            <v>0.11756703849557903</v>
          </cell>
          <cell r="U15">
            <v>-3.4430735801422196E-2</v>
          </cell>
          <cell r="V15">
            <v>6.033213749066435E-2</v>
          </cell>
          <cell r="W15">
            <v>6.2416713289692227E-2</v>
          </cell>
          <cell r="X15">
            <v>-6.8565049627570818E-2</v>
          </cell>
          <cell r="Y15">
            <v>0</v>
          </cell>
        </row>
        <row r="16">
          <cell r="A16">
            <v>4</v>
          </cell>
          <cell r="B16" t="str">
            <v>Current account deficit, excluding interest payments</v>
          </cell>
          <cell r="D16">
            <v>3.0911403405228386</v>
          </cell>
          <cell r="E16">
            <v>4.2433900009100416</v>
          </cell>
          <cell r="F16">
            <v>-4.1925967455261368</v>
          </cell>
          <cell r="G16">
            <v>-3.319142366718844</v>
          </cell>
          <cell r="H16">
            <v>-1.244114132943114</v>
          </cell>
          <cell r="I16">
            <v>0.8531017839225522</v>
          </cell>
          <cell r="J16">
            <v>0.21794015361399607</v>
          </cell>
          <cell r="K16">
            <v>0.78657133100194698</v>
          </cell>
          <cell r="L16">
            <v>0.82781349110010505</v>
          </cell>
          <cell r="M16">
            <v>0.56915382870300568</v>
          </cell>
          <cell r="S16">
            <v>0.26758260073971502</v>
          </cell>
          <cell r="T16">
            <v>0.87109282685465672</v>
          </cell>
          <cell r="U16">
            <v>0.78304582404535927</v>
          </cell>
          <cell r="V16">
            <v>0.78826652733512448</v>
          </cell>
          <cell r="W16">
            <v>0.86394676288675132</v>
          </cell>
          <cell r="X16">
            <v>0.81438624000576743</v>
          </cell>
          <cell r="Y16">
            <v>0.91617544321247113</v>
          </cell>
        </row>
        <row r="17">
          <cell r="A17">
            <v>5</v>
          </cell>
          <cell r="B17" t="str">
            <v>Deficit in balance of goods and services</v>
          </cell>
          <cell r="D17">
            <v>3.8712429116613869</v>
          </cell>
          <cell r="E17">
            <v>4.855824299790557</v>
          </cell>
          <cell r="F17">
            <v>-2.7089379343370439</v>
          </cell>
          <cell r="G17">
            <v>-2.1299883524274925</v>
          </cell>
          <cell r="H17">
            <v>-2.3271113465511917E-2</v>
          </cell>
          <cell r="I17">
            <v>2.0952923493050264</v>
          </cell>
          <cell r="J17">
            <v>1.5344954075776656</v>
          </cell>
          <cell r="K17">
            <v>1.7761369791457433</v>
          </cell>
          <cell r="L17">
            <v>2.1649046954161051</v>
          </cell>
          <cell r="M17">
            <v>1.8794207904020794</v>
          </cell>
          <cell r="S17">
            <v>1.7442748243373174</v>
          </cell>
          <cell r="T17">
            <v>2.7038975020237288</v>
          </cell>
          <cell r="U17">
            <v>2.9393212535192745</v>
          </cell>
          <cell r="V17">
            <v>3.014477807572888</v>
          </cell>
          <cell r="W17">
            <v>3.1107570315603361</v>
          </cell>
          <cell r="X17">
            <v>3.0954775872624865</v>
          </cell>
        </row>
        <row r="18">
          <cell r="A18">
            <v>6</v>
          </cell>
          <cell r="B18" t="str">
            <v>Exports</v>
          </cell>
          <cell r="C18">
            <v>13.122053146898471</v>
          </cell>
          <cell r="D18">
            <v>11.125352493649149</v>
          </cell>
          <cell r="E18">
            <v>12.053370427838681</v>
          </cell>
          <cell r="F18">
            <v>22.023486842881145</v>
          </cell>
          <cell r="G18">
            <v>22.950755403710836</v>
          </cell>
          <cell r="H18">
            <v>21.29595728582208</v>
          </cell>
          <cell r="I18">
            <v>20.535082075780675</v>
          </cell>
          <cell r="J18">
            <v>20.302749966192845</v>
          </cell>
          <cell r="K18">
            <v>20.374771830224532</v>
          </cell>
          <cell r="L18">
            <v>18.186888584228008</v>
          </cell>
          <cell r="M18">
            <v>17.780339184669394</v>
          </cell>
          <cell r="S18">
            <v>19.769185125932268</v>
          </cell>
          <cell r="T18">
            <v>19.620018823937652</v>
          </cell>
          <cell r="U18">
            <v>19.979670421595848</v>
          </cell>
          <cell r="V18">
            <v>20.546608156393063</v>
          </cell>
          <cell r="W18">
            <v>21.091089050990988</v>
          </cell>
          <cell r="X18">
            <v>21.74571520901403</v>
          </cell>
        </row>
        <row r="19">
          <cell r="A19">
            <v>7</v>
          </cell>
          <cell r="B19" t="str">
            <v xml:space="preserve">Imports </v>
          </cell>
          <cell r="D19">
            <v>14.996595405310536</v>
          </cell>
          <cell r="E19">
            <v>16.909194727629238</v>
          </cell>
          <cell r="F19">
            <v>19.314548908544101</v>
          </cell>
          <cell r="G19">
            <v>20.820767051283344</v>
          </cell>
          <cell r="H19">
            <v>21.272686172356568</v>
          </cell>
          <cell r="I19">
            <v>22.630374425085702</v>
          </cell>
          <cell r="J19">
            <v>21.837245373770511</v>
          </cell>
          <cell r="K19">
            <v>22.150908809370275</v>
          </cell>
          <cell r="L19">
            <v>20.351793279644113</v>
          </cell>
          <cell r="M19">
            <v>19.659759975071474</v>
          </cell>
          <cell r="S19">
            <v>21.513459950269585</v>
          </cell>
          <cell r="T19">
            <v>22.323916325961381</v>
          </cell>
          <cell r="U19">
            <v>22.918991675115123</v>
          </cell>
          <cell r="V19">
            <v>23.561085963965951</v>
          </cell>
          <cell r="W19">
            <v>24.201846082551324</v>
          </cell>
          <cell r="X19">
            <v>24.841192796276516</v>
          </cell>
        </row>
        <row r="20">
          <cell r="A20">
            <v>8</v>
          </cell>
          <cell r="B20" t="str">
            <v>Net non-debt creating capital inflows (negative)</v>
          </cell>
          <cell r="D20">
            <v>-3.7587261409853001</v>
          </cell>
          <cell r="E20">
            <v>-2.8810277034106733</v>
          </cell>
          <cell r="F20">
            <v>-3.1201576139771774</v>
          </cell>
          <cell r="G20">
            <v>-3.2857756269976317</v>
          </cell>
          <cell r="H20">
            <v>-3.612389658732003</v>
          </cell>
          <cell r="I20">
            <v>-1.7478112652211142</v>
          </cell>
          <cell r="J20">
            <v>-2.2370170941375536</v>
          </cell>
          <cell r="K20">
            <v>-1.8175004527825667</v>
          </cell>
          <cell r="L20">
            <v>-3.2475449867511399</v>
          </cell>
          <cell r="M20">
            <v>-1.4628376604759876</v>
          </cell>
          <cell r="S20">
            <v>-1.4794794838447756</v>
          </cell>
          <cell r="T20">
            <v>-1.5791153331554699</v>
          </cell>
          <cell r="U20">
            <v>-1.6177970590720876</v>
          </cell>
          <cell r="V20">
            <v>-1.6160687581681108</v>
          </cell>
          <cell r="W20">
            <v>-1.6140124019239743</v>
          </cell>
          <cell r="X20">
            <v>-1.6117344648541607</v>
          </cell>
          <cell r="Y20">
            <v>-1.6117344648541607</v>
          </cell>
        </row>
        <row r="21">
          <cell r="A21" t="str">
            <v>hide</v>
          </cell>
          <cell r="B21" t="str">
            <v>Net foreign direct investment, equity</v>
          </cell>
          <cell r="D21">
            <v>1.1011226519583903</v>
          </cell>
          <cell r="E21">
            <v>1.9105054695319534</v>
          </cell>
          <cell r="F21">
            <v>2.9388059216289619</v>
          </cell>
          <cell r="G21">
            <v>2.44295627485472</v>
          </cell>
          <cell r="H21">
            <v>2.8103847728247184</v>
          </cell>
          <cell r="I21">
            <v>1.9060551889075283</v>
          </cell>
          <cell r="J21">
            <v>1.4535830272536621</v>
          </cell>
          <cell r="K21">
            <v>1.7406510404283986</v>
          </cell>
          <cell r="L21">
            <v>3.223350192553176</v>
          </cell>
          <cell r="M21">
            <v>1.3786169841157567</v>
          </cell>
          <cell r="S21">
            <v>1.3784146722124986</v>
          </cell>
          <cell r="T21">
            <v>1.3769857098909168</v>
          </cell>
          <cell r="U21">
            <v>1.3752415111546239</v>
          </cell>
          <cell r="V21">
            <v>1.3735132102506464</v>
          </cell>
          <cell r="W21">
            <v>1.3714568540065086</v>
          </cell>
          <cell r="X21">
            <v>1.369178916936697</v>
          </cell>
        </row>
        <row r="22">
          <cell r="A22" t="str">
            <v>hide</v>
          </cell>
          <cell r="B22" t="str">
            <v>Net portfolio investment,equity</v>
          </cell>
          <cell r="D22">
            <v>2.65760348902691</v>
          </cell>
          <cell r="E22">
            <v>0.97052223387871972</v>
          </cell>
          <cell r="F22">
            <v>0.18135169234821547</v>
          </cell>
          <cell r="G22">
            <v>0.8428193521429117</v>
          </cell>
          <cell r="H22">
            <v>0.80200488590728458</v>
          </cell>
          <cell r="I22">
            <v>-0.1582439236864141</v>
          </cell>
          <cell r="J22">
            <v>0.78343406688389139</v>
          </cell>
          <cell r="K22">
            <v>7.6849412354168117E-2</v>
          </cell>
          <cell r="L22">
            <v>2.4194794197963842E-2</v>
          </cell>
          <cell r="M22">
            <v>8.4220676360230839E-2</v>
          </cell>
          <cell r="S22">
            <v>0.10106481163227699</v>
          </cell>
          <cell r="T22">
            <v>0.20212962326455311</v>
          </cell>
          <cell r="U22">
            <v>0.24255554791746373</v>
          </cell>
          <cell r="V22">
            <v>0.24255554791746428</v>
          </cell>
          <cell r="W22">
            <v>0.24255554791746572</v>
          </cell>
          <cell r="X22">
            <v>0.2425555479174637</v>
          </cell>
        </row>
        <row r="23">
          <cell r="A23">
            <v>9</v>
          </cell>
          <cell r="B23" t="str">
            <v>Automatic debt dynamics 1/</v>
          </cell>
          <cell r="D23">
            <v>-0.38915913026048177</v>
          </cell>
          <cell r="E23">
            <v>1.2179740881958352</v>
          </cell>
          <cell r="F23">
            <v>18.245965565400372</v>
          </cell>
          <cell r="G23">
            <v>-4.8861328386243912</v>
          </cell>
          <cell r="H23">
            <v>-5.5690618349220973</v>
          </cell>
          <cell r="I23">
            <v>0.57464398314484666</v>
          </cell>
          <cell r="J23">
            <v>-2.3930514737569206</v>
          </cell>
          <cell r="K23">
            <v>-4.0094872570659223</v>
          </cell>
          <cell r="L23">
            <v>0.13835573692061276</v>
          </cell>
          <cell r="M23">
            <v>0.81698118904400863</v>
          </cell>
          <cell r="S23">
            <v>2.8460006034839429</v>
          </cell>
          <cell r="T23">
            <v>0.82558954479639224</v>
          </cell>
          <cell r="U23">
            <v>0.80032049922530613</v>
          </cell>
          <cell r="V23">
            <v>0.88813436832365067</v>
          </cell>
          <cell r="W23">
            <v>0.81248235232691524</v>
          </cell>
          <cell r="X23">
            <v>0.72878317522082248</v>
          </cell>
          <cell r="Y23">
            <v>0.69555902164168959</v>
          </cell>
        </row>
        <row r="24">
          <cell r="A24" t="str">
            <v>hide</v>
          </cell>
          <cell r="B24" t="str">
            <v>Denominator: 1+g+r+gr</v>
          </cell>
          <cell r="D24">
            <v>1.1090008476352009</v>
          </cell>
          <cell r="E24">
            <v>1.0434736949102459</v>
          </cell>
          <cell r="F24">
            <v>0.68013857038512504</v>
          </cell>
          <cell r="G24">
            <v>1.1612690855164858</v>
          </cell>
          <cell r="H24">
            <v>1.2062167455108586</v>
          </cell>
          <cell r="I24">
            <v>1.0498886075662297</v>
          </cell>
          <cell r="J24">
            <v>1.1430796642188585</v>
          </cell>
          <cell r="K24">
            <v>1.2085063273547045</v>
          </cell>
          <cell r="L24">
            <v>1.0734514363268328</v>
          </cell>
          <cell r="M24">
            <v>1.0279245246069721</v>
          </cell>
          <cell r="S24">
            <v>0.95609731868811043</v>
          </cell>
          <cell r="T24">
            <v>1.0492581884106229</v>
          </cell>
          <cell r="U24">
            <v>1.0578192085759333</v>
          </cell>
          <cell r="V24">
            <v>1.0552603556416997</v>
          </cell>
          <cell r="W24">
            <v>1.0562149319344867</v>
          </cell>
          <cell r="X24">
            <v>1.056881260658489</v>
          </cell>
          <cell r="Y24">
            <v>1.056881260658489</v>
          </cell>
        </row>
        <row r="25">
          <cell r="A25">
            <v>10</v>
          </cell>
          <cell r="B25" t="str">
            <v>Contribution from nominal interest rate</v>
          </cell>
          <cell r="D25">
            <v>2.7116155861388718</v>
          </cell>
          <cell r="E25">
            <v>2.8059992073812121</v>
          </cell>
          <cell r="F25">
            <v>4.7434474443680612</v>
          </cell>
          <cell r="G25">
            <v>4.0203175165945888</v>
          </cell>
          <cell r="H25">
            <v>3.1022496924239471</v>
          </cell>
          <cell r="I25">
            <v>2.9700436127329986</v>
          </cell>
          <cell r="J25">
            <v>2.6911968330978349</v>
          </cell>
          <cell r="K25">
            <v>2.3285303143480918</v>
          </cell>
          <cell r="L25">
            <v>2.0426724188745227</v>
          </cell>
          <cell r="M25">
            <v>1.6230384861969329</v>
          </cell>
          <cell r="S25">
            <v>1.9148050655380271</v>
          </cell>
          <cell r="T25">
            <v>2.2488808130056559</v>
          </cell>
          <cell r="U25">
            <v>2.4365974603964378</v>
          </cell>
          <cell r="V25">
            <v>2.4483834990106428</v>
          </cell>
          <cell r="W25">
            <v>2.3941659578164276</v>
          </cell>
          <cell r="X25">
            <v>2.3185109090593672</v>
          </cell>
          <cell r="Y25">
            <v>2.2128134051424526</v>
          </cell>
        </row>
        <row r="26">
          <cell r="A26">
            <v>11</v>
          </cell>
          <cell r="B26" t="str">
            <v xml:space="preserve">Contribution from real GDP growth </v>
          </cell>
          <cell r="D26">
            <v>-0.55121896166263407</v>
          </cell>
          <cell r="E26">
            <v>-1.382064371191583</v>
          </cell>
          <cell r="F26">
            <v>3.0642480462382928</v>
          </cell>
          <cell r="G26">
            <v>-2.6168408298249051</v>
          </cell>
          <cell r="H26">
            <v>-2.7876866530839228</v>
          </cell>
          <cell r="I26">
            <v>-1.8459472030033095</v>
          </cell>
          <cell r="J26">
            <v>-1.2381656016870823</v>
          </cell>
          <cell r="K26">
            <v>-2.0072546232961468</v>
          </cell>
          <cell r="L26">
            <v>8.2789218109836235E-2</v>
          </cell>
          <cell r="M26">
            <v>-0.23185649595264501</v>
          </cell>
          <cell r="S26">
            <v>-0.63183163279552357</v>
          </cell>
          <cell r="T26">
            <v>-1.0315615871951969</v>
          </cell>
          <cell r="U26">
            <v>-1.1704906355753957</v>
          </cell>
          <cell r="V26">
            <v>-1.0972956529337303</v>
          </cell>
          <cell r="W26">
            <v>-1.0938723843060105</v>
          </cell>
          <cell r="X26">
            <v>-1.0868811438699364</v>
          </cell>
          <cell r="Y26">
            <v>-1.0373318303374754</v>
          </cell>
        </row>
        <row r="27">
          <cell r="A27">
            <v>12</v>
          </cell>
          <cell r="B27" t="str">
            <v xml:space="preserve">Contribution from price and exchange rate changes 2/ </v>
          </cell>
          <cell r="D27">
            <v>-2.5495557547367196</v>
          </cell>
          <cell r="E27">
            <v>-0.20596074799379385</v>
          </cell>
          <cell r="F27">
            <v>10.438270074794017</v>
          </cell>
          <cell r="G27">
            <v>-6.2896095253940754</v>
          </cell>
          <cell r="H27">
            <v>-5.8836248742621216</v>
          </cell>
          <cell r="I27">
            <v>-0.54945242658484239</v>
          </cell>
          <cell r="J27">
            <v>-3.8460827051676731</v>
          </cell>
          <cell r="K27">
            <v>-4.3307629481178678</v>
          </cell>
          <cell r="L27">
            <v>-1.9871059000637463</v>
          </cell>
          <cell r="M27">
            <v>-0.57420080120027928</v>
          </cell>
          <cell r="S27">
            <v>1.5630271707414392</v>
          </cell>
          <cell r="T27">
            <v>-0.3917296810140668</v>
          </cell>
          <cell r="U27">
            <v>-0.46578632559573602</v>
          </cell>
          <cell r="V27">
            <v>-0.46295347775326173</v>
          </cell>
          <cell r="W27">
            <v>-0.48781122118350184</v>
          </cell>
          <cell r="X27">
            <v>-0.50284658996860832</v>
          </cell>
          <cell r="Y27">
            <v>-0.47992255316328764</v>
          </cell>
        </row>
        <row r="28">
          <cell r="A28">
            <v>13</v>
          </cell>
          <cell r="B28" t="str">
            <v>Residual, incl. change in gross foreign assets (2-3)</v>
          </cell>
          <cell r="D28">
            <v>2.3783595649249714</v>
          </cell>
          <cell r="E28">
            <v>-1.448018586335059</v>
          </cell>
          <cell r="F28">
            <v>14.241112855790748</v>
          </cell>
          <cell r="G28">
            <v>2.1760770587044078</v>
          </cell>
          <cell r="H28">
            <v>-0.70170370002876403</v>
          </cell>
          <cell r="I28">
            <v>1.183192784936443</v>
          </cell>
          <cell r="J28">
            <v>1.9549874968826835</v>
          </cell>
          <cell r="K28">
            <v>-3.5150475421075402</v>
          </cell>
          <cell r="L28">
            <v>0.27832454087463798</v>
          </cell>
          <cell r="M28">
            <v>0.2088079739549632</v>
          </cell>
          <cell r="S28">
            <v>1.1129649592460451</v>
          </cell>
          <cell r="T28">
            <v>-0.23757792347222983</v>
          </cell>
          <cell r="U28">
            <v>-0.15060665833999898</v>
          </cell>
          <cell r="V28">
            <v>-0.1245385130904525</v>
          </cell>
          <cell r="W28">
            <v>-0.22891752368548102</v>
          </cell>
          <cell r="X28">
            <v>-1.2406284741460549</v>
          </cell>
          <cell r="Y28">
            <v>0</v>
          </cell>
        </row>
        <row r="30">
          <cell r="B30" t="str">
            <v>External debt-to-exports ratio (in percent)</v>
          </cell>
          <cell r="C30">
            <v>238.83994612599975</v>
          </cell>
          <cell r="D30">
            <v>293.58457918096985</v>
          </cell>
          <cell r="E30">
            <v>280.37499803529499</v>
          </cell>
          <cell r="F30">
            <v>267.7548817887955</v>
          </cell>
          <cell r="G30">
            <v>216.35012231563618</v>
          </cell>
          <cell r="H30">
            <v>180.91094729662288</v>
          </cell>
          <cell r="I30">
            <v>191.81732609145251</v>
          </cell>
          <cell r="J30">
            <v>181.90986192780969</v>
          </cell>
          <cell r="K30">
            <v>139.27635973817448</v>
          </cell>
          <cell r="L30">
            <v>145.01759974002445</v>
          </cell>
          <cell r="M30">
            <v>149.07642845373994</v>
          </cell>
          <cell r="S30">
            <v>147.97455290515606</v>
          </cell>
          <cell r="T30">
            <v>148.48789228769607</v>
          </cell>
          <cell r="U30">
            <v>144.88885158327153</v>
          </cell>
          <cell r="V30">
            <v>140.57847615780688</v>
          </cell>
          <cell r="W30">
            <v>136.1599098488843</v>
          </cell>
          <cell r="X30">
            <v>126.0405282179097</v>
          </cell>
        </row>
        <row r="32">
          <cell r="B32" t="str">
            <v>Gross external financing need (in billions of US dollars) 3/</v>
          </cell>
          <cell r="D32">
            <v>49.809402258051044</v>
          </cell>
          <cell r="E32">
            <v>56.037830081692292</v>
          </cell>
          <cell r="F32">
            <v>36.7023598165907</v>
          </cell>
          <cell r="G32">
            <v>56.411010005177815</v>
          </cell>
          <cell r="H32">
            <v>66.614535826162111</v>
          </cell>
          <cell r="I32">
            <v>61.194110095710101</v>
          </cell>
          <cell r="J32">
            <v>59.862534310445099</v>
          </cell>
          <cell r="K32">
            <v>70.750282676462206</v>
          </cell>
          <cell r="L32">
            <v>68.878287470992504</v>
          </cell>
          <cell r="M32">
            <v>51.2728470236246</v>
          </cell>
          <cell r="S32">
            <v>50.321172660215296</v>
          </cell>
          <cell r="T32">
            <v>59.613123117101296</v>
          </cell>
          <cell r="U32">
            <v>58.859856831764588</v>
          </cell>
          <cell r="V32">
            <v>63.627538241590493</v>
          </cell>
          <cell r="W32">
            <v>69.432686897588894</v>
          </cell>
          <cell r="X32">
            <v>71.815156457356608</v>
          </cell>
        </row>
        <row r="33">
          <cell r="B33" t="str">
            <v>in percent of GDP</v>
          </cell>
          <cell r="D33">
            <v>12.352205104915861</v>
          </cell>
          <cell r="E33">
            <v>13.317814734823841</v>
          </cell>
          <cell r="F33">
            <v>12.824730377479504</v>
          </cell>
          <cell r="G33">
            <v>16.974041737340691</v>
          </cell>
          <cell r="H33">
            <v>16.617475335934021</v>
          </cell>
          <cell r="I33">
            <v>14.53993406613149</v>
          </cell>
          <cell r="J33">
            <v>12.44318087259445</v>
          </cell>
          <cell r="K33">
            <v>12.169018906842885</v>
          </cell>
          <cell r="L33">
            <v>11.036397285224206</v>
          </cell>
          <cell r="M33">
            <v>7.9922892008963773</v>
          </cell>
          <cell r="O33" t="str">
            <v>10-Year</v>
          </cell>
          <cell r="Q33" t="str">
            <v>10-Year</v>
          </cell>
          <cell r="S33">
            <v>8.2041276717685676</v>
          </cell>
          <cell r="T33">
            <v>9.2627760685273088</v>
          </cell>
          <cell r="U33">
            <v>8.6458369770439347</v>
          </cell>
          <cell r="V33">
            <v>8.8567286456715255</v>
          </cell>
          <cell r="W33">
            <v>9.1503959540788422</v>
          </cell>
          <cell r="X33">
            <v>8.9550049182362361</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363.60927898113795</v>
          </cell>
          <cell r="D37">
            <v>403.24299859810606</v>
          </cell>
          <cell r="E37">
            <v>420.77346169385294</v>
          </cell>
          <cell r="F37">
            <v>286.18426069245726</v>
          </cell>
          <cell r="G37">
            <v>332.33693470354149</v>
          </cell>
          <cell r="H37">
            <v>400.87037579116048</v>
          </cell>
          <cell r="I37">
            <v>420.86924065393282</v>
          </cell>
          <cell r="J37">
            <v>481.0870702867436</v>
          </cell>
          <cell r="K37">
            <v>581.39676845006704</v>
          </cell>
          <cell r="L37">
            <v>624.10119616850341</v>
          </cell>
          <cell r="M37">
            <v>641.52892537815171</v>
          </cell>
          <cell r="S37">
            <v>613.36408541491573</v>
          </cell>
          <cell r="T37">
            <v>643.57728909859304</v>
          </cell>
          <cell r="U37">
            <v>680.78841861171827</v>
          </cell>
          <cell r="V37">
            <v>718.40902874095218</v>
          </cell>
          <cell r="W37">
            <v>758.79434339274542</v>
          </cell>
          <cell r="X37">
            <v>801.95552222545518</v>
          </cell>
          <cell r="Y37">
            <v>847.57176332167592</v>
          </cell>
        </row>
        <row r="38">
          <cell r="B38" t="str">
            <v>Real GDP growth (in percent)</v>
          </cell>
          <cell r="D38">
            <v>1.9505059066729169</v>
          </cell>
          <cell r="E38">
            <v>4.4153258154336239</v>
          </cell>
          <cell r="F38">
            <v>-6.1669941277728739</v>
          </cell>
          <cell r="G38">
            <v>5.1533150618820356</v>
          </cell>
          <cell r="H38">
            <v>6.7719724015153027</v>
          </cell>
          <cell r="I38">
            <v>5.0303764143624807</v>
          </cell>
          <cell r="J38">
            <v>3.5931136761357951</v>
          </cell>
          <cell r="K38">
            <v>6.5681079959744038</v>
          </cell>
          <cell r="L38">
            <v>-0.3131742322188158</v>
          </cell>
          <cell r="M38">
            <v>0.90365233880111973</v>
          </cell>
          <cell r="O38">
            <v>2.7906201250785987</v>
          </cell>
          <cell r="Q38">
            <v>3.917792922964717</v>
          </cell>
          <cell r="S38">
            <v>2.2790531025159932</v>
          </cell>
          <cell r="T38">
            <v>3.700000000000192</v>
          </cell>
          <cell r="U38">
            <v>4.2500000000001759</v>
          </cell>
          <cell r="V38">
            <v>4.0000000000000924</v>
          </cell>
          <cell r="W38">
            <v>3.9999999999995373</v>
          </cell>
          <cell r="X38">
            <v>4.000000000000381</v>
          </cell>
          <cell r="Y38">
            <v>4.000000000000381</v>
          </cell>
          <cell r="AA38">
            <v>3.7048421837527283</v>
          </cell>
        </row>
        <row r="39">
          <cell r="B39" t="str">
            <v>Exchange rate appreciation (US dollar value of local currency, change in percent)</v>
          </cell>
          <cell r="D39">
            <v>-0.65271003326620169</v>
          </cell>
          <cell r="E39">
            <v>-7.6999807414066641</v>
          </cell>
          <cell r="F39">
            <v>-47.419967518347114</v>
          </cell>
          <cell r="G39">
            <v>-15.533158686000048</v>
          </cell>
          <cell r="H39">
            <v>-4.0287724357118133</v>
          </cell>
          <cell r="I39">
            <v>-13.323615612449036</v>
          </cell>
          <cell r="J39">
            <v>-4.44405123842464</v>
          </cell>
          <cell r="K39">
            <v>1.1101044534612026</v>
          </cell>
          <cell r="L39">
            <v>1.2197784760976882</v>
          </cell>
          <cell r="M39">
            <v>-3.2759417558727022</v>
          </cell>
          <cell r="O39">
            <v>-9.4048315091919328</v>
          </cell>
          <cell r="Q39">
            <v>14.499390149632067</v>
          </cell>
          <cell r="S39">
            <v>-10.074391091011181</v>
          </cell>
          <cell r="T39">
            <v>-1.6949152542372503</v>
          </cell>
          <cell r="U39">
            <v>-1.4563106796113501</v>
          </cell>
          <cell r="V39">
            <v>-1.4563106796115832</v>
          </cell>
          <cell r="W39">
            <v>-1.4563106796123826</v>
          </cell>
          <cell r="X39">
            <v>-1.456310679611128</v>
          </cell>
          <cell r="Y39">
            <v>-1.456310679611128</v>
          </cell>
          <cell r="AA39">
            <v>-2.9324248439491463</v>
          </cell>
        </row>
        <row r="40">
          <cell r="A40" t="str">
            <v>hide</v>
          </cell>
          <cell r="B40" t="str">
            <v>GDP deflator (change in domestic currency)</v>
          </cell>
          <cell r="D40">
            <v>9.4930284775049287</v>
          </cell>
          <cell r="E40">
            <v>8.27182712642065</v>
          </cell>
          <cell r="F40">
            <v>37.854492984192412</v>
          </cell>
          <cell r="G40">
            <v>30.744564293556454</v>
          </cell>
          <cell r="H40">
            <v>17.713707368008347</v>
          </cell>
          <cell r="I40">
            <v>15.326075747008261</v>
          </cell>
          <cell r="J40">
            <v>15.474976599303968</v>
          </cell>
          <cell r="K40">
            <v>12.157188511137251</v>
          </cell>
          <cell r="L40">
            <v>6.3847191839087492</v>
          </cell>
          <cell r="M40">
            <v>5.3221779984464312</v>
          </cell>
          <cell r="O40">
            <v>15.874275828948743</v>
          </cell>
          <cell r="Q40">
            <v>10.655367103070978</v>
          </cell>
          <cell r="S40">
            <v>3.9518001174397632</v>
          </cell>
          <cell r="T40">
            <v>2.9266004659106448</v>
          </cell>
          <cell r="U40">
            <v>2.9690172433361584</v>
          </cell>
          <cell r="V40">
            <v>2.9668592564369822</v>
          </cell>
          <cell r="W40">
            <v>3.0600018844765264</v>
          </cell>
          <cell r="X40">
            <v>3.1250188024094294</v>
          </cell>
          <cell r="Y40">
            <v>3.1250188024094294</v>
          </cell>
          <cell r="AA40">
            <v>3.1665496283349177</v>
          </cell>
        </row>
        <row r="41">
          <cell r="B41" t="str">
            <v>GDP deflator in US dollars (change in percent)</v>
          </cell>
          <cell r="D41">
            <v>8.7783564949052373</v>
          </cell>
          <cell r="E41">
            <v>-6.5082710682862199E-2</v>
          </cell>
          <cell r="F41">
            <v>-27.516062811493736</v>
          </cell>
          <cell r="G41">
            <v>10.43580364851897</v>
          </cell>
          <cell r="H41">
            <v>12.971289972511556</v>
          </cell>
          <cell r="I41">
            <v>-3.9527286444929199E-2</v>
          </cell>
          <cell r="J41">
            <v>10.343209471672044</v>
          </cell>
          <cell r="K41">
            <v>13.402250455676267</v>
          </cell>
          <cell r="L41">
            <v>7.6823770903710287</v>
          </cell>
          <cell r="M41">
            <v>1.8718847912007508</v>
          </cell>
          <cell r="O41">
            <v>3.7864499116234329</v>
          </cell>
          <cell r="Q41">
            <v>12.097348448933181</v>
          </cell>
          <cell r="S41">
            <v>-6.5207107725373419</v>
          </cell>
          <cell r="T41">
            <v>1.1820818139461009</v>
          </cell>
          <cell r="U41">
            <v>1.4694684485305975</v>
          </cell>
          <cell r="V41">
            <v>1.4673418886248735</v>
          </cell>
          <cell r="W41">
            <v>1.5591280706241717</v>
          </cell>
          <cell r="X41">
            <v>1.6231981402389462</v>
          </cell>
          <cell r="Y41">
            <v>1.6231981402389462</v>
          </cell>
          <cell r="AA41">
            <v>0.13008459823789131</v>
          </cell>
        </row>
        <row r="42">
          <cell r="B42" t="str">
            <v>Nominal external interest rate (in percent)</v>
          </cell>
          <cell r="D42">
            <v>9.5951383846393998</v>
          </cell>
          <cell r="E42">
            <v>8.9644165616936533</v>
          </cell>
          <cell r="F42">
            <v>9.546489740191948</v>
          </cell>
          <cell r="G42">
            <v>7.9171658343474149</v>
          </cell>
          <cell r="H42">
            <v>7.536122927038261</v>
          </cell>
          <cell r="I42">
            <v>8.0936428272771259</v>
          </cell>
          <cell r="J42">
            <v>7.8097599650656289</v>
          </cell>
          <cell r="K42">
            <v>7.6193814173031509</v>
          </cell>
          <cell r="L42">
            <v>7.7270009436117055</v>
          </cell>
          <cell r="M42">
            <v>6.3257340191824616</v>
          </cell>
          <cell r="O42">
            <v>8.1134852620350735</v>
          </cell>
          <cell r="Q42">
            <v>1.0014975726804585</v>
          </cell>
          <cell r="S42">
            <v>6.9068121930198778</v>
          </cell>
          <cell r="T42">
            <v>8.0662745796357846</v>
          </cell>
          <cell r="U42">
            <v>8.8471781763505177</v>
          </cell>
          <cell r="V42">
            <v>8.9251551939158773</v>
          </cell>
          <cell r="W42">
            <v>8.754827316844974</v>
          </cell>
          <cell r="X42">
            <v>8.5327118687672705</v>
          </cell>
          <cell r="Y42">
            <v>8.5327118687672705</v>
          </cell>
          <cell r="AA42">
            <v>8.3388265547557179</v>
          </cell>
        </row>
        <row r="43">
          <cell r="B43" t="str">
            <v>Growth of exports (US dollar terms, in percent)</v>
          </cell>
          <cell r="D43">
            <v>-5.974886646351429</v>
          </cell>
          <cell r="E43">
            <v>13.051473952294579</v>
          </cell>
          <cell r="F43">
            <v>24.272484164404062</v>
          </cell>
          <cell r="G43">
            <v>21.01627199053091</v>
          </cell>
          <cell r="H43">
            <v>11.924596110196983</v>
          </cell>
          <cell r="I43">
            <v>1.2377534263417589</v>
          </cell>
          <cell r="J43">
            <v>13.014696159634841</v>
          </cell>
          <cell r="K43">
            <v>21.279337608135982</v>
          </cell>
          <cell r="L43">
            <v>-4.1817899325133574</v>
          </cell>
          <cell r="M43">
            <v>0.49463171837988984</v>
          </cell>
          <cell r="O43">
            <v>9.6134568551054222</v>
          </cell>
          <cell r="Q43">
            <v>11.037030952845093</v>
          </cell>
          <cell r="S43">
            <v>6.3042987832864661</v>
          </cell>
          <cell r="T43">
            <v>4.1341121378989154</v>
          </cell>
          <cell r="U43">
            <v>7.7209932499892719</v>
          </cell>
          <cell r="V43">
            <v>8.5204138648357741</v>
          </cell>
          <cell r="W43">
            <v>8.4204410618754721</v>
          </cell>
          <cell r="X43">
            <v>8.9684788132994075</v>
          </cell>
          <cell r="AA43">
            <v>7.3447896518642173</v>
          </cell>
        </row>
        <row r="44">
          <cell r="B44" t="str">
            <v>Growth of imports  (US dollar terms, in percent)</v>
          </cell>
          <cell r="D44">
            <v>-16.186702425684775</v>
          </cell>
          <cell r="E44">
            <v>17.655370592634668</v>
          </cell>
          <cell r="F44">
            <v>-22.311086400667534</v>
          </cell>
          <cell r="G44">
            <v>25.182903457299165</v>
          </cell>
          <cell r="H44">
            <v>23.239793326981161</v>
          </cell>
          <cell r="I44">
            <v>11.689572728856778</v>
          </cell>
          <cell r="J44">
            <v>10.301803410041877</v>
          </cell>
          <cell r="K44">
            <v>22.586493830100252</v>
          </cell>
          <cell r="L44">
            <v>-1.3735196335638356</v>
          </cell>
          <cell r="M44">
            <v>-0.70285626144138691</v>
          </cell>
          <cell r="O44">
            <v>7.0081772624556375</v>
          </cell>
          <cell r="Q44">
            <v>16.699736153228454</v>
          </cell>
          <cell r="S44">
            <v>4.6246820929563226</v>
          </cell>
          <cell r="T44">
            <v>8.8785906895234135</v>
          </cell>
          <cell r="U44">
            <v>8.6016865550341706</v>
          </cell>
          <cell r="V44">
            <v>8.4824337217028969</v>
          </cell>
          <cell r="W44">
            <v>8.4939431563792347</v>
          </cell>
          <cell r="X44">
            <v>8.4801178771137131</v>
          </cell>
          <cell r="AA44">
            <v>7.9269090154516251</v>
          </cell>
        </row>
        <row r="45">
          <cell r="B45" t="str">
            <v xml:space="preserve">Current account balance, excluding interest payments </v>
          </cell>
          <cell r="D45">
            <v>-3.0911403405228386</v>
          </cell>
          <cell r="E45">
            <v>-4.2433900009100416</v>
          </cell>
          <cell r="F45">
            <v>4.1925967455261368</v>
          </cell>
          <cell r="G45">
            <v>3.319142366718844</v>
          </cell>
          <cell r="H45">
            <v>1.244114132943114</v>
          </cell>
          <cell r="I45">
            <v>-0.8531017839225522</v>
          </cell>
          <cell r="J45">
            <v>-0.21794015361399607</v>
          </cell>
          <cell r="K45">
            <v>-0.78657133100194698</v>
          </cell>
          <cell r="L45">
            <v>-0.82781349110010505</v>
          </cell>
          <cell r="M45">
            <v>-0.56915382870300568</v>
          </cell>
          <cell r="O45">
            <v>-0.18332576845863913</v>
          </cell>
          <cell r="Q45">
            <v>2.5770569714646832</v>
          </cell>
          <cell r="S45">
            <v>-0.26758260073971502</v>
          </cell>
          <cell r="T45">
            <v>-0.87109282685465672</v>
          </cell>
          <cell r="U45">
            <v>-0.78304582404535927</v>
          </cell>
          <cell r="V45">
            <v>-0.78826652733512448</v>
          </cell>
          <cell r="W45">
            <v>-0.86394676288675132</v>
          </cell>
          <cell r="X45">
            <v>-0.81438624000576743</v>
          </cell>
          <cell r="AA45">
            <v>-0.73138679697789577</v>
          </cell>
        </row>
        <row r="46">
          <cell r="B46" t="str">
            <v xml:space="preserve">Net non-debt creating capital inflows </v>
          </cell>
          <cell r="D46">
            <v>3.7587261409853001</v>
          </cell>
          <cell r="E46">
            <v>2.8810277034106733</v>
          </cell>
          <cell r="F46">
            <v>3.1201576139771774</v>
          </cell>
          <cell r="G46">
            <v>3.2857756269976317</v>
          </cell>
          <cell r="H46">
            <v>3.612389658732003</v>
          </cell>
          <cell r="I46">
            <v>1.7478112652211142</v>
          </cell>
          <cell r="J46">
            <v>2.2370170941375536</v>
          </cell>
          <cell r="K46">
            <v>1.8175004527825667</v>
          </cell>
          <cell r="L46">
            <v>3.2475449867511399</v>
          </cell>
          <cell r="M46">
            <v>1.4628376604759876</v>
          </cell>
          <cell r="O46">
            <v>2.7170788203471146</v>
          </cell>
          <cell r="Q46">
            <v>0.83220415367493195</v>
          </cell>
          <cell r="S46">
            <v>1.4794794838447756</v>
          </cell>
          <cell r="T46">
            <v>1.5791153331554699</v>
          </cell>
          <cell r="U46">
            <v>1.6177970590720876</v>
          </cell>
          <cell r="V46">
            <v>1.6160687581681108</v>
          </cell>
          <cell r="W46">
            <v>1.6140124019239743</v>
          </cell>
          <cell r="X46">
            <v>1.6117344648541607</v>
          </cell>
          <cell r="AA46">
            <v>1.58636791683643</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2005-09 4/</v>
          </cell>
          <cell r="S52">
            <v>29.253363303090886</v>
          </cell>
          <cell r="T52">
            <v>26.829099954567639</v>
          </cell>
          <cell r="U52">
            <v>24.468484589107014</v>
          </cell>
          <cell r="V52">
            <v>22.105964728381007</v>
          </cell>
          <cell r="W52">
            <v>19.616618533535686</v>
          </cell>
          <cell r="X52">
            <v>16.142364382922707</v>
          </cell>
          <cell r="AA52">
            <v>-2.5250792361965031</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A3. Selected variables are consistent with market forecast in 2005-09</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 Bound Tests</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B1. Nominal interest rate is at historical average plus two standard deviations in 2005 and 2006</v>
          </cell>
          <cell r="S58">
            <v>29.253363303090886</v>
          </cell>
          <cell r="T58">
            <v>29.704002647906499</v>
          </cell>
          <cell r="U58">
            <v>29.890545158038439</v>
          </cell>
          <cell r="V58">
            <v>29.855246405014988</v>
          </cell>
          <cell r="W58">
            <v>29.71606277094461</v>
          </cell>
          <cell r="X58">
            <v>28.432207609630289</v>
          </cell>
          <cell r="AA58">
            <v>-0.8901940546225714</v>
          </cell>
        </row>
        <row r="59">
          <cell r="B59" t="str">
            <v>B2. Real GDP growth is at historical average minus two standard deviations in 2005 and 2006</v>
          </cell>
          <cell r="S59">
            <v>29.253363303090886</v>
          </cell>
          <cell r="T59">
            <v>31.736189573570137</v>
          </cell>
          <cell r="U59">
            <v>34.462679576988535</v>
          </cell>
          <cell r="V59">
            <v>34.221274766587449</v>
          </cell>
          <cell r="W59">
            <v>33.838162074880437</v>
          </cell>
          <cell r="X59">
            <v>32.091298341321917</v>
          </cell>
          <cell r="AA59">
            <v>-1.118068802688537</v>
          </cell>
        </row>
        <row r="60">
          <cell r="B60" t="str">
            <v>B3. Change in US dollar GDP deflator is at historical average minus two standard deviations in 2005 and 2006</v>
          </cell>
          <cell r="S60">
            <v>29.253363303090886</v>
          </cell>
          <cell r="T60">
            <v>36.013663384280235</v>
          </cell>
          <cell r="U60">
            <v>44.082226176980647</v>
          </cell>
          <cell r="V60">
            <v>43.401931843078515</v>
          </cell>
          <cell r="W60">
            <v>42.499895372162698</v>
          </cell>
          <cell r="X60">
            <v>39.769998793420612</v>
          </cell>
          <cell r="AA60">
            <v>-1.6028733639031496</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B6. One time 30 percent nominal depreciation in 2005</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1/ Derived as [r - g - r(1+g) + ea(1+r)]/(1+g+r+gr) times previous period debt stock, with r = nominal effective interest rate on external debt; r = change in domestic GDP deflator in US dollar terms, </v>
          </cell>
        </row>
        <row r="67">
          <cell r="B67" t="str">
            <v>g = real GDP growth rate, e = nominal appreciation (increase in dollar value of domestic currency), and a = share of domestic-currency denominated debt in total external debt.</v>
          </cell>
        </row>
        <row r="68">
          <cell r="B68" t="str">
            <v xml:space="preserve">2/ The contribution from price and exchange rate changes is defined as [-r(1+g) + ea(1+r)]/(1+g+r+gr) times previous period debt stock. r increases with an appreciating domestic currency (e &gt; 0) </v>
          </cell>
        </row>
        <row r="69">
          <cell r="B69" t="str">
            <v xml:space="preserve">and rising inflation (based on GDP deflator). </v>
          </cell>
        </row>
        <row r="70">
          <cell r="B70" t="str">
            <v xml:space="preserve">3/ Defined as current account deficit, plus amortization on medium- and long-term debt, plus short-term debt at end of previous period. </v>
          </cell>
        </row>
        <row r="71">
          <cell r="B71" t="str">
            <v>4/ The key variables include real GDP growth; nominal interest rate; dollar deflator growth; and both non-interest current account and non-debt inflows in percent of GDP.</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efreshError="1"/>
      <sheetData sheetId="4" refreshError="1">
        <row r="2">
          <cell r="B2" t="str">
            <v xml:space="preserve">Table --. Country: External Sustainability Framework--Gross External Financing Need, 1999-2009 </v>
          </cell>
        </row>
        <row r="7">
          <cell r="F7" t="str">
            <v xml:space="preserve">Actual </v>
          </cell>
          <cell r="O7" t="str">
            <v>Projections</v>
          </cell>
        </row>
        <row r="8">
          <cell r="C8">
            <v>1993</v>
          </cell>
          <cell r="D8">
            <v>1994</v>
          </cell>
          <cell r="E8">
            <v>1995</v>
          </cell>
          <cell r="F8">
            <v>1996</v>
          </cell>
          <cell r="G8">
            <v>1997</v>
          </cell>
          <cell r="H8">
            <v>1998</v>
          </cell>
          <cell r="I8">
            <v>1999</v>
          </cell>
          <cell r="J8">
            <v>2000</v>
          </cell>
          <cell r="K8">
            <v>2001</v>
          </cell>
          <cell r="L8">
            <v>2002</v>
          </cell>
          <cell r="M8">
            <v>2003</v>
          </cell>
          <cell r="O8">
            <v>2004</v>
          </cell>
          <cell r="P8">
            <v>2005</v>
          </cell>
          <cell r="Q8">
            <v>2006</v>
          </cell>
          <cell r="R8">
            <v>2007</v>
          </cell>
          <cell r="S8">
            <v>2008</v>
          </cell>
          <cell r="T8">
            <v>2009</v>
          </cell>
        </row>
        <row r="10">
          <cell r="C10" t="str">
            <v>I. Baseline Projections</v>
          </cell>
        </row>
        <row r="12">
          <cell r="B12" t="str">
            <v>Gross external financing need in billions of U.S. dollars 1/</v>
          </cell>
          <cell r="D12">
            <v>49.809402258051044</v>
          </cell>
          <cell r="E12">
            <v>56.037830081692292</v>
          </cell>
          <cell r="F12">
            <v>36.7023598165907</v>
          </cell>
          <cell r="G12">
            <v>56.411010005177815</v>
          </cell>
          <cell r="H12">
            <v>66.614535826162111</v>
          </cell>
          <cell r="I12">
            <v>61.194110095710101</v>
          </cell>
          <cell r="J12">
            <v>59.862534310445099</v>
          </cell>
          <cell r="K12">
            <v>70.750282676462206</v>
          </cell>
          <cell r="L12">
            <v>68.878287470992504</v>
          </cell>
          <cell r="M12">
            <v>51.2728470236246</v>
          </cell>
          <cell r="O12">
            <v>50.321172660215296</v>
          </cell>
          <cell r="P12">
            <v>59.613123117101296</v>
          </cell>
          <cell r="Q12">
            <v>58.859856831764588</v>
          </cell>
          <cell r="R12">
            <v>63.627538241590493</v>
          </cell>
          <cell r="S12">
            <v>69.432686897588894</v>
          </cell>
          <cell r="T12">
            <v>71.815156457356608</v>
          </cell>
        </row>
        <row r="13">
          <cell r="B13" t="str">
            <v>in percent of GDP</v>
          </cell>
          <cell r="D13">
            <v>12.352205104915861</v>
          </cell>
          <cell r="E13">
            <v>13.317814734823841</v>
          </cell>
          <cell r="F13">
            <v>12.824730377479504</v>
          </cell>
          <cell r="G13">
            <v>16.974041737340691</v>
          </cell>
          <cell r="H13">
            <v>16.617475335934021</v>
          </cell>
          <cell r="I13">
            <v>14.53993406613149</v>
          </cell>
          <cell r="J13">
            <v>12.44318087259445</v>
          </cell>
          <cell r="K13">
            <v>12.169018906842885</v>
          </cell>
          <cell r="L13">
            <v>11.036397285224206</v>
          </cell>
          <cell r="M13">
            <v>7.9922892008963773</v>
          </cell>
          <cell r="O13">
            <v>8.2041276717685676</v>
          </cell>
          <cell r="P13">
            <v>9.2627760685273088</v>
          </cell>
          <cell r="Q13">
            <v>8.6458369770439347</v>
          </cell>
          <cell r="R13">
            <v>8.8567286456715255</v>
          </cell>
          <cell r="S13">
            <v>9.1503959540788422</v>
          </cell>
          <cell r="T13">
            <v>8.9550049182362361</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2005-09 3/</v>
          </cell>
          <cell r="O20">
            <v>50.321172660215296</v>
          </cell>
          <cell r="P20">
            <v>53.614978975812178</v>
          </cell>
          <cell r="Q20">
            <v>48.519076320631683</v>
          </cell>
          <cell r="R20">
            <v>48.349226534054132</v>
          </cell>
          <cell r="S20">
            <v>48.022174333995778</v>
          </cell>
          <cell r="T20">
            <v>44.812138524650564</v>
          </cell>
        </row>
        <row r="21">
          <cell r="B21" t="str">
            <v>A2. Country-specific shock in 2005, with reduction in GDP growth (relative to baseline) of one standard deviation 4/</v>
          </cell>
          <cell r="O21">
            <v>50.321172660215296</v>
          </cell>
          <cell r="P21">
            <v>59.613123117101296</v>
          </cell>
          <cell r="Q21">
            <v>58.859856831764588</v>
          </cell>
          <cell r="R21">
            <v>63.627538241590493</v>
          </cell>
          <cell r="S21">
            <v>69.432686897588894</v>
          </cell>
          <cell r="T21">
            <v>71.815156457356608</v>
          </cell>
        </row>
        <row r="22">
          <cell r="B22" t="str">
            <v>A3. Selected variables are consistent with market forecast in 2005-09</v>
          </cell>
          <cell r="O22">
            <v>50.321172660215296</v>
          </cell>
          <cell r="P22">
            <v>59.613123117101296</v>
          </cell>
          <cell r="Q22">
            <v>58.859856831764596</v>
          </cell>
          <cell r="R22">
            <v>63.627538241590493</v>
          </cell>
          <cell r="S22">
            <v>69.432686897588894</v>
          </cell>
          <cell r="T22">
            <v>71.815156457356608</v>
          </cell>
        </row>
        <row r="24">
          <cell r="B24" t="str">
            <v>B. Bound Tests</v>
          </cell>
        </row>
        <row r="26">
          <cell r="B26" t="str">
            <v>B1. Nominal interest rate is at historical average plus two standard deviations in 2005 and 2006</v>
          </cell>
          <cell r="O26">
            <v>50.321172660215296</v>
          </cell>
          <cell r="P26">
            <v>63.807471476911402</v>
          </cell>
          <cell r="Q26">
            <v>62.631525868192668</v>
          </cell>
          <cell r="R26">
            <v>65.541551916763524</v>
          </cell>
          <cell r="S26">
            <v>71.579935642334249</v>
          </cell>
          <cell r="T26">
            <v>74.162484465421301</v>
          </cell>
        </row>
        <row r="27">
          <cell r="B27" t="str">
            <v>B2. Real GDP growth is at historical average minus two standard deviations in 2005 and 2006</v>
          </cell>
          <cell r="O27">
            <v>50.321172660215296</v>
          </cell>
          <cell r="P27">
            <v>59.073977492886215</v>
          </cell>
          <cell r="Q27">
            <v>57.735389559157248</v>
          </cell>
          <cell r="R27">
            <v>62.154922848749564</v>
          </cell>
          <cell r="S27">
            <v>67.442559681399828</v>
          </cell>
          <cell r="T27">
            <v>69.418177881679171</v>
          </cell>
        </row>
        <row r="28">
          <cell r="B28" t="str">
            <v>B3. Change in US dollar GDP deflator is at historical average minus two standard deviations in 2005 and 2006</v>
          </cell>
          <cell r="O28">
            <v>50.321172660215296</v>
          </cell>
          <cell r="P28">
            <v>57.690048490344658</v>
          </cell>
          <cell r="Q28">
            <v>54.589534705932031</v>
          </cell>
          <cell r="R28">
            <v>57.639904274965708</v>
          </cell>
          <cell r="S28">
            <v>61.935327759582286</v>
          </cell>
          <cell r="T28">
            <v>63.10828202814843</v>
          </cell>
        </row>
        <row r="29">
          <cell r="B29" t="str">
            <v xml:space="preserve">B4. Non-interest current account is at historical average minus two standard deviations in 2005 and 2006 </v>
          </cell>
          <cell r="O29">
            <v>50.321172660215296</v>
          </cell>
          <cell r="P29">
            <v>92.393560373466798</v>
          </cell>
          <cell r="Q29">
            <v>101.79251990416891</v>
          </cell>
          <cell r="R29">
            <v>82.201196593624346</v>
          </cell>
          <cell r="S29">
            <v>90.26966685183514</v>
          </cell>
          <cell r="T29">
            <v>94.59371286344529</v>
          </cell>
        </row>
        <row r="30">
          <cell r="B30" t="str">
            <v>B5. Combination of 2-5 using one standard deviation shocks</v>
          </cell>
          <cell r="O30">
            <v>50.321172660215296</v>
          </cell>
          <cell r="P30">
            <v>72.869531035305542</v>
          </cell>
          <cell r="Q30">
            <v>72.401973973458126</v>
          </cell>
          <cell r="R30">
            <v>70.116659522935862</v>
          </cell>
          <cell r="S30">
            <v>76.712549997109079</v>
          </cell>
          <cell r="T30">
            <v>79.77335253976112</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A1. Key variables are at their historical averages in 2005-09 3/</v>
          </cell>
          <cell r="O37">
            <v>8.2041276717685676</v>
          </cell>
          <cell r="P37">
            <v>8.1935791640075006</v>
          </cell>
          <cell r="Q37">
            <v>6.9503375254535458</v>
          </cell>
          <cell r="R37">
            <v>6.4921531900926217</v>
          </cell>
          <cell r="S37">
            <v>6.0443124337491634</v>
          </cell>
          <cell r="T37">
            <v>5.2869671499192732</v>
          </cell>
        </row>
        <row r="38">
          <cell r="B38" t="str">
            <v>A2. Country-specific shock in 2005, with reduction in GDP growth (relative to baseline) of one standard deviation 4/</v>
          </cell>
          <cell r="O38">
            <v>8.2041276717685676</v>
          </cell>
          <cell r="P38">
            <v>9.2627760685273088</v>
          </cell>
          <cell r="Q38">
            <v>8.6458369770439347</v>
          </cell>
          <cell r="R38">
            <v>8.8567286456715255</v>
          </cell>
          <cell r="S38">
            <v>9.1503959540788422</v>
          </cell>
          <cell r="T38">
            <v>8.9550049182362361</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B1. Nominal interest rate is at historical average plus two standard deviations in 2005 and 2006</v>
          </cell>
          <cell r="O43">
            <v>8.2041276717685676</v>
          </cell>
          <cell r="P43">
            <v>9.9145001785692894</v>
          </cell>
          <cell r="Q43">
            <v>9.1998518417678916</v>
          </cell>
          <cell r="R43">
            <v>9.1231525906110029</v>
          </cell>
          <cell r="S43">
            <v>9.4333776029857788</v>
          </cell>
          <cell r="T43">
            <v>9.2477054412715756</v>
          </cell>
        </row>
        <row r="44">
          <cell r="B44" t="str">
            <v>B2. Real GDP growth is at historical average minus two standard deviations in 2005 and 2006</v>
          </cell>
          <cell r="O44">
            <v>8.2041276717685676</v>
          </cell>
          <cell r="P44">
            <v>10.024350992023594</v>
          </cell>
          <cell r="Q44">
            <v>10.168309851611522</v>
          </cell>
          <cell r="R44">
            <v>10.37343476568657</v>
          </cell>
          <cell r="S44">
            <v>10.656848467934763</v>
          </cell>
          <cell r="T44">
            <v>10.378671304018617</v>
          </cell>
        </row>
        <row r="45">
          <cell r="B45" t="str">
            <v>B3. Change in US dollar GDP deflator is at historical average minus two standard deviations in 2005 and 2006</v>
          </cell>
          <cell r="O45">
            <v>8.2041276717685676</v>
          </cell>
          <cell r="P45">
            <v>11.395561636504382</v>
          </cell>
          <cell r="Q45">
            <v>12.995712328255998</v>
          </cell>
          <cell r="R45">
            <v>13.003322232226216</v>
          </cell>
          <cell r="S45">
            <v>13.22870132760251</v>
          </cell>
          <cell r="T45">
            <v>12.753780291468731</v>
          </cell>
        </row>
        <row r="46">
          <cell r="B46" t="str">
            <v xml:space="preserve">B4. Non-interest current account is at historical average minus two standard deviations in 2005 and 2006 </v>
          </cell>
          <cell r="O46">
            <v>8.2041276717685676</v>
          </cell>
          <cell r="P46">
            <v>14.356249348524249</v>
          </cell>
          <cell r="Q46">
            <v>14.952152110893266</v>
          </cell>
          <cell r="R46">
            <v>11.442116302141422</v>
          </cell>
          <cell r="S46">
            <v>11.896460172359554</v>
          </cell>
          <cell r="T46">
            <v>11.795381444714586</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 xml:space="preserve">1/ Defined as non-interest current account deficit, plus interest and amortization on medium- and long-term debt, plus short-term debt at end of previous period. </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A-tab7"/>
    </sheetNames>
    <sheetDataSet>
      <sheetData sheetId="0"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A-tab7"/>
    </sheetNames>
    <sheetDataSet>
      <sheetData sheetId="0"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š_spalio_duomenų"/>
      <sheetName val="2012"/>
      <sheetName val="2013"/>
      <sheetName val="2014"/>
      <sheetName val="2015"/>
      <sheetName val="2016"/>
      <sheetName val="2017"/>
      <sheetName val="2018"/>
      <sheetName val="2018 BP"/>
      <sheetName val="2019"/>
      <sheetName val="2020"/>
      <sheetName val="skirtumu palyginimas"/>
      <sheetName val="Makro"/>
      <sheetName val="poFM_duomenų (2)"/>
      <sheetName val="Paklaidų dekomponavimas"/>
      <sheetName val="A klasė su DS_pakeitimas"/>
      <sheetName val="A klasė su DS"/>
      <sheetName val="grafika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3">
          <cell r="B3">
            <v>2012</v>
          </cell>
          <cell r="C3">
            <v>2013</v>
          </cell>
          <cell r="D3">
            <v>2014</v>
          </cell>
          <cell r="E3">
            <v>2015</v>
          </cell>
          <cell r="F3">
            <v>2016</v>
          </cell>
          <cell r="G3">
            <v>2017</v>
          </cell>
          <cell r="H3">
            <v>2018</v>
          </cell>
          <cell r="I3">
            <v>2019</v>
          </cell>
          <cell r="J3">
            <v>2020</v>
          </cell>
        </row>
      </sheetData>
      <sheetData sheetId="15" refreshError="1"/>
      <sheetData sheetId="16">
        <row r="50">
          <cell r="J50">
            <v>2018</v>
          </cell>
          <cell r="K50">
            <v>2019</v>
          </cell>
          <cell r="L50">
            <v>2020</v>
          </cell>
        </row>
      </sheetData>
      <sheetData sheetId="17"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10 apie 2017 bp"/>
      <sheetName val="2017 10 apie 2018 bp"/>
      <sheetName val="2018 10 17"/>
      <sheetName val="2019 10 -25 "/>
      <sheetName val="PM"/>
      <sheetName val="senas"/>
    </sheetNames>
    <sheetDataSet>
      <sheetData sheetId="0" refreshError="1"/>
      <sheetData sheetId="1" refreshError="1"/>
      <sheetData sheetId="2" refreshError="1"/>
      <sheetData sheetId="3" refreshError="1"/>
      <sheetData sheetId="4">
        <row r="43">
          <cell r="I43">
            <v>2018</v>
          </cell>
          <cell r="J43">
            <v>2019</v>
          </cell>
          <cell r="K43">
            <v>2020</v>
          </cell>
        </row>
      </sheetData>
      <sheetData sheetId="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irtumas tarp plano ir fakto"/>
      <sheetName val="Paklaidos_7_grup"/>
      <sheetName val="2012"/>
      <sheetName val="2013"/>
      <sheetName val="2014"/>
      <sheetName val="2015"/>
      <sheetName val="2016"/>
      <sheetName val="2017"/>
      <sheetName val=" 2018"/>
      <sheetName val="2019"/>
      <sheetName val="2020"/>
      <sheetName val="Dyzelinas"/>
      <sheetName val="Cigaretės"/>
      <sheetName val="Benzinas"/>
      <sheetName val="Dujos"/>
      <sheetName val="Etilo alkoholis"/>
      <sheetName val="Alus"/>
      <sheetName val="Vynas"/>
      <sheetName val="Lentelė"/>
      <sheetName val="Lentelė_prekių grupės"/>
      <sheetName val="Bendra"/>
      <sheetName val="grafikai_2018"/>
      <sheetName val="Akciz.produkt"/>
    </sheetNames>
    <sheetDataSet>
      <sheetData sheetId="0"/>
      <sheetData sheetId="1">
        <row r="3">
          <cell r="C3">
            <v>2012</v>
          </cell>
          <cell r="D3">
            <v>2013</v>
          </cell>
          <cell r="E3">
            <v>2014</v>
          </cell>
          <cell r="F3">
            <v>2015</v>
          </cell>
          <cell r="G3">
            <v>2016</v>
          </cell>
          <cell r="H3">
            <v>2017</v>
          </cell>
          <cell r="I3">
            <v>2018</v>
          </cell>
          <cell r="J3">
            <v>2019</v>
          </cell>
          <cell r="K3">
            <v>2020</v>
          </cell>
        </row>
      </sheetData>
      <sheetData sheetId="2"/>
      <sheetData sheetId="3"/>
      <sheetData sheetId="4"/>
      <sheetData sheetId="5"/>
      <sheetData sheetId="6"/>
      <sheetData sheetId="7"/>
      <sheetData sheetId="8"/>
      <sheetData sheetId="9"/>
      <sheetData sheetId="10"/>
      <sheetData sheetId="11">
        <row r="42">
          <cell r="J42">
            <v>2018</v>
          </cell>
        </row>
      </sheetData>
      <sheetData sheetId="12">
        <row r="42">
          <cell r="J42">
            <v>2018</v>
          </cell>
          <cell r="K42">
            <v>2019</v>
          </cell>
          <cell r="L42">
            <v>2020</v>
          </cell>
        </row>
      </sheetData>
      <sheetData sheetId="13">
        <row r="42">
          <cell r="I42">
            <v>2018</v>
          </cell>
          <cell r="J42">
            <v>2019</v>
          </cell>
          <cell r="K42">
            <v>2020</v>
          </cell>
        </row>
      </sheetData>
      <sheetData sheetId="14">
        <row r="43">
          <cell r="J43">
            <v>2018</v>
          </cell>
          <cell r="K43">
            <v>2019</v>
          </cell>
          <cell r="L43">
            <v>2020</v>
          </cell>
        </row>
      </sheetData>
      <sheetData sheetId="15">
        <row r="43">
          <cell r="J43">
            <v>2018</v>
          </cell>
          <cell r="K43">
            <v>2019</v>
          </cell>
          <cell r="L43">
            <v>2020</v>
          </cell>
        </row>
      </sheetData>
      <sheetData sheetId="16">
        <row r="42">
          <cell r="J42">
            <v>2018</v>
          </cell>
          <cell r="K42">
            <v>2019</v>
          </cell>
          <cell r="L42">
            <v>2020</v>
          </cell>
        </row>
      </sheetData>
      <sheetData sheetId="17">
        <row r="43">
          <cell r="J43">
            <v>2018</v>
          </cell>
          <cell r="K43">
            <v>2019</v>
          </cell>
          <cell r="L43">
            <v>2020</v>
          </cell>
        </row>
      </sheetData>
      <sheetData sheetId="18"/>
      <sheetData sheetId="19"/>
      <sheetData sheetId="20"/>
      <sheetData sheetId="21"/>
      <sheetData sheetId="2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sheetName val="2017"/>
      <sheetName val="Turinys"/>
      <sheetName val="3 pav."/>
      <sheetName val="4 pav. 1"/>
      <sheetName val="3 priedas"/>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sheetName val="2017"/>
      <sheetName val="Turinys"/>
      <sheetName val="1 pav."/>
      <sheetName val="2 pav."/>
      <sheetName val="3 pav."/>
      <sheetName val="4 pav."/>
      <sheetName val="5 pav."/>
      <sheetName val="6 pav."/>
      <sheetName val="7 pav."/>
      <sheetName val="8 pav."/>
      <sheetName val="1 lentelė"/>
      <sheetName val="2 lentelė"/>
      <sheetName val="9 pav."/>
      <sheetName val="10 pav."/>
      <sheetName val="11 pav."/>
      <sheetName val="12 pav."/>
      <sheetName val="3 lentelė"/>
      <sheetName val="13 pav. "/>
      <sheetName val="14 pav."/>
      <sheetName val="15 pav."/>
      <sheetName val="2 priedas"/>
      <sheetName val="3 priedas"/>
      <sheetName val="4 priedas"/>
      <sheetName val="5 priedas. 1 lent."/>
      <sheetName val="5 priedas. 2 lent."/>
      <sheetName val="5 priedas. 3 lent."/>
      <sheetName val="5 priedas. 4 lent."/>
      <sheetName val="6 priedas"/>
      <sheetName val="7 priedas. 1 lent."/>
      <sheetName val="7 priedas 2 lent."/>
      <sheetName val="7 pried. 3 lent."/>
    </sheetNames>
    <sheetDataSet>
      <sheetData sheetId="0" refreshError="1"/>
      <sheetData sheetId="1" refreshError="1"/>
      <sheetData sheetId="2"/>
      <sheetData sheetId="3" refreshError="1"/>
      <sheetData sheetId="4">
        <row r="3">
          <cell r="E3">
            <v>2018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pr"/>
      <sheetName val="2pr"/>
      <sheetName val="3pr"/>
      <sheetName val="4pr"/>
      <sheetName val="5pr"/>
      <sheetName val="6pr"/>
      <sheetName val="1 pav."/>
      <sheetName val="2 pav."/>
      <sheetName val="1 lentelė"/>
      <sheetName val="2 lentelė"/>
      <sheetName val="3 pav."/>
      <sheetName val="4 pav."/>
      <sheetName val="5 pav."/>
      <sheetName val="6 pav."/>
      <sheetName val="7 pav."/>
      <sheetName val="8 pav."/>
      <sheetName val="9 pav."/>
      <sheetName val="10 pav."/>
      <sheetName val="11 pav."/>
      <sheetName val="12 pav."/>
      <sheetName val="13 pav."/>
      <sheetName val="14 pav."/>
      <sheetName val="15 pav."/>
      <sheetName val="16 pav."/>
      <sheetName val="17  pav."/>
      <sheetName val="18 pav."/>
      <sheetName val="19 pav."/>
      <sheetName val="20 pav."/>
      <sheetName val="21 pav."/>
      <sheetName val="22 pav."/>
      <sheetName val="3 lentelė"/>
      <sheetName val="4 lentelė"/>
      <sheetName val="5 lentelė"/>
      <sheetName val="2 pried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1 pav."/>
      <sheetName val="Lapas1"/>
      <sheetName val="Lapas2"/>
    </sheetNames>
    <sheetDataSet>
      <sheetData sheetId="0"/>
      <sheetData sheetId="1" refreshError="1"/>
      <sheetData sheetId="2">
        <row r="3">
          <cell r="E3">
            <v>2017</v>
          </cell>
        </row>
      </sheetData>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2016"/>
      <sheetName val="2017"/>
      <sheetName val="1 pav."/>
      <sheetName val="2 pav."/>
      <sheetName val="3 pav."/>
      <sheetName val="4 pav."/>
      <sheetName val="5 pav."/>
      <sheetName val="6 pav."/>
      <sheetName val="7 pav."/>
      <sheetName val="8 pav."/>
      <sheetName val="9 pav."/>
      <sheetName val="10 pav."/>
      <sheetName val="A.1 pav."/>
      <sheetName val="A. 2 pav."/>
      <sheetName val="1 lentelė"/>
      <sheetName val="11 pav."/>
      <sheetName val="2 lentelė"/>
      <sheetName val="12 pav."/>
      <sheetName val="13 pav."/>
      <sheetName val="14 pav."/>
      <sheetName val="15 pav."/>
      <sheetName val="16 pav. "/>
      <sheetName val="17 pav. "/>
      <sheetName val="2 priedas. 1 lent."/>
      <sheetName val="2 priedas. 2 lent."/>
      <sheetName val="3 priedas. 1 lent."/>
      <sheetName val="3 priedas. 2 lent."/>
      <sheetName val="4 priedas. 1 lent. "/>
      <sheetName val="Švieslentė"/>
      <sheetName val="VSDF ir PSDF balansa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Faktiniai duomenys</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
      <sheetName val="BoP"/>
      <sheetName val="ER"/>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1988"/>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1988"/>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2016"/>
      <sheetName val="2017"/>
      <sheetName val="1 pav."/>
      <sheetName val="2 pav."/>
      <sheetName val="3 pav."/>
      <sheetName val="4 pav."/>
      <sheetName val="5 pav."/>
      <sheetName val="6 pav."/>
      <sheetName val="7 pav."/>
      <sheetName val="8 pav."/>
      <sheetName val="9 pav."/>
      <sheetName val="10 pav."/>
      <sheetName val="A.1 pav."/>
      <sheetName val="A. 2 pav."/>
      <sheetName val="1 lentelė"/>
      <sheetName val="11 pav."/>
      <sheetName val="2 lentelė"/>
      <sheetName val="12 pav."/>
      <sheetName val="13 pav."/>
      <sheetName val="14 pav."/>
      <sheetName val="15 pav."/>
      <sheetName val="16 pav. "/>
      <sheetName val="17 pav. "/>
      <sheetName val="2 priedas. 1 lent."/>
      <sheetName val="2 priedas. 2 lent."/>
      <sheetName val="3 priedas. 1 lent."/>
      <sheetName val="3 priedas. 2 lent."/>
      <sheetName val="4 priedas. 1 lent. "/>
      <sheetName val="Švieslentė"/>
      <sheetName val="VSDF ir PSDF balansa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input"/>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Execute_Macros"/>
      <sheetName val="Annual_Transfer"/>
      <sheetName val="Quarterly_Transfer"/>
      <sheetName val="Annual_Assumptions"/>
      <sheetName val="Quarterly_Assumptions"/>
      <sheetName val="Annual_MacroFlow"/>
      <sheetName val="Quarterly_MacroFlow"/>
      <sheetName val="Annual_Tables"/>
      <sheetName val="#REF"/>
      <sheetName val="MFLOW96.XLS"/>
    </sheetNames>
    <definedNames>
      <definedName name="[Macros Import].qbop"/>
      <definedName name="atrade"/>
      <definedName name="mflowsa"/>
      <definedName name="mflowsq"/>
      <definedName name="mstocksa"/>
      <definedName name="mstocksq"/>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Execute_Macros"/>
      <sheetName val="Annual_Transfer"/>
      <sheetName val="Quarterly_Transfer"/>
      <sheetName val="Annual_Assumptions"/>
      <sheetName val="Quarterly_Assumptions"/>
      <sheetName val="Annual_MacroFlow"/>
      <sheetName val="Quarterly_MacroFlow"/>
      <sheetName val="Annual_Tables"/>
      <sheetName val="#REF"/>
      <sheetName val="MFLOW96.XLS"/>
    </sheetNames>
    <definedNames>
      <definedName name="[Macros Import].qbop"/>
      <definedName name="atrade"/>
      <definedName name="mflowsa"/>
      <definedName name="mflowsq"/>
      <definedName name="mstocksa"/>
      <definedName name="mstocksq"/>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67"/>
      <sheetName val="bcospreli"/>
      <sheetName val="pm0025"/>
      <sheetName val="bcosdef"/>
      <sheetName val="pm0028"/>
      <sheetName val="bccrdef"/>
      <sheetName val="diario"/>
      <sheetName val="bccrpreli"/>
      <sheetName val="Bancos"/>
      <sheetName val="Central"/>
      <sheetName val="Programa"/>
      <sheetName val="Crédito"/>
      <sheetName val="res99"/>
      <sheetName val="SEMANAL"/>
      <sheetName val="paradoc"/>
      <sheetName val="Metas"/>
      <sheetName val="encaje"/>
      <sheetName val="omas"/>
      <sheetName val="minor"/>
      <sheetName val="origen y aplicacion"/>
      <sheetName val="PROGvrsOBS"/>
      <sheetName val="RFPROMEDIOPIB"/>
      <sheetName val="resctasmonet"/>
      <sheetName val="balanzaresumen1"/>
      <sheetName val="riqueza"/>
      <sheetName val="comparativofmi"/>
      <sheetName val="Hoja5"/>
      <sheetName val="evaluacionmetas"/>
      <sheetName val="absorcion"/>
      <sheetName val="Hoja2"/>
      <sheetName val="base FMI"/>
      <sheetName val="FMI"/>
      <sheetName val="Riq. Fin."/>
      <sheetName val="Módulo1"/>
      <sheetName val="riqfin"/>
      <sheetName val="deficit"/>
      <sheetName val="Hoja4"/>
      <sheetName val="flujo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0">
          <cell r="BH20">
            <v>0.1512</v>
          </cell>
        </row>
        <row r="27">
          <cell r="BH27">
            <v>0.14829999999999999</v>
          </cell>
        </row>
        <row r="117">
          <cell r="A117" t="str">
            <v>BANCO CENTRAL DE COSTA RICA</v>
          </cell>
        </row>
        <row r="118">
          <cell r="A118" t="str">
            <v>Activos Externos Netos</v>
          </cell>
        </row>
        <row r="119">
          <cell r="A119" t="str">
            <v xml:space="preserve">Saldos en millones </v>
          </cell>
        </row>
        <row r="121">
          <cell r="A121" t="str">
            <v>ACTIVOS EXTERNOS NETOS</v>
          </cell>
          <cell r="C121">
            <v>-87522.812410000013</v>
          </cell>
          <cell r="D121">
            <v>-80920.35788999997</v>
          </cell>
          <cell r="E121">
            <v>-92618.755799999984</v>
          </cell>
          <cell r="F121">
            <v>-38509.330259999988</v>
          </cell>
          <cell r="G121">
            <v>-44489.19956399998</v>
          </cell>
          <cell r="H121">
            <v>-35861.320871999953</v>
          </cell>
          <cell r="I121">
            <v>-40053.083199999965</v>
          </cell>
          <cell r="J121">
            <v>-40575.709600000002</v>
          </cell>
          <cell r="K121">
            <v>-38232.555999999982</v>
          </cell>
          <cell r="L121">
            <v>-17647.776000000013</v>
          </cell>
          <cell r="M121">
            <v>-21521.712</v>
          </cell>
          <cell r="N121">
            <v>-21326.599999999948</v>
          </cell>
          <cell r="O121">
            <v>196.50399999998626</v>
          </cell>
          <cell r="P121">
            <v>4160.6880000000529</v>
          </cell>
          <cell r="Q121">
            <v>8722.0399999999499</v>
          </cell>
          <cell r="R121">
            <v>21185.079999999987</v>
          </cell>
          <cell r="S121">
            <v>186.52799999999115</v>
          </cell>
          <cell r="T121">
            <v>6251.704000000027</v>
          </cell>
          <cell r="U121">
            <v>38290.440000000061</v>
          </cell>
        </row>
        <row r="122">
          <cell r="A122" t="str">
            <v>(colones)</v>
          </cell>
        </row>
        <row r="123">
          <cell r="U123">
            <v>215.62459999999987</v>
          </cell>
        </row>
        <row r="124">
          <cell r="A124" t="str">
            <v>I. RESERVAS INTERNACIONALES NETAS</v>
          </cell>
          <cell r="C124">
            <v>862.47499999999991</v>
          </cell>
          <cell r="D124">
            <v>757.54899999999998</v>
          </cell>
          <cell r="E124">
            <v>757.54899999999998</v>
          </cell>
          <cell r="F124">
            <v>986.11330000000021</v>
          </cell>
          <cell r="G124">
            <v>986.11330000000021</v>
          </cell>
          <cell r="H124">
            <v>924.7324000000001</v>
          </cell>
          <cell r="I124">
            <v>924.7324000000001</v>
          </cell>
          <cell r="J124">
            <v>886.29769999999996</v>
          </cell>
          <cell r="K124">
            <v>888.70150000000012</v>
          </cell>
          <cell r="L124">
            <v>970.59699999999998</v>
          </cell>
          <cell r="M124">
            <v>944.91700000000003</v>
          </cell>
          <cell r="N124">
            <v>931.69500000000016</v>
          </cell>
          <cell r="O124">
            <v>1024.3989999999999</v>
          </cell>
          <cell r="P124">
            <v>1033.5320000000002</v>
          </cell>
          <cell r="Q124">
            <v>1049.0879999999997</v>
          </cell>
          <cell r="R124">
            <v>1096.0729999999999</v>
          </cell>
          <cell r="S124">
            <v>997.28099999999995</v>
          </cell>
          <cell r="T124">
            <v>1004.5250000000001</v>
          </cell>
          <cell r="U124">
            <v>1140.357</v>
          </cell>
        </row>
        <row r="125">
          <cell r="A125" t="str">
            <v xml:space="preserve">   (dólares)</v>
          </cell>
        </row>
        <row r="127">
          <cell r="A127" t="str">
            <v xml:space="preserve">      1. Activos Externos</v>
          </cell>
          <cell r="C127">
            <v>945.63799999999992</v>
          </cell>
          <cell r="D127">
            <v>815.59899999999993</v>
          </cell>
          <cell r="E127">
            <v>815.59899999999993</v>
          </cell>
          <cell r="F127">
            <v>998.58130000000017</v>
          </cell>
          <cell r="G127">
            <v>998.58130000000017</v>
          </cell>
          <cell r="H127">
            <v>913.77140000000009</v>
          </cell>
          <cell r="I127">
            <v>913.77140000000009</v>
          </cell>
          <cell r="J127">
            <v>875.36270000000002</v>
          </cell>
          <cell r="K127">
            <v>877.84650000000011</v>
          </cell>
          <cell r="L127">
            <v>959.03399999999999</v>
          </cell>
          <cell r="M127">
            <v>933.85900000000004</v>
          </cell>
          <cell r="N127">
            <v>920.08700000000022</v>
          </cell>
          <cell r="O127">
            <v>1012.823</v>
          </cell>
          <cell r="P127">
            <v>1022.2230000000001</v>
          </cell>
          <cell r="Q127">
            <v>1037.7819999999997</v>
          </cell>
          <cell r="R127">
            <v>1084.7769999999998</v>
          </cell>
          <cell r="S127">
            <v>986.06399999999996</v>
          </cell>
          <cell r="T127">
            <v>993.50200000000007</v>
          </cell>
          <cell r="U127">
            <v>1129.434</v>
          </cell>
        </row>
        <row r="129">
          <cell r="A129" t="str">
            <v xml:space="preserve">      2. Obligaciones Corto Plazo</v>
          </cell>
          <cell r="C129">
            <v>83.162999999999997</v>
          </cell>
          <cell r="D129">
            <v>58.05</v>
          </cell>
          <cell r="E129">
            <v>58.05</v>
          </cell>
          <cell r="F129">
            <v>12.468</v>
          </cell>
          <cell r="G129">
            <v>12.468</v>
          </cell>
          <cell r="H129">
            <v>-10.960999999999999</v>
          </cell>
          <cell r="I129">
            <v>-10.960999999999999</v>
          </cell>
          <cell r="J129">
            <v>-10.935</v>
          </cell>
          <cell r="K129">
            <v>-10.855</v>
          </cell>
          <cell r="L129">
            <v>-11.563000000000001</v>
          </cell>
          <cell r="M129">
            <v>-11.058</v>
          </cell>
          <cell r="N129">
            <v>-11.607999999999999</v>
          </cell>
          <cell r="O129">
            <v>-11.575999999999999</v>
          </cell>
          <cell r="P129">
            <v>-11.308999999999999</v>
          </cell>
          <cell r="Q129">
            <v>-11.305999999999999</v>
          </cell>
          <cell r="R129">
            <v>-11.295999999999999</v>
          </cell>
          <cell r="S129">
            <v>-11.217000000000001</v>
          </cell>
          <cell r="T129">
            <v>-11.023</v>
          </cell>
          <cell r="U129">
            <v>-10.923</v>
          </cell>
        </row>
        <row r="131">
          <cell r="A131" t="str">
            <v xml:space="preserve">         Endeudamiento de C/Plazo</v>
          </cell>
          <cell r="C131">
            <v>13.705</v>
          </cell>
          <cell r="D131">
            <v>4.4039999999999999</v>
          </cell>
          <cell r="E131">
            <v>4.4039999999999999</v>
          </cell>
          <cell r="F131">
            <v>1.159</v>
          </cell>
          <cell r="G131">
            <v>1.159</v>
          </cell>
          <cell r="H131">
            <v>0.84799999999999998</v>
          </cell>
          <cell r="I131">
            <v>0.84799999999999998</v>
          </cell>
          <cell r="J131">
            <v>0.51900000000000002</v>
          </cell>
          <cell r="K131">
            <v>0.51900000000000002</v>
          </cell>
          <cell r="L131">
            <v>0.51900000000000002</v>
          </cell>
          <cell r="M131">
            <v>0.83899999999999997</v>
          </cell>
          <cell r="N131">
            <v>0.51800000000000002</v>
          </cell>
          <cell r="O131">
            <v>0.51800000000000002</v>
          </cell>
          <cell r="P131">
            <v>0.52800000000000002</v>
          </cell>
          <cell r="Q131">
            <v>0.53100000000000003</v>
          </cell>
          <cell r="R131">
            <v>0.59799999999999998</v>
          </cell>
          <cell r="S131">
            <v>0.83799999999999997</v>
          </cell>
          <cell r="T131">
            <v>0.84199999999999997</v>
          </cell>
          <cell r="U131">
            <v>0.83199999999999996</v>
          </cell>
        </row>
        <row r="132">
          <cell r="A132" t="str">
            <v xml:space="preserve">         Posición Neta FMI</v>
          </cell>
          <cell r="C132">
            <v>69.457999999999998</v>
          </cell>
          <cell r="D132">
            <v>53.646000000000001</v>
          </cell>
          <cell r="E132">
            <v>53.646000000000001</v>
          </cell>
          <cell r="F132">
            <v>11.308999999999999</v>
          </cell>
          <cell r="G132">
            <v>11.308999999999999</v>
          </cell>
          <cell r="H132">
            <v>-11.808999999999999</v>
          </cell>
          <cell r="I132">
            <v>-11.808999999999999</v>
          </cell>
          <cell r="J132">
            <v>-11.454000000000001</v>
          </cell>
          <cell r="K132">
            <v>-11.374000000000001</v>
          </cell>
          <cell r="L132">
            <v>-12.082000000000001</v>
          </cell>
          <cell r="M132">
            <v>-11.897</v>
          </cell>
          <cell r="N132">
            <v>-12.125999999999999</v>
          </cell>
          <cell r="O132">
            <v>-12.093999999999999</v>
          </cell>
          <cell r="P132">
            <v>-11.837</v>
          </cell>
          <cell r="Q132">
            <v>-11.837</v>
          </cell>
          <cell r="R132">
            <v>-11.894</v>
          </cell>
          <cell r="S132">
            <v>-12.055</v>
          </cell>
          <cell r="T132">
            <v>-11.865</v>
          </cell>
          <cell r="U132">
            <v>-11.755000000000001</v>
          </cell>
        </row>
        <row r="133">
          <cell r="A133" t="str">
            <v xml:space="preserve"> --------------------------------------------------</v>
          </cell>
          <cell r="F133">
            <v>41947.340000000004</v>
          </cell>
          <cell r="G133">
            <v>48461.076000000001</v>
          </cell>
          <cell r="H133">
            <v>48461.076000000001</v>
          </cell>
          <cell r="I133">
            <v>54125.600000000006</v>
          </cell>
          <cell r="J133">
            <v>54125.600000000006</v>
          </cell>
          <cell r="K133">
            <v>54125.600000000006</v>
          </cell>
          <cell r="L133">
            <v>54125.600000000006</v>
          </cell>
          <cell r="M133">
            <v>54125.600000000006</v>
          </cell>
          <cell r="N133">
            <v>54125.600000000006</v>
          </cell>
          <cell r="O133">
            <v>54125.600000000006</v>
          </cell>
          <cell r="P133">
            <v>54125.600000000006</v>
          </cell>
          <cell r="Q133">
            <v>54125.600000000006</v>
          </cell>
          <cell r="R133">
            <v>54125.600000000006</v>
          </cell>
          <cell r="S133">
            <v>54125.600000000006</v>
          </cell>
          <cell r="T133">
            <v>54125.600000000006</v>
          </cell>
          <cell r="U133">
            <v>54125.600000000006</v>
          </cell>
        </row>
        <row r="134">
          <cell r="A134" t="str">
            <v xml:space="preserve">         Depósitos de bancos en M/E 1/</v>
          </cell>
          <cell r="B134" t="str">
            <v>O</v>
          </cell>
          <cell r="C134">
            <v>598.04999999999995</v>
          </cell>
          <cell r="D134">
            <v>676.63199999999995</v>
          </cell>
          <cell r="E134">
            <v>676.63199999999995</v>
          </cell>
          <cell r="F134">
            <v>791.04100000000005</v>
          </cell>
          <cell r="G134">
            <v>791.04100000000005</v>
          </cell>
          <cell r="H134">
            <v>924.75900000000001</v>
          </cell>
          <cell r="I134">
            <v>924.75900000000001</v>
          </cell>
          <cell r="J134">
            <v>969.202</v>
          </cell>
          <cell r="K134">
            <v>956.76599999999996</v>
          </cell>
          <cell r="L134">
            <v>975.29499999999996</v>
          </cell>
          <cell r="M134">
            <v>969.41700000000003</v>
          </cell>
          <cell r="N134">
            <v>1006.351</v>
          </cell>
          <cell r="O134">
            <v>1050.229</v>
          </cell>
          <cell r="P134">
            <v>1017.902</v>
          </cell>
          <cell r="Q134">
            <v>1040.6190000000001</v>
          </cell>
          <cell r="R134">
            <v>1063.54</v>
          </cell>
          <cell r="S134">
            <v>1035.578</v>
          </cell>
          <cell r="T134">
            <v>986.97599999999989</v>
          </cell>
          <cell r="U134">
            <v>1004.577</v>
          </cell>
        </row>
        <row r="135">
          <cell r="A135" t="str">
            <v xml:space="preserve">         Atrasos deuda externa</v>
          </cell>
          <cell r="C135">
            <v>40.200000000000003</v>
          </cell>
          <cell r="D135">
            <v>90.5</v>
          </cell>
          <cell r="E135">
            <v>90.5</v>
          </cell>
          <cell r="F135">
            <v>45.2</v>
          </cell>
          <cell r="G135">
            <v>45.2</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row>
        <row r="136">
          <cell r="U136">
            <v>233061.864</v>
          </cell>
        </row>
        <row r="137">
          <cell r="A137" t="str">
            <v>II. PASIVOS EXTERNOS DE M/L PLAZO</v>
          </cell>
          <cell r="C137">
            <v>223009.01016000001</v>
          </cell>
          <cell r="D137">
            <v>199923.73029999997</v>
          </cell>
          <cell r="E137">
            <v>228826.06599999999</v>
          </cell>
          <cell r="F137">
            <v>215812.50160000005</v>
          </cell>
          <cell r="G137">
            <v>249324.65424000003</v>
          </cell>
          <cell r="H137">
            <v>227946.73499999999</v>
          </cell>
          <cell r="I137">
            <v>254591</v>
          </cell>
          <cell r="J137">
            <v>246196.77599999998</v>
          </cell>
          <cell r="K137">
            <v>244411.304</v>
          </cell>
          <cell r="L137">
            <v>242826.28</v>
          </cell>
          <cell r="M137">
            <v>240742.45600000001</v>
          </cell>
          <cell r="N137">
            <v>237479.84</v>
          </cell>
          <cell r="O137">
            <v>237464.06399999998</v>
          </cell>
          <cell r="P137">
            <v>235618.73599999998</v>
          </cell>
          <cell r="Q137">
            <v>234666.37599999999</v>
          </cell>
          <cell r="R137">
            <v>233103.85599999997</v>
          </cell>
          <cell r="S137">
            <v>231182.66399999999</v>
          </cell>
          <cell r="T137">
            <v>226798.09599999999</v>
          </cell>
          <cell r="U137">
            <v>226272.38399999996</v>
          </cell>
        </row>
        <row r="138">
          <cell r="A138" t="str">
            <v xml:space="preserve">    (colones)</v>
          </cell>
          <cell r="H138">
            <v>1097.375</v>
          </cell>
          <cell r="I138">
            <v>1097.375</v>
          </cell>
          <cell r="J138">
            <v>1061.193</v>
          </cell>
          <cell r="K138">
            <v>1053.4970000000001</v>
          </cell>
          <cell r="L138">
            <v>1046.665</v>
          </cell>
          <cell r="M138">
            <v>1037.683</v>
          </cell>
          <cell r="N138">
            <v>1023.62</v>
          </cell>
          <cell r="O138">
            <v>1023.5519999999999</v>
          </cell>
          <cell r="P138">
            <v>1015.5979999999998</v>
          </cell>
          <cell r="Q138">
            <v>1011.4929999999999</v>
          </cell>
          <cell r="R138">
            <v>1004.7579999999999</v>
          </cell>
          <cell r="S138">
            <v>996.47699999999998</v>
          </cell>
          <cell r="T138">
            <v>977.57799999999997</v>
          </cell>
          <cell r="U138">
            <v>975.31199999999978</v>
          </cell>
        </row>
        <row r="139">
          <cell r="I139">
            <v>1097.375</v>
          </cell>
          <cell r="J139">
            <v>1061.193</v>
          </cell>
          <cell r="K139">
            <v>1053.4970000000001</v>
          </cell>
          <cell r="L139">
            <v>1046.665</v>
          </cell>
          <cell r="M139">
            <v>1037.683</v>
          </cell>
          <cell r="N139">
            <v>1023.62</v>
          </cell>
          <cell r="O139">
            <v>1023.5519999999999</v>
          </cell>
          <cell r="P139">
            <v>1015.5979999999998</v>
          </cell>
          <cell r="Q139">
            <v>1011.4929999999999</v>
          </cell>
          <cell r="R139">
            <v>1004.7579999999999</v>
          </cell>
          <cell r="S139">
            <v>996.47699999999998</v>
          </cell>
          <cell r="T139">
            <v>977.57799999999997</v>
          </cell>
          <cell r="U139">
            <v>975.31199999999978</v>
          </cell>
        </row>
        <row r="140">
          <cell r="A140" t="str">
            <v xml:space="preserve">    Pasivos en moneda extranjera</v>
          </cell>
          <cell r="B140" t="str">
            <v>S + T</v>
          </cell>
          <cell r="C140">
            <v>211446.91016</v>
          </cell>
          <cell r="D140">
            <v>199923.73029999997</v>
          </cell>
          <cell r="E140">
            <v>228826.06599999999</v>
          </cell>
          <cell r="F140">
            <v>215812.50160000005</v>
          </cell>
          <cell r="G140">
            <v>249324.65424000003</v>
          </cell>
          <cell r="H140">
            <v>227946.73499999999</v>
          </cell>
          <cell r="I140">
            <v>254591</v>
          </cell>
          <cell r="J140">
            <v>246196.77599999998</v>
          </cell>
          <cell r="K140">
            <v>244411.304</v>
          </cell>
          <cell r="L140">
            <v>242826.28</v>
          </cell>
          <cell r="M140">
            <v>240742.45600000001</v>
          </cell>
          <cell r="N140">
            <v>237479.84</v>
          </cell>
          <cell r="O140">
            <v>237464.06399999998</v>
          </cell>
          <cell r="P140">
            <v>235618.73599999998</v>
          </cell>
          <cell r="Q140">
            <v>234666.37599999999</v>
          </cell>
          <cell r="R140">
            <v>233103.85599999997</v>
          </cell>
          <cell r="S140">
            <v>231182.66399999999</v>
          </cell>
          <cell r="T140">
            <v>226798.09599999999</v>
          </cell>
          <cell r="U140">
            <v>226272.38399999996</v>
          </cell>
        </row>
        <row r="141">
          <cell r="A141" t="str">
            <v xml:space="preserve">    Pasivos en moneda nacional</v>
          </cell>
          <cell r="C141">
            <v>11562.1</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row>
        <row r="143">
          <cell r="A143" t="str">
            <v>-</v>
          </cell>
          <cell r="C143" t="str">
            <v>---------</v>
          </cell>
          <cell r="D143" t="str">
            <v>---------</v>
          </cell>
          <cell r="E143" t="str">
            <v>---------</v>
          </cell>
          <cell r="F143" t="str">
            <v>---------</v>
          </cell>
          <cell r="G143" t="str">
            <v>---------</v>
          </cell>
        </row>
        <row r="144">
          <cell r="A144" t="str">
            <v>1/ Se refiere al cambio en los depósitos de los bancos en el BCCR con respecto a diciembre de 1986.</v>
          </cell>
        </row>
        <row r="145">
          <cell r="A145" t="str">
            <v xml:space="preserve">    (US$ 233,3 millones).</v>
          </cell>
        </row>
        <row r="146">
          <cell r="A146" t="str">
            <v>(*) Cifras preliminares</v>
          </cell>
        </row>
        <row r="148">
          <cell r="A148" t="str">
            <v>BANCO CENTRAL DE COSTA RICA</v>
          </cell>
        </row>
        <row r="149">
          <cell r="A149" t="str">
            <v>Crédito Neto al SPNF</v>
          </cell>
        </row>
        <row r="150">
          <cell r="A150" t="str">
            <v>Saldos en millones de colones</v>
          </cell>
        </row>
        <row r="152">
          <cell r="A152" t="str">
            <v>I. GOBIERNO</v>
          </cell>
          <cell r="C152">
            <v>40292.13003</v>
          </cell>
          <cell r="D152">
            <v>58533.244359999997</v>
          </cell>
          <cell r="E152">
            <v>64284.756250000006</v>
          </cell>
          <cell r="F152">
            <v>63183.852464000003</v>
          </cell>
          <cell r="G152">
            <v>68086.945088000008</v>
          </cell>
          <cell r="H152">
            <v>169410.65223999994</v>
          </cell>
          <cell r="I152">
            <v>175049.1238</v>
          </cell>
          <cell r="J152">
            <v>173822.50297999999</v>
          </cell>
          <cell r="K152">
            <v>178906.30298000001</v>
          </cell>
          <cell r="L152">
            <v>174570.03694999998</v>
          </cell>
          <cell r="M152">
            <v>201292.64002000002</v>
          </cell>
          <cell r="N152">
            <v>215113.77899999998</v>
          </cell>
          <cell r="O152">
            <v>233481.66505000001</v>
          </cell>
          <cell r="P152">
            <v>261477.53493000005</v>
          </cell>
          <cell r="Q152">
            <v>297734.68303000001</v>
          </cell>
          <cell r="R152">
            <v>314355.78399000003</v>
          </cell>
          <cell r="S152">
            <v>324167.17904000002</v>
          </cell>
          <cell r="T152">
            <v>316240.09294</v>
          </cell>
          <cell r="U152">
            <v>297073.07105999999</v>
          </cell>
        </row>
        <row r="154">
          <cell r="A154" t="str">
            <v xml:space="preserve">   A. CREDITO</v>
          </cell>
          <cell r="C154">
            <v>50171.542669999995</v>
          </cell>
          <cell r="D154">
            <v>66108.265799999994</v>
          </cell>
          <cell r="E154">
            <v>72224.523000000001</v>
          </cell>
          <cell r="F154">
            <v>90122.687063999998</v>
          </cell>
          <cell r="G154">
            <v>96575.255927999999</v>
          </cell>
          <cell r="H154">
            <v>279446.06002999994</v>
          </cell>
          <cell r="I154">
            <v>286951.51791</v>
          </cell>
          <cell r="J154">
            <v>290198.74291999999</v>
          </cell>
          <cell r="K154">
            <v>295826.29991</v>
          </cell>
          <cell r="L154">
            <v>317477.29590999999</v>
          </cell>
          <cell r="M154">
            <v>324762.39698000002</v>
          </cell>
          <cell r="N154">
            <v>330250.81390999997</v>
          </cell>
          <cell r="O154">
            <v>335366.90299999999</v>
          </cell>
          <cell r="P154">
            <v>339484.52193000005</v>
          </cell>
          <cell r="Q154">
            <v>344554.27697000001</v>
          </cell>
          <cell r="R154">
            <v>350012.95192000002</v>
          </cell>
          <cell r="S154">
            <v>350125.86196000001</v>
          </cell>
          <cell r="T154">
            <v>354046.14491999999</v>
          </cell>
          <cell r="U154">
            <v>359972.48</v>
          </cell>
        </row>
        <row r="155">
          <cell r="U155">
            <v>61529.417000000001</v>
          </cell>
        </row>
        <row r="156">
          <cell r="A156" t="str">
            <v xml:space="preserve">      Crédito Corriente</v>
          </cell>
          <cell r="B156" t="str">
            <v>E</v>
          </cell>
          <cell r="C156">
            <v>9459.1879999999983</v>
          </cell>
          <cell r="D156">
            <v>23344.786999999997</v>
          </cell>
          <cell r="E156">
            <v>23344.786999999997</v>
          </cell>
          <cell r="F156">
            <v>38182.755063999997</v>
          </cell>
          <cell r="G156">
            <v>36640.711128000003</v>
          </cell>
          <cell r="H156">
            <v>39887.503790000002</v>
          </cell>
          <cell r="I156">
            <v>39894.277909999997</v>
          </cell>
          <cell r="J156">
            <v>38896.297919999997</v>
          </cell>
          <cell r="K156">
            <v>39943.204910000008</v>
          </cell>
          <cell r="L156">
            <v>57023.296909999997</v>
          </cell>
          <cell r="M156">
            <v>59756.284980000004</v>
          </cell>
          <cell r="N156">
            <v>60336.237909999989</v>
          </cell>
          <cell r="O156">
            <v>61095.79</v>
          </cell>
          <cell r="P156">
            <v>60961.171929999997</v>
          </cell>
          <cell r="Q156">
            <v>61408.741970000003</v>
          </cell>
          <cell r="R156">
            <v>62282.951920000007</v>
          </cell>
          <cell r="S156">
            <v>60058.331959999996</v>
          </cell>
          <cell r="T156">
            <v>59529.88392</v>
          </cell>
          <cell r="U156">
            <v>61031.139000000003</v>
          </cell>
        </row>
        <row r="157">
          <cell r="A157" t="str">
            <v xml:space="preserve">        del cual: Saldos no cubiertos (Jta Liq.)</v>
          </cell>
          <cell r="C157">
            <v>0</v>
          </cell>
          <cell r="D157">
            <v>0</v>
          </cell>
          <cell r="E157">
            <v>0</v>
          </cell>
          <cell r="F157">
            <v>-2432.6919359999997</v>
          </cell>
          <cell r="G157">
            <v>-3974.7358719999979</v>
          </cell>
          <cell r="H157">
            <v>-636.28421000000048</v>
          </cell>
          <cell r="I157">
            <v>-629.51009000000045</v>
          </cell>
          <cell r="J157">
            <v>-955.39207999999837</v>
          </cell>
          <cell r="K157">
            <v>-685.71108999999956</v>
          </cell>
          <cell r="L157">
            <v>-406.79408999999976</v>
          </cell>
          <cell r="M157">
            <v>-141.00801999999831</v>
          </cell>
          <cell r="N157">
            <v>139.77991000000031</v>
          </cell>
          <cell r="O157">
            <v>409.8869999999996</v>
          </cell>
          <cell r="P157">
            <v>689.05493000000081</v>
          </cell>
          <cell r="Q157">
            <v>968.45097000000032</v>
          </cell>
          <cell r="R157">
            <v>1238.5579199999995</v>
          </cell>
          <cell r="S157">
            <v>-1272.0200400000001</v>
          </cell>
          <cell r="T157">
            <v>-1275.0360799999994</v>
          </cell>
          <cell r="U157">
            <v>-498.27800000000019</v>
          </cell>
        </row>
        <row r="158">
          <cell r="A158" t="str">
            <v xml:space="preserve">        Revaluación de TUDES (no incluida)</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row>
        <row r="159">
          <cell r="A159" t="str">
            <v xml:space="preserve">      Operaciones art.175. Títulos 1. M/N</v>
          </cell>
          <cell r="H159">
            <v>130596.416</v>
          </cell>
          <cell r="I159">
            <v>130596.416</v>
          </cell>
          <cell r="J159">
            <v>130596.416</v>
          </cell>
          <cell r="K159">
            <v>130596.416</v>
          </cell>
          <cell r="L159">
            <v>130596.416</v>
          </cell>
          <cell r="M159">
            <v>130596.416</v>
          </cell>
          <cell r="N159">
            <v>130596.416</v>
          </cell>
          <cell r="O159">
            <v>130596.416</v>
          </cell>
          <cell r="P159">
            <v>130596.416</v>
          </cell>
          <cell r="Q159">
            <v>130596.416</v>
          </cell>
          <cell r="R159">
            <v>130596.416</v>
          </cell>
          <cell r="S159">
            <v>129232.981</v>
          </cell>
          <cell r="T159">
            <v>129232.981</v>
          </cell>
          <cell r="U159">
            <v>129232.981</v>
          </cell>
        </row>
        <row r="160">
          <cell r="A160" t="str">
            <v xml:space="preserve">      Operaciones art.175. Títulos 1. M/E</v>
          </cell>
          <cell r="H160">
            <v>45591.63192</v>
          </cell>
          <cell r="I160">
            <v>50920.752</v>
          </cell>
          <cell r="J160">
            <v>50920.752</v>
          </cell>
          <cell r="K160">
            <v>50920.752</v>
          </cell>
          <cell r="L160">
            <v>50920.752</v>
          </cell>
          <cell r="M160">
            <v>50920.752</v>
          </cell>
          <cell r="N160">
            <v>50920.752</v>
          </cell>
          <cell r="O160">
            <v>50920.752</v>
          </cell>
          <cell r="P160">
            <v>50920.752</v>
          </cell>
          <cell r="Q160">
            <v>50920.752</v>
          </cell>
          <cell r="R160">
            <v>50920.752</v>
          </cell>
          <cell r="S160">
            <v>50920.752</v>
          </cell>
          <cell r="T160">
            <v>50920.752</v>
          </cell>
          <cell r="U160">
            <v>50920.752</v>
          </cell>
        </row>
        <row r="161">
          <cell r="A161" t="str">
            <v xml:space="preserve">      Ajustes por IPC saldo no amortizado art175 M/N</v>
          </cell>
          <cell r="H161">
            <v>23822.376</v>
          </cell>
          <cell r="I161">
            <v>23822.376</v>
          </cell>
          <cell r="J161">
            <v>43514.366999999998</v>
          </cell>
          <cell r="K161">
            <v>43514.366999999998</v>
          </cell>
          <cell r="L161">
            <v>43514.366999999998</v>
          </cell>
          <cell r="M161">
            <v>43514.366999999998</v>
          </cell>
          <cell r="N161">
            <v>43514.366999999998</v>
          </cell>
          <cell r="O161">
            <v>43514.366999999998</v>
          </cell>
          <cell r="P161">
            <v>63967.33</v>
          </cell>
          <cell r="Q161">
            <v>63967.33</v>
          </cell>
          <cell r="R161">
            <v>63967.33</v>
          </cell>
          <cell r="S161">
            <v>63363.873</v>
          </cell>
          <cell r="T161">
            <v>63363.873</v>
          </cell>
          <cell r="U161">
            <v>63363.873</v>
          </cell>
        </row>
        <row r="162">
          <cell r="A162" t="str">
            <v xml:space="preserve">      Intereses por cobrar títulos M/N</v>
          </cell>
          <cell r="H162">
            <v>19574.078120000002</v>
          </cell>
          <cell r="I162">
            <v>19808.89</v>
          </cell>
          <cell r="J162">
            <v>3587.4740000000002</v>
          </cell>
          <cell r="K162">
            <v>7174.7169999999996</v>
          </cell>
          <cell r="L162">
            <v>10763.351000000001</v>
          </cell>
          <cell r="M162">
            <v>14353.145</v>
          </cell>
          <cell r="N162">
            <v>17942.706999999999</v>
          </cell>
          <cell r="O162">
            <v>21524.15</v>
          </cell>
          <cell r="P162">
            <v>4256.4589999999998</v>
          </cell>
          <cell r="Q162">
            <v>7436.768</v>
          </cell>
          <cell r="R162">
            <v>10587.821</v>
          </cell>
          <cell r="S162">
            <v>13670.27</v>
          </cell>
          <cell r="T162">
            <v>16821.322</v>
          </cell>
          <cell r="U162">
            <v>19972.374</v>
          </cell>
        </row>
        <row r="163">
          <cell r="A163" t="str">
            <v xml:space="preserve">      Intereses por cobrar títulos M/E</v>
          </cell>
          <cell r="H163">
            <v>2965.886</v>
          </cell>
          <cell r="I163">
            <v>2965.886</v>
          </cell>
          <cell r="J163">
            <v>3966.7159999999999</v>
          </cell>
          <cell r="K163">
            <v>4967.5469999999996</v>
          </cell>
          <cell r="L163">
            <v>5968.3770000000004</v>
          </cell>
          <cell r="M163">
            <v>6969.2079999999996</v>
          </cell>
          <cell r="N163">
            <v>7970.0379999999996</v>
          </cell>
          <cell r="O163">
            <v>8970.8680000000004</v>
          </cell>
          <cell r="P163">
            <v>10236.888999999999</v>
          </cell>
          <cell r="Q163">
            <v>11502.909</v>
          </cell>
          <cell r="R163">
            <v>12756.985000000001</v>
          </cell>
          <cell r="S163">
            <v>13865.742</v>
          </cell>
          <cell r="T163">
            <v>15155.996999999999</v>
          </cell>
          <cell r="U163">
            <v>16410.073</v>
          </cell>
        </row>
        <row r="164">
          <cell r="A164" t="str">
            <v xml:space="preserve">      Crédito por diferencia art175</v>
          </cell>
        </row>
        <row r="165">
          <cell r="A165" t="str">
            <v xml:space="preserve">      Crédito Renegociado</v>
          </cell>
          <cell r="B165" t="str">
            <v>F</v>
          </cell>
          <cell r="C165">
            <v>40256.354670000001</v>
          </cell>
          <cell r="D165">
            <v>42307.478799999997</v>
          </cell>
          <cell r="E165">
            <v>48423.736000000004</v>
          </cell>
          <cell r="F165">
            <v>51483.932000000008</v>
          </cell>
          <cell r="G165">
            <v>59478.544800000003</v>
          </cell>
          <cell r="H165">
            <v>16552.1682</v>
          </cell>
          <cell r="I165">
            <v>18486.920000000002</v>
          </cell>
          <cell r="J165">
            <v>18260.719999999998</v>
          </cell>
          <cell r="K165">
            <v>18253.295999999998</v>
          </cell>
          <cell r="L165">
            <v>18234.736000000001</v>
          </cell>
          <cell r="M165">
            <v>18196.224000000002</v>
          </cell>
          <cell r="N165">
            <v>18514.295999999998</v>
          </cell>
          <cell r="O165">
            <v>18288.560000000001</v>
          </cell>
          <cell r="P165">
            <v>18089.503999999997</v>
          </cell>
          <cell r="Q165">
            <v>18265.36</v>
          </cell>
          <cell r="R165">
            <v>18444.696</v>
          </cell>
          <cell r="S165">
            <v>18557.912</v>
          </cell>
          <cell r="T165">
            <v>18565.335999999999</v>
          </cell>
          <cell r="U165">
            <v>18585.288</v>
          </cell>
        </row>
        <row r="166">
          <cell r="A166" t="str">
            <v xml:space="preserve">      Pérdidas Cambiarias</v>
          </cell>
          <cell r="C166">
            <v>456</v>
          </cell>
          <cell r="D166">
            <v>456</v>
          </cell>
          <cell r="E166">
            <v>456</v>
          </cell>
          <cell r="F166">
            <v>456</v>
          </cell>
          <cell r="G166">
            <v>456</v>
          </cell>
          <cell r="H166">
            <v>456</v>
          </cell>
          <cell r="I166">
            <v>456</v>
          </cell>
          <cell r="J166">
            <v>456</v>
          </cell>
          <cell r="K166">
            <v>456</v>
          </cell>
          <cell r="L166">
            <v>456</v>
          </cell>
          <cell r="M166">
            <v>456</v>
          </cell>
          <cell r="N166">
            <v>456</v>
          </cell>
          <cell r="O166">
            <v>456</v>
          </cell>
          <cell r="P166">
            <v>456</v>
          </cell>
          <cell r="Q166">
            <v>456</v>
          </cell>
          <cell r="R166">
            <v>456</v>
          </cell>
          <cell r="S166">
            <v>456</v>
          </cell>
          <cell r="T166">
            <v>456</v>
          </cell>
          <cell r="U166">
            <v>456</v>
          </cell>
        </row>
        <row r="168">
          <cell r="A168" t="str">
            <v xml:space="preserve">   B. OBLIGACIONES</v>
          </cell>
          <cell r="C168">
            <v>9879.4126399999986</v>
          </cell>
          <cell r="D168">
            <v>7575.0214399999995</v>
          </cell>
          <cell r="E168">
            <v>7939.7667499999989</v>
          </cell>
          <cell r="F168">
            <v>26938.834599999995</v>
          </cell>
          <cell r="G168">
            <v>28488.310839999995</v>
          </cell>
          <cell r="H168">
            <v>110035.40779</v>
          </cell>
          <cell r="I168">
            <v>111902.39410999999</v>
          </cell>
          <cell r="J168">
            <v>116376.23994</v>
          </cell>
          <cell r="K168">
            <v>116919.99692999999</v>
          </cell>
          <cell r="L168">
            <v>142907.25896000001</v>
          </cell>
          <cell r="M168">
            <v>123469.75696</v>
          </cell>
          <cell r="N168">
            <v>115137.03490999999</v>
          </cell>
          <cell r="O168">
            <v>101885.23795</v>
          </cell>
          <cell r="P168">
            <v>78006.986999999994</v>
          </cell>
          <cell r="Q168">
            <v>46819.593939999999</v>
          </cell>
          <cell r="R168">
            <v>35657.167929999996</v>
          </cell>
          <cell r="S168">
            <v>25958.682919999999</v>
          </cell>
          <cell r="T168">
            <v>37806.051979999997</v>
          </cell>
          <cell r="U168">
            <v>62899.408939999994</v>
          </cell>
        </row>
        <row r="170">
          <cell r="A170" t="str">
            <v xml:space="preserve">      Dep. Ctes. en M/N</v>
          </cell>
          <cell r="B170" t="str">
            <v>G</v>
          </cell>
          <cell r="C170">
            <v>7179.8209900000002</v>
          </cell>
          <cell r="D170">
            <v>5051.9989499999992</v>
          </cell>
          <cell r="E170">
            <v>5051.9989499999992</v>
          </cell>
          <cell r="F170">
            <v>16960.473999999995</v>
          </cell>
          <cell r="G170">
            <v>16960.473999999995</v>
          </cell>
          <cell r="H170">
            <v>16970.061909999997</v>
          </cell>
          <cell r="I170">
            <v>16970.061909999997</v>
          </cell>
          <cell r="J170">
            <v>9262.223939999998</v>
          </cell>
          <cell r="K170">
            <v>6146.0929300000007</v>
          </cell>
          <cell r="L170">
            <v>9981.1709599999976</v>
          </cell>
          <cell r="M170">
            <v>10399.56496</v>
          </cell>
          <cell r="N170">
            <v>13657.60291</v>
          </cell>
          <cell r="O170">
            <v>15337.341949999998</v>
          </cell>
          <cell r="P170">
            <v>7917.2109999999993</v>
          </cell>
          <cell r="Q170">
            <v>7650.0259400000004</v>
          </cell>
          <cell r="R170">
            <v>16026.023929999998</v>
          </cell>
          <cell r="S170">
            <v>7911.1709200000014</v>
          </cell>
          <cell r="T170">
            <v>14808.12398</v>
          </cell>
          <cell r="U170">
            <v>29227.160939999998</v>
          </cell>
        </row>
        <row r="171">
          <cell r="A171" t="str">
            <v xml:space="preserve">      Dep. Ctes. en M/E</v>
          </cell>
          <cell r="C171">
            <v>1071.51089</v>
          </cell>
          <cell r="D171">
            <v>1486.8568500000001</v>
          </cell>
          <cell r="E171">
            <v>1701.807</v>
          </cell>
          <cell r="F171">
            <v>8811.9979999999996</v>
          </cell>
          <cell r="G171">
            <v>10180.3572</v>
          </cell>
          <cell r="H171">
            <v>14648.206680000001</v>
          </cell>
          <cell r="I171">
            <v>16360.408000000001</v>
          </cell>
          <cell r="J171">
            <v>17345.016</v>
          </cell>
          <cell r="K171">
            <v>16076.903999999999</v>
          </cell>
          <cell r="L171">
            <v>19113.088</v>
          </cell>
          <cell r="M171">
            <v>16247.192000000001</v>
          </cell>
          <cell r="N171">
            <v>18103.655999999999</v>
          </cell>
          <cell r="O171">
            <v>22106.12</v>
          </cell>
          <cell r="P171">
            <v>28536</v>
          </cell>
          <cell r="Q171">
            <v>16345.792000000001</v>
          </cell>
          <cell r="R171">
            <v>18165.368000000002</v>
          </cell>
          <cell r="S171">
            <v>16581.736000000001</v>
          </cell>
          <cell r="T171">
            <v>21545.608</v>
          </cell>
          <cell r="U171">
            <v>32219.927999999996</v>
          </cell>
        </row>
        <row r="172">
          <cell r="A172" t="str">
            <v xml:space="preserve">      End. AID-BIRF</v>
          </cell>
          <cell r="C172">
            <v>1628.0807599999998</v>
          </cell>
          <cell r="D172">
            <v>1036.1656399999999</v>
          </cell>
          <cell r="E172">
            <v>1185.9608000000001</v>
          </cell>
          <cell r="F172">
            <v>1166.3626000000002</v>
          </cell>
          <cell r="G172">
            <v>1347.47964</v>
          </cell>
          <cell r="H172">
            <v>1324.2149999999999</v>
          </cell>
          <cell r="I172">
            <v>1479</v>
          </cell>
          <cell r="J172">
            <v>1479</v>
          </cell>
          <cell r="K172">
            <v>1479</v>
          </cell>
          <cell r="L172">
            <v>1479</v>
          </cell>
          <cell r="M172">
            <v>1479</v>
          </cell>
          <cell r="N172">
            <v>1465.7759999999998</v>
          </cell>
          <cell r="O172">
            <v>1465.7759999999998</v>
          </cell>
          <cell r="P172">
            <v>1465.7759999999998</v>
          </cell>
          <cell r="Q172">
            <v>1465.7759999999998</v>
          </cell>
          <cell r="R172">
            <v>1465.7759999999998</v>
          </cell>
          <cell r="S172">
            <v>1465.7759999999998</v>
          </cell>
          <cell r="T172">
            <v>1452.32</v>
          </cell>
          <cell r="U172">
            <v>1452.32</v>
          </cell>
        </row>
        <row r="173">
          <cell r="A173" t="str">
            <v xml:space="preserve">      BEM</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row>
        <row r="174">
          <cell r="A174" t="str">
            <v xml:space="preserve">      Dep. Gob en BCCR por subasta conjunta  </v>
          </cell>
          <cell r="C174">
            <v>0</v>
          </cell>
          <cell r="D174">
            <v>0</v>
          </cell>
          <cell r="E174">
            <v>0</v>
          </cell>
          <cell r="F174">
            <v>0</v>
          </cell>
          <cell r="G174">
            <v>0</v>
          </cell>
          <cell r="H174">
            <v>77092.924199999994</v>
          </cell>
          <cell r="I174">
            <v>77092.924199999994</v>
          </cell>
          <cell r="J174">
            <v>88290</v>
          </cell>
          <cell r="K174">
            <v>93218</v>
          </cell>
          <cell r="L174">
            <v>112334</v>
          </cell>
          <cell r="M174">
            <v>95344</v>
          </cell>
          <cell r="N174">
            <v>81910</v>
          </cell>
          <cell r="O174">
            <v>62976</v>
          </cell>
          <cell r="P174">
            <v>40088</v>
          </cell>
          <cell r="Q174">
            <v>21358</v>
          </cell>
          <cell r="R174">
            <v>0</v>
          </cell>
          <cell r="S174">
            <v>0</v>
          </cell>
          <cell r="T174">
            <v>0</v>
          </cell>
          <cell r="U174">
            <v>0</v>
          </cell>
        </row>
        <row r="176">
          <cell r="A176" t="str">
            <v>II. ENTIDADES</v>
          </cell>
          <cell r="C176">
            <v>30884.244269999996</v>
          </cell>
          <cell r="D176">
            <v>23218.370119999996</v>
          </cell>
          <cell r="E176">
            <v>25055.881639999996</v>
          </cell>
          <cell r="F176">
            <v>18683.864619999997</v>
          </cell>
          <cell r="G176">
            <v>20432.270860000001</v>
          </cell>
          <cell r="H176">
            <v>26165.081599999998</v>
          </cell>
          <cell r="I176">
            <v>27635.187040000001</v>
          </cell>
          <cell r="J176">
            <v>27467.448079999998</v>
          </cell>
          <cell r="K176">
            <v>27300.59604</v>
          </cell>
          <cell r="L176">
            <v>11168.026039999999</v>
          </cell>
          <cell r="M176">
            <v>9307.5150599999979</v>
          </cell>
          <cell r="N176">
            <v>9151.2280200000005</v>
          </cell>
          <cell r="O176">
            <v>9169.6591000000008</v>
          </cell>
          <cell r="P176">
            <v>8594.3600200000001</v>
          </cell>
          <cell r="Q176">
            <v>9039.8790399999998</v>
          </cell>
          <cell r="R176">
            <v>8932.9730199999995</v>
          </cell>
          <cell r="S176">
            <v>9074.131040000002</v>
          </cell>
          <cell r="T176">
            <v>8765.8040199999996</v>
          </cell>
          <cell r="U176">
            <v>9351.0690600000016</v>
          </cell>
        </row>
        <row r="178">
          <cell r="A178" t="str">
            <v xml:space="preserve">   A. CREDITO</v>
          </cell>
          <cell r="C178">
            <v>31928.182589999997</v>
          </cell>
          <cell r="D178">
            <v>25285.232339999995</v>
          </cell>
          <cell r="E178">
            <v>27123.061799999996</v>
          </cell>
          <cell r="F178">
            <v>24829.836799999997</v>
          </cell>
          <cell r="G178">
            <v>26578.63392</v>
          </cell>
          <cell r="H178">
            <v>27018.969639999999</v>
          </cell>
          <cell r="I178">
            <v>28489.415000000001</v>
          </cell>
          <cell r="J178">
            <v>28177.105</v>
          </cell>
          <cell r="K178">
            <v>28186.087</v>
          </cell>
          <cell r="L178">
            <v>11989.281999999999</v>
          </cell>
          <cell r="M178">
            <v>10020.903999999999</v>
          </cell>
          <cell r="N178">
            <v>9857.7530000000006</v>
          </cell>
          <cell r="O178">
            <v>9895.99</v>
          </cell>
          <cell r="P178">
            <v>9933.7099999999991</v>
          </cell>
          <cell r="Q178">
            <v>9916.8379999999997</v>
          </cell>
          <cell r="R178">
            <v>9955.393</v>
          </cell>
          <cell r="S178">
            <v>9994.4880000000012</v>
          </cell>
          <cell r="T178">
            <v>9723.7999999999993</v>
          </cell>
          <cell r="U178">
            <v>9761.6910000000007</v>
          </cell>
        </row>
        <row r="180">
          <cell r="A180" t="str">
            <v xml:space="preserve">      Crédito CNP</v>
          </cell>
          <cell r="B180" t="str">
            <v>H</v>
          </cell>
          <cell r="C180">
            <v>363.31799999999998</v>
          </cell>
          <cell r="D180">
            <v>374.81599999999997</v>
          </cell>
          <cell r="E180">
            <v>374.81599999999997</v>
          </cell>
          <cell r="F180">
            <v>392.18599999999998</v>
          </cell>
          <cell r="G180">
            <v>392.18599999999998</v>
          </cell>
          <cell r="H180">
            <v>407.93900000000002</v>
          </cell>
          <cell r="I180">
            <v>407.93900000000002</v>
          </cell>
          <cell r="J180">
            <v>409.24700000000001</v>
          </cell>
          <cell r="K180">
            <v>410.512</v>
          </cell>
          <cell r="L180">
            <v>411.779</v>
          </cell>
          <cell r="M180">
            <v>413.09399999999999</v>
          </cell>
          <cell r="N180">
            <v>414.43099999999998</v>
          </cell>
          <cell r="O180">
            <v>415.78</v>
          </cell>
          <cell r="P180">
            <v>417.07600000000002</v>
          </cell>
          <cell r="Q180">
            <v>418.3</v>
          </cell>
          <cell r="R180">
            <v>419.50299999999999</v>
          </cell>
          <cell r="S180">
            <v>420.78199999999998</v>
          </cell>
          <cell r="T180">
            <v>317.13400000000001</v>
          </cell>
          <cell r="U180">
            <v>317.673</v>
          </cell>
        </row>
        <row r="181">
          <cell r="A181" t="str">
            <v xml:space="preserve">      Crédito CODESA M/N</v>
          </cell>
          <cell r="B181" t="str">
            <v>I</v>
          </cell>
          <cell r="C181">
            <v>9011.5190000000002</v>
          </cell>
          <cell r="D181">
            <v>9822.7729999999992</v>
          </cell>
          <cell r="E181">
            <v>9822.7729999999992</v>
          </cell>
          <cell r="F181">
            <v>10800.720000000001</v>
          </cell>
          <cell r="G181">
            <v>10800.720000000001</v>
          </cell>
          <cell r="H181">
            <v>11656.114</v>
          </cell>
          <cell r="I181">
            <v>11656.114</v>
          </cell>
          <cell r="J181">
            <v>11277.304</v>
          </cell>
          <cell r="K181">
            <v>11273.653</v>
          </cell>
          <cell r="L181">
            <v>104.877</v>
          </cell>
          <cell r="M181">
            <v>0</v>
          </cell>
          <cell r="N181">
            <v>0</v>
          </cell>
          <cell r="O181">
            <v>0</v>
          </cell>
          <cell r="P181">
            <v>0</v>
          </cell>
          <cell r="Q181">
            <v>0</v>
          </cell>
          <cell r="R181">
            <v>0</v>
          </cell>
          <cell r="S181">
            <v>0</v>
          </cell>
          <cell r="T181">
            <v>0</v>
          </cell>
          <cell r="U181">
            <v>0</v>
          </cell>
        </row>
        <row r="182">
          <cell r="A182" t="str">
            <v xml:space="preserve">      Crédito otras Ent. M/E</v>
          </cell>
          <cell r="C182">
            <v>2.1992599999999998</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row>
        <row r="183">
          <cell r="A183" t="str">
            <v xml:space="preserve">      Crédito Renegociado M/N</v>
          </cell>
          <cell r="B183" t="str">
            <v>KK</v>
          </cell>
          <cell r="C183">
            <v>23.977999999999998</v>
          </cell>
          <cell r="D183">
            <v>23.977999999999998</v>
          </cell>
          <cell r="E183">
            <v>23.977999999999998</v>
          </cell>
          <cell r="F183">
            <v>23.977999999999998</v>
          </cell>
          <cell r="G183">
            <v>23.977999999999998</v>
          </cell>
          <cell r="H183">
            <v>23.977999999999998</v>
          </cell>
          <cell r="I183">
            <v>23.977999999999998</v>
          </cell>
          <cell r="J183">
            <v>23.977999999999998</v>
          </cell>
          <cell r="K183">
            <v>23.977999999999998</v>
          </cell>
          <cell r="L183">
            <v>23.977999999999998</v>
          </cell>
          <cell r="M183">
            <v>23.977999999999998</v>
          </cell>
          <cell r="N183">
            <v>23.977999999999998</v>
          </cell>
          <cell r="O183">
            <v>23.977999999999998</v>
          </cell>
          <cell r="P183">
            <v>23.977999999999998</v>
          </cell>
          <cell r="Q183">
            <v>23.977999999999998</v>
          </cell>
          <cell r="R183">
            <v>23.977999999999998</v>
          </cell>
          <cell r="S183">
            <v>23.977999999999998</v>
          </cell>
          <cell r="T183">
            <v>23.977999999999998</v>
          </cell>
          <cell r="U183">
            <v>23.977999999999998</v>
          </cell>
        </row>
        <row r="184">
          <cell r="A184" t="str">
            <v xml:space="preserve">      Crédito Renegociado M/E</v>
          </cell>
          <cell r="B184" t="str">
            <v>K+TTT</v>
          </cell>
          <cell r="C184">
            <v>20176.168329999997</v>
          </cell>
          <cell r="D184">
            <v>12712.665339999998</v>
          </cell>
          <cell r="E184">
            <v>14550.494799999999</v>
          </cell>
          <cell r="F184">
            <v>11261.952799999999</v>
          </cell>
          <cell r="G184">
            <v>13010.749919999998</v>
          </cell>
          <cell r="H184">
            <v>12579.93864</v>
          </cell>
          <cell r="I184">
            <v>14050.384000000002</v>
          </cell>
          <cell r="J184">
            <v>14115.576000000001</v>
          </cell>
          <cell r="K184">
            <v>14126.944</v>
          </cell>
          <cell r="L184">
            <v>9097.6479999999992</v>
          </cell>
          <cell r="M184">
            <v>7232.8319999999994</v>
          </cell>
          <cell r="N184">
            <v>7068.3440000000001</v>
          </cell>
          <cell r="O184">
            <v>7105.232</v>
          </cell>
          <cell r="P184">
            <v>7141.6559999999999</v>
          </cell>
          <cell r="Q184">
            <v>7123.5599999999995</v>
          </cell>
          <cell r="R184">
            <v>7160.9120000000003</v>
          </cell>
          <cell r="S184">
            <v>7198.7280000000001</v>
          </cell>
          <cell r="T184">
            <v>7031.6880000000001</v>
          </cell>
          <cell r="U184">
            <v>7069.0400000000009</v>
          </cell>
        </row>
        <row r="185">
          <cell r="A185" t="str">
            <v xml:space="preserve">      Pérdidas Cambiarias</v>
          </cell>
          <cell r="C185">
            <v>2351</v>
          </cell>
          <cell r="D185">
            <v>2351</v>
          </cell>
          <cell r="E185">
            <v>2351</v>
          </cell>
          <cell r="F185">
            <v>2351</v>
          </cell>
          <cell r="G185">
            <v>2351</v>
          </cell>
          <cell r="H185">
            <v>2351</v>
          </cell>
          <cell r="I185">
            <v>2351</v>
          </cell>
          <cell r="J185">
            <v>2351</v>
          </cell>
          <cell r="K185">
            <v>2351</v>
          </cell>
          <cell r="L185">
            <v>2351</v>
          </cell>
          <cell r="M185">
            <v>2351</v>
          </cell>
          <cell r="N185">
            <v>2351</v>
          </cell>
          <cell r="O185">
            <v>2351</v>
          </cell>
          <cell r="P185">
            <v>2351</v>
          </cell>
          <cell r="Q185">
            <v>2351</v>
          </cell>
          <cell r="R185">
            <v>2351</v>
          </cell>
          <cell r="S185">
            <v>2351</v>
          </cell>
          <cell r="T185">
            <v>2351</v>
          </cell>
          <cell r="U185">
            <v>2351</v>
          </cell>
        </row>
        <row r="187">
          <cell r="A187" t="str">
            <v xml:space="preserve">   B. OBLIGACIONES</v>
          </cell>
          <cell r="C187">
            <v>1043.93832</v>
          </cell>
          <cell r="D187">
            <v>2066.86222</v>
          </cell>
          <cell r="E187">
            <v>2067.1801599999999</v>
          </cell>
          <cell r="F187">
            <v>6145.9721799999998</v>
          </cell>
          <cell r="G187">
            <v>6146.3630599999997</v>
          </cell>
          <cell r="H187">
            <v>853.88804000000005</v>
          </cell>
          <cell r="I187">
            <v>854.22795999999994</v>
          </cell>
          <cell r="J187">
            <v>709.65692000000001</v>
          </cell>
          <cell r="K187">
            <v>885.49095999999997</v>
          </cell>
          <cell r="L187">
            <v>821.25595999999996</v>
          </cell>
          <cell r="M187">
            <v>713.38894000000005</v>
          </cell>
          <cell r="N187">
            <v>706.52497999999991</v>
          </cell>
          <cell r="O187">
            <v>726.33089999999993</v>
          </cell>
          <cell r="P187">
            <v>1339.34998</v>
          </cell>
          <cell r="Q187">
            <v>876.95895999999993</v>
          </cell>
          <cell r="R187">
            <v>1022.41998</v>
          </cell>
          <cell r="S187">
            <v>920.35695999999996</v>
          </cell>
          <cell r="T187">
            <v>957.99597999999992</v>
          </cell>
          <cell r="U187">
            <v>410.62194</v>
          </cell>
        </row>
        <row r="189">
          <cell r="A189" t="str">
            <v xml:space="preserve">      Dep. Ctes. M/N</v>
          </cell>
          <cell r="B189" t="str">
            <v>KKKKK</v>
          </cell>
          <cell r="C189">
            <v>559.98905999999999</v>
          </cell>
          <cell r="D189">
            <v>508.66296</v>
          </cell>
          <cell r="E189">
            <v>508.66296</v>
          </cell>
          <cell r="F189">
            <v>1070.45498</v>
          </cell>
          <cell r="G189">
            <v>1070.45498</v>
          </cell>
          <cell r="H189">
            <v>361.97996000000001</v>
          </cell>
          <cell r="I189">
            <v>361.97996000000001</v>
          </cell>
          <cell r="J189">
            <v>342.40892000000002</v>
          </cell>
          <cell r="K189">
            <v>392.24295999999998</v>
          </cell>
          <cell r="L189">
            <v>328.00796000000003</v>
          </cell>
          <cell r="M189">
            <v>345.14094</v>
          </cell>
          <cell r="N189">
            <v>338.27697999999998</v>
          </cell>
          <cell r="O189">
            <v>358.0829</v>
          </cell>
          <cell r="P189">
            <v>361.10197999999997</v>
          </cell>
          <cell r="Q189">
            <v>322.71096</v>
          </cell>
          <cell r="R189">
            <v>468.17198000000002</v>
          </cell>
          <cell r="S189">
            <v>347.10895999999997</v>
          </cell>
          <cell r="T189">
            <v>344.74797999999998</v>
          </cell>
          <cell r="U189">
            <v>17.373940000000001</v>
          </cell>
        </row>
        <row r="190">
          <cell r="A190" t="str">
            <v xml:space="preserve">      Dep. Ctes. M/E</v>
          </cell>
          <cell r="C190">
            <v>2.1992599999999998</v>
          </cell>
          <cell r="D190">
            <v>2.1992600000000002</v>
          </cell>
          <cell r="E190">
            <v>2.5172000000000003</v>
          </cell>
          <cell r="F190">
            <v>2.5172000000000003</v>
          </cell>
          <cell r="G190">
            <v>2.90808</v>
          </cell>
          <cell r="H190">
            <v>2.90808</v>
          </cell>
          <cell r="I190">
            <v>3.2480000000000002</v>
          </cell>
          <cell r="J190">
            <v>3.2480000000000002</v>
          </cell>
          <cell r="K190">
            <v>3.2480000000000002</v>
          </cell>
          <cell r="L190">
            <v>3.2480000000000002</v>
          </cell>
          <cell r="M190">
            <v>3.2480000000000002</v>
          </cell>
          <cell r="N190">
            <v>3.2480000000000002</v>
          </cell>
          <cell r="O190">
            <v>3.2480000000000002</v>
          </cell>
          <cell r="P190">
            <v>3.2480000000000002</v>
          </cell>
          <cell r="Q190">
            <v>3.2480000000000002</v>
          </cell>
          <cell r="R190">
            <v>3.2480000000000002</v>
          </cell>
          <cell r="S190">
            <v>3.2480000000000002</v>
          </cell>
          <cell r="T190">
            <v>3.2480000000000002</v>
          </cell>
          <cell r="U190">
            <v>3.2480000000000002</v>
          </cell>
        </row>
        <row r="191">
          <cell r="A191" t="str">
            <v xml:space="preserve">      Dep. p/ cartas de crédito</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row>
        <row r="192">
          <cell r="A192" t="str">
            <v xml:space="preserve">      BEM</v>
          </cell>
          <cell r="C192">
            <v>420</v>
          </cell>
          <cell r="D192">
            <v>1556</v>
          </cell>
          <cell r="E192">
            <v>1556</v>
          </cell>
          <cell r="F192">
            <v>5073</v>
          </cell>
          <cell r="G192">
            <v>5073</v>
          </cell>
          <cell r="H192">
            <v>489</v>
          </cell>
          <cell r="I192">
            <v>489</v>
          </cell>
          <cell r="J192">
            <v>364</v>
          </cell>
          <cell r="K192">
            <v>490</v>
          </cell>
          <cell r="L192">
            <v>490</v>
          </cell>
          <cell r="M192">
            <v>365</v>
          </cell>
          <cell r="N192">
            <v>365</v>
          </cell>
          <cell r="O192">
            <v>365</v>
          </cell>
          <cell r="P192">
            <v>975</v>
          </cell>
          <cell r="Q192">
            <v>551</v>
          </cell>
          <cell r="R192">
            <v>551</v>
          </cell>
          <cell r="S192">
            <v>570</v>
          </cell>
          <cell r="T192">
            <v>610</v>
          </cell>
          <cell r="U192">
            <v>390</v>
          </cell>
        </row>
        <row r="193">
          <cell r="A193" t="str">
            <v xml:space="preserve">      ICP</v>
          </cell>
          <cell r="C193">
            <v>61.75</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row>
        <row r="195">
          <cell r="A195" t="str">
            <v>(*) Cifras preliminares</v>
          </cell>
        </row>
        <row r="528">
          <cell r="A528" t="str">
            <v>CUENTAS BANCOS COMERCIALES</v>
          </cell>
        </row>
        <row r="530">
          <cell r="A530" t="str">
            <v>BANCOS COMERCIALES</v>
          </cell>
        </row>
        <row r="531">
          <cell r="A531" t="str">
            <v>Activos Externos Netos</v>
          </cell>
        </row>
        <row r="532">
          <cell r="A532" t="str">
            <v xml:space="preserve">Saldos en millones </v>
          </cell>
        </row>
        <row r="533">
          <cell r="J533">
            <v>-4456.2879230000108</v>
          </cell>
          <cell r="K533">
            <v>-7483.7946780000093</v>
          </cell>
          <cell r="L533">
            <v>-673.57619900000645</v>
          </cell>
          <cell r="M533">
            <v>-4922.4370350000099</v>
          </cell>
          <cell r="N533">
            <v>-4926.1344940000054</v>
          </cell>
          <cell r="O533">
            <v>-13089.838715999998</v>
          </cell>
          <cell r="P533">
            <v>-11757.04535800001</v>
          </cell>
          <cell r="Q533">
            <v>-15262.876763000011</v>
          </cell>
          <cell r="R533">
            <v>-20097.859219000013</v>
          </cell>
          <cell r="S533">
            <v>-16545.202889000004</v>
          </cell>
          <cell r="T533">
            <v>-19588.239477000017</v>
          </cell>
        </row>
        <row r="534">
          <cell r="A534" t="str">
            <v>ACTIVOS EXTERNOS NETOS</v>
          </cell>
          <cell r="C534">
            <v>9829.6940039999972</v>
          </cell>
          <cell r="D534">
            <v>14423.434819999995</v>
          </cell>
          <cell r="E534">
            <v>16884.869524999998</v>
          </cell>
          <cell r="F534">
            <v>5532.1294390000112</v>
          </cell>
          <cell r="G534">
            <v>7421.8611350000065</v>
          </cell>
          <cell r="H534">
            <v>10266.959037000001</v>
          </cell>
          <cell r="I534">
            <v>11834.762341000009</v>
          </cell>
          <cell r="J534">
            <v>7378.474417999998</v>
          </cell>
          <cell r="K534">
            <v>4350.9676629999994</v>
          </cell>
          <cell r="L534">
            <v>11161.186142000002</v>
          </cell>
          <cell r="M534">
            <v>6912.3253059999988</v>
          </cell>
          <cell r="N534">
            <v>6908.6278470000034</v>
          </cell>
          <cell r="O534">
            <v>-1255.0763749999896</v>
          </cell>
          <cell r="P534">
            <v>77.716982999998436</v>
          </cell>
          <cell r="Q534">
            <v>-3428.1144220000024</v>
          </cell>
          <cell r="R534">
            <v>-8263.0968780000021</v>
          </cell>
          <cell r="S534">
            <v>-4710.440547999995</v>
          </cell>
          <cell r="T534">
            <v>-7753.4771360000086</v>
          </cell>
          <cell r="U534">
            <v>-17964.001599999996</v>
          </cell>
        </row>
        <row r="535">
          <cell r="A535" t="str">
            <v>(Colones)</v>
          </cell>
        </row>
        <row r="537">
          <cell r="A537" t="str">
            <v>I. RESERVAS INTERNACIONALES NETAS</v>
          </cell>
          <cell r="C537">
            <v>95.723299999999981</v>
          </cell>
          <cell r="D537">
            <v>155.36329082054871</v>
          </cell>
          <cell r="E537">
            <v>155.82584087319242</v>
          </cell>
          <cell r="F537">
            <v>131.40189901001116</v>
          </cell>
          <cell r="G537">
            <v>131.69595163681882</v>
          </cell>
          <cell r="H537">
            <v>146.6633153090699</v>
          </cell>
          <cell r="I537">
            <v>147.11027501724141</v>
          </cell>
          <cell r="J537">
            <v>126.15415733620689</v>
          </cell>
          <cell r="K537">
            <v>112.53961415948277</v>
          </cell>
          <cell r="L537">
            <v>138.65775681034484</v>
          </cell>
          <cell r="M537">
            <v>116.76993552586208</v>
          </cell>
          <cell r="N537">
            <v>115.28260767672414</v>
          </cell>
          <cell r="O537">
            <v>82.108466788793123</v>
          </cell>
          <cell r="P537">
            <v>95.5010379439655</v>
          </cell>
          <cell r="Q537">
            <v>74.109983090517233</v>
          </cell>
          <cell r="R537">
            <v>53.577084866379295</v>
          </cell>
          <cell r="S537">
            <v>75.399979448275872</v>
          </cell>
          <cell r="T537">
            <v>69.183168517241342</v>
          </cell>
          <cell r="U537">
            <v>39.951468689655201</v>
          </cell>
        </row>
        <row r="538">
          <cell r="A538" t="str">
            <v xml:space="preserve">   (Dólares)</v>
          </cell>
        </row>
        <row r="540">
          <cell r="A540" t="str">
            <v xml:space="preserve">      1. Activos Externos</v>
          </cell>
          <cell r="C540">
            <v>152.63709999999998</v>
          </cell>
          <cell r="D540">
            <v>199.78729999999999</v>
          </cell>
          <cell r="E540">
            <v>199.78729999999999</v>
          </cell>
          <cell r="F540">
            <v>200.65300000000002</v>
          </cell>
          <cell r="G540">
            <v>200.65300000000002</v>
          </cell>
          <cell r="H540">
            <v>247.63850000000002</v>
          </cell>
          <cell r="I540">
            <v>247.63850000000002</v>
          </cell>
          <cell r="J540">
            <v>210.66039999999998</v>
          </cell>
          <cell r="K540">
            <v>194.10210000000001</v>
          </cell>
          <cell r="L540">
            <v>220.64480000000003</v>
          </cell>
          <cell r="M540">
            <v>202.4658</v>
          </cell>
          <cell r="N540">
            <v>202.63030000000001</v>
          </cell>
          <cell r="O540">
            <v>177.23920000000001</v>
          </cell>
          <cell r="P540">
            <v>195.00229999999999</v>
          </cell>
          <cell r="Q540">
            <v>184.31459999999998</v>
          </cell>
          <cell r="R540">
            <v>159.59909999999999</v>
          </cell>
          <cell r="S540">
            <v>201.02510000000001</v>
          </cell>
          <cell r="T540">
            <v>211.91859999999997</v>
          </cell>
          <cell r="U540">
            <v>204.38330000000002</v>
          </cell>
        </row>
        <row r="541">
          <cell r="A541" t="str">
            <v xml:space="preserve">      2. Obligaciones Corto Plazo</v>
          </cell>
          <cell r="C541">
            <v>56.913799999999995</v>
          </cell>
          <cell r="D541">
            <v>44.424009179451275</v>
          </cell>
          <cell r="E541">
            <v>43.961459126807569</v>
          </cell>
          <cell r="F541">
            <v>69.251100989988871</v>
          </cell>
          <cell r="G541">
            <v>68.957048363181201</v>
          </cell>
          <cell r="H541">
            <v>100.97518469093011</v>
          </cell>
          <cell r="I541">
            <v>100.52822498275862</v>
          </cell>
          <cell r="J541">
            <v>84.506242663793088</v>
          </cell>
          <cell r="K541">
            <v>81.56248584051724</v>
          </cell>
          <cell r="L541">
            <v>81.987043189655182</v>
          </cell>
          <cell r="M541">
            <v>85.69586447413792</v>
          </cell>
          <cell r="N541">
            <v>87.347692323275865</v>
          </cell>
          <cell r="O541">
            <v>95.130733211206888</v>
          </cell>
          <cell r="P541">
            <v>99.501262056034491</v>
          </cell>
          <cell r="Q541">
            <v>110.20461690948275</v>
          </cell>
          <cell r="R541">
            <v>106.0220151336207</v>
          </cell>
          <cell r="S541">
            <v>125.62512055172414</v>
          </cell>
          <cell r="T541">
            <v>142.73543148275863</v>
          </cell>
          <cell r="U541">
            <v>164.43183131034482</v>
          </cell>
        </row>
        <row r="543">
          <cell r="A543" t="str">
            <v>II. PASIVOS EXTERNOS DE M/L PLAZO</v>
          </cell>
          <cell r="C543">
            <v>5207.4791930000001</v>
          </cell>
          <cell r="D543">
            <v>9982.5845350000018</v>
          </cell>
          <cell r="E543">
            <v>11132.616664000001</v>
          </cell>
          <cell r="F543">
            <v>18093.932002999998</v>
          </cell>
          <cell r="G543">
            <v>19934.021938999998</v>
          </cell>
          <cell r="H543">
            <v>20197.944819</v>
          </cell>
          <cell r="I543">
            <v>22294.821463</v>
          </cell>
          <cell r="J543">
            <v>21889.290084</v>
          </cell>
          <cell r="K543">
            <v>21758.222822000003</v>
          </cell>
          <cell r="L543">
            <v>21007.413438</v>
          </cell>
          <cell r="M543">
            <v>20178.299736000004</v>
          </cell>
          <cell r="N543">
            <v>19836.937133999996</v>
          </cell>
          <cell r="O543">
            <v>20304.240669999996</v>
          </cell>
          <cell r="P543">
            <v>22078.523819999999</v>
          </cell>
          <cell r="Q543">
            <v>20621.630498999999</v>
          </cell>
          <cell r="R543">
            <v>20692.980566999999</v>
          </cell>
          <cell r="S543">
            <v>22203.235779999999</v>
          </cell>
          <cell r="T543">
            <v>23803.972232</v>
          </cell>
          <cell r="U543">
            <v>27232.742336000003</v>
          </cell>
        </row>
        <row r="544">
          <cell r="A544" t="str">
            <v xml:space="preserve">    (Colones)</v>
          </cell>
        </row>
        <row r="546">
          <cell r="A546" t="str">
            <v xml:space="preserve">      1. En moneda nacional</v>
          </cell>
          <cell r="C546">
            <v>1241.7421430000004</v>
          </cell>
          <cell r="D546">
            <v>2027.5626439999996</v>
          </cell>
          <cell r="E546">
            <v>2027.5626439999996</v>
          </cell>
          <cell r="F546">
            <v>6244.0691629999983</v>
          </cell>
          <cell r="G546">
            <v>6244.0691629999983</v>
          </cell>
          <cell r="H546">
            <v>2258.7678630000009</v>
          </cell>
          <cell r="I546">
            <v>2258.7678630000009</v>
          </cell>
          <cell r="J546">
            <v>2424.0492840000006</v>
          </cell>
          <cell r="K546">
            <v>2158.4684220000017</v>
          </cell>
          <cell r="L546">
            <v>2127.8566379999975</v>
          </cell>
          <cell r="M546">
            <v>1897.5349360000037</v>
          </cell>
          <cell r="N546">
            <v>2064.8323339999988</v>
          </cell>
          <cell r="O546">
            <v>2039.3446699999986</v>
          </cell>
          <cell r="P546">
            <v>2009.1086199999991</v>
          </cell>
          <cell r="Q546">
            <v>1943.5192989999996</v>
          </cell>
          <cell r="R546">
            <v>1771.9421669999974</v>
          </cell>
          <cell r="S546">
            <v>1915.670979999999</v>
          </cell>
          <cell r="T546">
            <v>2471.2938319999994</v>
          </cell>
          <cell r="U546">
            <v>2331.7183360000054</v>
          </cell>
        </row>
        <row r="547">
          <cell r="A547" t="str">
            <v xml:space="preserve">      2. En moneda extranjera</v>
          </cell>
          <cell r="C547">
            <v>3965.7370499999997</v>
          </cell>
          <cell r="D547">
            <v>7955.0218910000012</v>
          </cell>
          <cell r="E547">
            <v>9105.0540200000014</v>
          </cell>
          <cell r="F547">
            <v>11849.86284</v>
          </cell>
          <cell r="G547">
            <v>13689.952776</v>
          </cell>
          <cell r="H547">
            <v>17939.176955999999</v>
          </cell>
          <cell r="I547">
            <v>20036.053599999999</v>
          </cell>
          <cell r="J547">
            <v>19465.2408</v>
          </cell>
          <cell r="K547">
            <v>19599.754400000002</v>
          </cell>
          <cell r="L547">
            <v>18879.556800000002</v>
          </cell>
          <cell r="M547">
            <v>18280.764800000001</v>
          </cell>
          <cell r="N547">
            <v>17772.104799999997</v>
          </cell>
          <cell r="O547">
            <v>18264.895999999997</v>
          </cell>
          <cell r="P547">
            <v>20069.415199999999</v>
          </cell>
          <cell r="Q547">
            <v>18678.111199999999</v>
          </cell>
          <cell r="R547">
            <v>18921.038400000001</v>
          </cell>
          <cell r="S547">
            <v>20287.5648</v>
          </cell>
          <cell r="T547">
            <v>21332.678400000001</v>
          </cell>
          <cell r="U547">
            <v>24901.023999999998</v>
          </cell>
        </row>
        <row r="550">
          <cell r="A550" t="str">
            <v>Crédito Neto al SPNF</v>
          </cell>
        </row>
        <row r="551">
          <cell r="A551" t="str">
            <v>Crédito Neto al SPNF</v>
          </cell>
        </row>
        <row r="552">
          <cell r="A552" t="str">
            <v>Saldos en millones de colones</v>
          </cell>
        </row>
        <row r="554">
          <cell r="A554" t="str">
            <v>I. GOBIERNO</v>
          </cell>
          <cell r="C554">
            <v>17937.270298000003</v>
          </cell>
          <cell r="D554">
            <v>26886.424152</v>
          </cell>
          <cell r="E554">
            <v>26875.509726000004</v>
          </cell>
          <cell r="F554">
            <v>34800.633947000002</v>
          </cell>
          <cell r="G554">
            <v>34763.307698999997</v>
          </cell>
          <cell r="H554">
            <v>97945.924171000006</v>
          </cell>
          <cell r="I554">
            <v>99130.280719000017</v>
          </cell>
          <cell r="J554">
            <v>92475.727513999998</v>
          </cell>
          <cell r="K554">
            <v>97014.135686000009</v>
          </cell>
          <cell r="L554">
            <v>97839.277776000003</v>
          </cell>
          <cell r="M554">
            <v>102043.729408</v>
          </cell>
          <cell r="N554">
            <v>101948.77705100001</v>
          </cell>
          <cell r="O554">
            <v>94615.756134999989</v>
          </cell>
          <cell r="P554">
            <v>97277.240501000007</v>
          </cell>
          <cell r="Q554">
            <v>91064.905590999988</v>
          </cell>
          <cell r="R554">
            <v>91180.347904999988</v>
          </cell>
          <cell r="S554">
            <v>79279.184448</v>
          </cell>
          <cell r="T554">
            <v>80537.045008000001</v>
          </cell>
          <cell r="U554">
            <v>88365.618084000002</v>
          </cell>
        </row>
        <row r="555">
          <cell r="A555" t="str">
            <v xml:space="preserve">   </v>
          </cell>
        </row>
        <row r="556">
          <cell r="A556" t="str">
            <v xml:space="preserve">   A. CREDITO</v>
          </cell>
          <cell r="C556">
            <v>19304.631500000003</v>
          </cell>
          <cell r="D556">
            <v>64074.540399999998</v>
          </cell>
          <cell r="E556">
            <v>64074.540399999998</v>
          </cell>
          <cell r="F556">
            <v>39432.308199999999</v>
          </cell>
          <cell r="G556">
            <v>39432.308199999999</v>
          </cell>
          <cell r="H556">
            <v>99896.751100000009</v>
          </cell>
          <cell r="I556">
            <v>101086.47110000001</v>
          </cell>
          <cell r="J556">
            <v>94741.858200000002</v>
          </cell>
          <cell r="K556">
            <v>100579.73330000001</v>
          </cell>
          <cell r="L556">
            <v>100692.72350000001</v>
          </cell>
          <cell r="M556">
            <v>104553.6352</v>
          </cell>
          <cell r="N556">
            <v>104443.88010000001</v>
          </cell>
          <cell r="O556">
            <v>97997.915599999993</v>
          </cell>
          <cell r="P556">
            <v>99604.988544000007</v>
          </cell>
          <cell r="Q556">
            <v>93560.637018999987</v>
          </cell>
          <cell r="R556">
            <v>94148.167263999989</v>
          </cell>
          <cell r="S556">
            <v>81819.497399999993</v>
          </cell>
          <cell r="T556">
            <v>83368.980899999995</v>
          </cell>
          <cell r="U556">
            <v>91293.755151999998</v>
          </cell>
        </row>
        <row r="558">
          <cell r="A558" t="str">
            <v xml:space="preserve">      Préstamos directos</v>
          </cell>
          <cell r="B558" t="str">
            <v>CYD: I) 1+2</v>
          </cell>
          <cell r="C558">
            <v>245.94829999999999</v>
          </cell>
          <cell r="D558">
            <v>959.69710000000009</v>
          </cell>
          <cell r="E558">
            <v>959.69710000000009</v>
          </cell>
          <cell r="F558">
            <v>250.90860000000001</v>
          </cell>
          <cell r="G558">
            <v>250.90860000000001</v>
          </cell>
          <cell r="H558">
            <v>2206.5529999999999</v>
          </cell>
          <cell r="I558">
            <v>2206.5529999999999</v>
          </cell>
          <cell r="J558">
            <v>0.39350000000000002</v>
          </cell>
          <cell r="K558">
            <v>0.39350000000000002</v>
          </cell>
          <cell r="L558">
            <v>0</v>
          </cell>
          <cell r="M558">
            <v>0</v>
          </cell>
          <cell r="N558">
            <v>0</v>
          </cell>
          <cell r="O558">
            <v>0</v>
          </cell>
          <cell r="P558">
            <v>0</v>
          </cell>
          <cell r="Q558">
            <v>0</v>
          </cell>
          <cell r="R558">
            <v>0</v>
          </cell>
          <cell r="S558">
            <v>0</v>
          </cell>
          <cell r="T558">
            <v>0</v>
          </cell>
          <cell r="U558">
            <v>0</v>
          </cell>
        </row>
        <row r="559">
          <cell r="A559" t="str">
            <v xml:space="preserve">      Bonos Fiscales en M/N</v>
          </cell>
          <cell r="B559" t="str">
            <v>CYD: I) 3 + 5</v>
          </cell>
          <cell r="C559">
            <v>17708.683200000003</v>
          </cell>
          <cell r="D559">
            <v>49693.597500000003</v>
          </cell>
          <cell r="E559">
            <v>49693.597500000003</v>
          </cell>
          <cell r="F559">
            <v>23508.299200000001</v>
          </cell>
          <cell r="G559">
            <v>23508.299200000001</v>
          </cell>
          <cell r="H559">
            <v>87441.91810000001</v>
          </cell>
          <cell r="I559">
            <v>87441.91810000001</v>
          </cell>
          <cell r="J559">
            <v>83486.027900000001</v>
          </cell>
          <cell r="K559">
            <v>91017.728900000002</v>
          </cell>
          <cell r="L559">
            <v>91170.781500000012</v>
          </cell>
          <cell r="M559">
            <v>95071.963300000003</v>
          </cell>
          <cell r="N559">
            <v>94007.039400000009</v>
          </cell>
          <cell r="O559">
            <v>87511.733699999997</v>
          </cell>
          <cell r="P559">
            <v>80791.946844000006</v>
          </cell>
          <cell r="Q559">
            <v>74882.477818999992</v>
          </cell>
          <cell r="R559">
            <v>78814.032863999993</v>
          </cell>
          <cell r="S559">
            <v>68389.897400000002</v>
          </cell>
          <cell r="T559">
            <v>64214.2209</v>
          </cell>
          <cell r="U559">
            <v>70497.296751999995</v>
          </cell>
        </row>
        <row r="560">
          <cell r="A560" t="str">
            <v xml:space="preserve">      Bonos Fiscales en M/E</v>
          </cell>
          <cell r="C560">
            <v>0</v>
          </cell>
          <cell r="D560">
            <v>0</v>
          </cell>
          <cell r="E560">
            <v>0</v>
          </cell>
          <cell r="F560">
            <v>0</v>
          </cell>
          <cell r="G560">
            <v>0</v>
          </cell>
          <cell r="H560">
            <v>10178.280000000001</v>
          </cell>
          <cell r="I560">
            <v>11368</v>
          </cell>
          <cell r="J560">
            <v>10904</v>
          </cell>
          <cell r="K560">
            <v>9280</v>
          </cell>
          <cell r="L560">
            <v>9280</v>
          </cell>
          <cell r="M560">
            <v>9280</v>
          </cell>
          <cell r="N560">
            <v>10324</v>
          </cell>
          <cell r="O560">
            <v>10440</v>
          </cell>
          <cell r="P560">
            <v>18806.198400000001</v>
          </cell>
          <cell r="Q560">
            <v>18658.159200000002</v>
          </cell>
          <cell r="R560">
            <v>15314.134400000001</v>
          </cell>
          <cell r="S560">
            <v>13409.599999999999</v>
          </cell>
          <cell r="T560">
            <v>19094.760000000002</v>
          </cell>
          <cell r="U560">
            <v>20776.458400000003</v>
          </cell>
        </row>
        <row r="561">
          <cell r="A561" t="str">
            <v xml:space="preserve">      Bonos Cond. Deuda Bancaria</v>
          </cell>
          <cell r="C561">
            <v>1350</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row>
        <row r="562">
          <cell r="A562" t="str">
            <v xml:space="preserve">      Títulos pacto recompra</v>
          </cell>
          <cell r="B562" t="str">
            <v>RC</v>
          </cell>
          <cell r="C562">
            <v>0</v>
          </cell>
          <cell r="D562">
            <v>13421.245800000001</v>
          </cell>
          <cell r="E562">
            <v>13421.245800000001</v>
          </cell>
          <cell r="F562">
            <v>15673.100399999999</v>
          </cell>
          <cell r="G562">
            <v>15673.100399999999</v>
          </cell>
          <cell r="H562">
            <v>70</v>
          </cell>
          <cell r="I562">
            <v>70</v>
          </cell>
          <cell r="J562">
            <v>351.43680000000001</v>
          </cell>
          <cell r="K562">
            <v>281.61090000000002</v>
          </cell>
          <cell r="L562">
            <v>241.94200000000001</v>
          </cell>
          <cell r="M562">
            <v>201.67189999999999</v>
          </cell>
          <cell r="N562">
            <v>112.8407</v>
          </cell>
          <cell r="O562">
            <v>46.181899999999999</v>
          </cell>
          <cell r="P562">
            <v>6.8433000000000002</v>
          </cell>
          <cell r="Q562">
            <v>20</v>
          </cell>
          <cell r="R562">
            <v>20</v>
          </cell>
          <cell r="S562">
            <v>20</v>
          </cell>
          <cell r="T562">
            <v>60</v>
          </cell>
          <cell r="U562">
            <v>20</v>
          </cell>
        </row>
        <row r="564">
          <cell r="A564" t="str">
            <v xml:space="preserve">   B. DEPOSITOS</v>
          </cell>
          <cell r="C564">
            <v>1367.361202</v>
          </cell>
          <cell r="D564">
            <v>37188.116247999998</v>
          </cell>
          <cell r="E564">
            <v>37199.030673999994</v>
          </cell>
          <cell r="F564">
            <v>4631.6742529999992</v>
          </cell>
          <cell r="G564">
            <v>4669.0005009999995</v>
          </cell>
          <cell r="H564">
            <v>1950.8269290000001</v>
          </cell>
          <cell r="I564">
            <v>1956.1903810000001</v>
          </cell>
          <cell r="J564">
            <v>2266.1306860000004</v>
          </cell>
          <cell r="K564">
            <v>3565.5976139999998</v>
          </cell>
          <cell r="L564">
            <v>2853.4457240000002</v>
          </cell>
          <cell r="M564">
            <v>2509.9057919999996</v>
          </cell>
          <cell r="N564">
            <v>2495.1030489999998</v>
          </cell>
          <cell r="O564">
            <v>3382.1594649999997</v>
          </cell>
          <cell r="P564">
            <v>2327.7480430000001</v>
          </cell>
          <cell r="Q564">
            <v>2495.7314280000001</v>
          </cell>
          <cell r="R564">
            <v>2967.8193589999996</v>
          </cell>
          <cell r="S564">
            <v>2540.3129519999998</v>
          </cell>
          <cell r="T564">
            <v>2831.9358920000004</v>
          </cell>
          <cell r="U564">
            <v>2928.137068</v>
          </cell>
        </row>
        <row r="566">
          <cell r="A566" t="str">
            <v xml:space="preserve">      Cta. Cte. en M/N</v>
          </cell>
          <cell r="B566" t="str">
            <v>CYD: I) 6 a</v>
          </cell>
          <cell r="C566">
            <v>875.84843899999998</v>
          </cell>
          <cell r="D566">
            <v>3391.0063140000002</v>
          </cell>
          <cell r="E566">
            <v>3391.0063140000002</v>
          </cell>
          <cell r="F566">
            <v>2719.7915370000001</v>
          </cell>
          <cell r="G566">
            <v>2719.7915370000001</v>
          </cell>
          <cell r="H566">
            <v>1649.8291999999999</v>
          </cell>
          <cell r="I566">
            <v>1649.8291999999999</v>
          </cell>
          <cell r="J566">
            <v>1398.914726</v>
          </cell>
          <cell r="K566">
            <v>2711.6857439999999</v>
          </cell>
          <cell r="L566">
            <v>1779.4888000000001</v>
          </cell>
          <cell r="M566">
            <v>1715.1209699999999</v>
          </cell>
          <cell r="N566">
            <v>1533.5611899999999</v>
          </cell>
          <cell r="O566">
            <v>2364.8244</v>
          </cell>
          <cell r="P566">
            <v>1525.9832940000001</v>
          </cell>
          <cell r="Q566">
            <v>1659.0354550000002</v>
          </cell>
          <cell r="R566">
            <v>2145.9894879999997</v>
          </cell>
          <cell r="S566">
            <v>1655.2874200000001</v>
          </cell>
          <cell r="T566">
            <v>1707.3724200000001</v>
          </cell>
          <cell r="U566">
            <v>1475.1452720000002</v>
          </cell>
        </row>
        <row r="567">
          <cell r="A567" t="str">
            <v xml:space="preserve">      Cta. Cte. en M/E</v>
          </cell>
          <cell r="B567" t="str">
            <v>CYD: atrás</v>
          </cell>
          <cell r="C567">
            <v>13.996719000000001</v>
          </cell>
          <cell r="D567">
            <v>10.776373999999999</v>
          </cell>
          <cell r="E567">
            <v>12.33428</v>
          </cell>
          <cell r="F567">
            <v>164.35518000000002</v>
          </cell>
          <cell r="G567">
            <v>189.87685200000001</v>
          </cell>
          <cell r="H567">
            <v>43.621199999999995</v>
          </cell>
          <cell r="I567">
            <v>48.72</v>
          </cell>
          <cell r="J567">
            <v>142.3784</v>
          </cell>
          <cell r="K567">
            <v>94.09920000000001</v>
          </cell>
          <cell r="L567">
            <v>310.88</v>
          </cell>
          <cell r="M567">
            <v>154.16399999999999</v>
          </cell>
          <cell r="N567">
            <v>319.464</v>
          </cell>
          <cell r="O567">
            <v>387.904</v>
          </cell>
          <cell r="P567">
            <v>270.55840000000001</v>
          </cell>
          <cell r="Q567">
            <v>329.32400000000001</v>
          </cell>
          <cell r="R567">
            <v>175.48479999999998</v>
          </cell>
          <cell r="S567">
            <v>260.536</v>
          </cell>
          <cell r="T567">
            <v>303.572</v>
          </cell>
          <cell r="U567">
            <v>838.26239999999996</v>
          </cell>
        </row>
        <row r="568">
          <cell r="A568" t="str">
            <v xml:space="preserve">      A plazo en M/N</v>
          </cell>
          <cell r="B568" t="str">
            <v>CYD: I) 6 b</v>
          </cell>
          <cell r="C568">
            <v>21.743702000000003</v>
          </cell>
          <cell r="D568">
            <v>33507.126779999999</v>
          </cell>
          <cell r="E568">
            <v>33507.126779999999</v>
          </cell>
          <cell r="F568">
            <v>1234.763696</v>
          </cell>
          <cell r="G568">
            <v>1234.763696</v>
          </cell>
          <cell r="H568">
            <v>37.208581000000002</v>
          </cell>
          <cell r="I568">
            <v>37.208581000000002</v>
          </cell>
          <cell r="J568">
            <v>252.46475999999998</v>
          </cell>
          <cell r="K568">
            <v>239.60067000000001</v>
          </cell>
          <cell r="L568">
            <v>239.47772399999999</v>
          </cell>
          <cell r="M568">
            <v>253.87952200000001</v>
          </cell>
          <cell r="N568">
            <v>284.48165900000004</v>
          </cell>
          <cell r="O568">
            <v>248.206165</v>
          </cell>
          <cell r="P568">
            <v>221.02084900000003</v>
          </cell>
          <cell r="Q568">
            <v>214.33507300000002</v>
          </cell>
          <cell r="R568">
            <v>215.05267099999998</v>
          </cell>
          <cell r="S568">
            <v>225.53373199999999</v>
          </cell>
          <cell r="T568">
            <v>524.22757200000001</v>
          </cell>
          <cell r="U568">
            <v>215.14229599999999</v>
          </cell>
        </row>
        <row r="569">
          <cell r="A569" t="str">
            <v xml:space="preserve">      A plazo en M/E</v>
          </cell>
          <cell r="B569" t="str">
            <v>CYD: atrás</v>
          </cell>
          <cell r="C569">
            <v>0.59694199999999997</v>
          </cell>
          <cell r="D569">
            <v>64.721080000000001</v>
          </cell>
          <cell r="E569">
            <v>74.077600000000004</v>
          </cell>
          <cell r="F569">
            <v>76.019440000000003</v>
          </cell>
          <cell r="G569">
            <v>87.824016</v>
          </cell>
          <cell r="H569">
            <v>2.264148</v>
          </cell>
          <cell r="I569">
            <v>2.5287999999999999</v>
          </cell>
          <cell r="J569">
            <v>2.7840000000000003</v>
          </cell>
          <cell r="K569">
            <v>3.016</v>
          </cell>
          <cell r="L569">
            <v>6.4032</v>
          </cell>
          <cell r="M569">
            <v>6.4264000000000001</v>
          </cell>
          <cell r="N569">
            <v>6.4264000000000001</v>
          </cell>
          <cell r="O569">
            <v>6.4264000000000001</v>
          </cell>
          <cell r="P569">
            <v>6.4264000000000001</v>
          </cell>
          <cell r="Q569">
            <v>6.4264000000000001</v>
          </cell>
          <cell r="R569">
            <v>111.66160000000001</v>
          </cell>
          <cell r="S569">
            <v>111.66160000000001</v>
          </cell>
          <cell r="T569">
            <v>8.7232000000000003</v>
          </cell>
          <cell r="U569">
            <v>8.7232000000000003</v>
          </cell>
        </row>
        <row r="570">
          <cell r="A570" t="str">
            <v xml:space="preserve">      Otros depósitos</v>
          </cell>
          <cell r="B570" t="str">
            <v>CYD: I) 6 c</v>
          </cell>
          <cell r="C570">
            <v>455.17539999999997</v>
          </cell>
          <cell r="D570">
            <v>214.48570000000001</v>
          </cell>
          <cell r="E570">
            <v>214.48570000000001</v>
          </cell>
          <cell r="F570">
            <v>436.74439999999998</v>
          </cell>
          <cell r="G570">
            <v>436.74439999999998</v>
          </cell>
          <cell r="H570">
            <v>217.90379999999999</v>
          </cell>
          <cell r="I570">
            <v>217.90379999999999</v>
          </cell>
          <cell r="J570">
            <v>469.58879999999999</v>
          </cell>
          <cell r="K570">
            <v>517.19600000000003</v>
          </cell>
          <cell r="L570">
            <v>517.19600000000003</v>
          </cell>
          <cell r="M570">
            <v>380.31490000000002</v>
          </cell>
          <cell r="N570">
            <v>351.16980000000001</v>
          </cell>
          <cell r="O570">
            <v>374.79849999999999</v>
          </cell>
          <cell r="P570">
            <v>303.75909999999999</v>
          </cell>
          <cell r="Q570">
            <v>286.6105</v>
          </cell>
          <cell r="R570">
            <v>319.63080000000002</v>
          </cell>
          <cell r="S570">
            <v>287.29419999999999</v>
          </cell>
          <cell r="T570">
            <v>288.04070000000002</v>
          </cell>
          <cell r="U570">
            <v>390.8639</v>
          </cell>
        </row>
        <row r="572">
          <cell r="A572" t="str">
            <v>II. ENTIDADES</v>
          </cell>
          <cell r="C572">
            <v>-28274.214506</v>
          </cell>
          <cell r="D572">
            <v>-31395.871047999997</v>
          </cell>
          <cell r="E572">
            <v>-31493.197023999997</v>
          </cell>
          <cell r="F572">
            <v>-32746.742262000003</v>
          </cell>
          <cell r="G572">
            <v>-32890.861054000001</v>
          </cell>
          <cell r="H572">
            <v>-67729.173028999998</v>
          </cell>
          <cell r="I572">
            <v>-68049.205280999988</v>
          </cell>
          <cell r="J572">
            <v>-63446.154819999996</v>
          </cell>
          <cell r="K572">
            <v>-72592.753841999991</v>
          </cell>
          <cell r="L572">
            <v>-70754.065256999995</v>
          </cell>
          <cell r="M572">
            <v>-78857.615886</v>
          </cell>
          <cell r="N572">
            <v>-78922.997410000011</v>
          </cell>
          <cell r="O572">
            <v>-74030.146710000001</v>
          </cell>
          <cell r="P572">
            <v>-77032.664846</v>
          </cell>
          <cell r="Q572">
            <v>-85055.16135699999</v>
          </cell>
          <cell r="R572">
            <v>-86886.643188000016</v>
          </cell>
          <cell r="S572">
            <v>-86965.427867999984</v>
          </cell>
          <cell r="T572">
            <v>-83865.162488000002</v>
          </cell>
          <cell r="U572">
            <v>-81985.569531999994</v>
          </cell>
        </row>
        <row r="574">
          <cell r="A574" t="str">
            <v xml:space="preserve">   A. CREDITO</v>
          </cell>
          <cell r="C574">
            <v>2593.5679439999999</v>
          </cell>
          <cell r="D574">
            <v>2792.220632</v>
          </cell>
          <cell r="E574">
            <v>2919.9734660000004</v>
          </cell>
          <cell r="F574">
            <v>2041.6456430000001</v>
          </cell>
          <cell r="G574">
            <v>2160.4145309999999</v>
          </cell>
          <cell r="H574">
            <v>2226.0991239999998</v>
          </cell>
          <cell r="I574">
            <v>2237.5204360000002</v>
          </cell>
          <cell r="J574">
            <v>1094.1412519999999</v>
          </cell>
          <cell r="K574">
            <v>1147.997858</v>
          </cell>
          <cell r="L574">
            <v>1239.511289</v>
          </cell>
          <cell r="M574">
            <v>1023.997338</v>
          </cell>
          <cell r="N574">
            <v>1090.2717309999998</v>
          </cell>
          <cell r="O574">
            <v>996.92131500000005</v>
          </cell>
          <cell r="P574">
            <v>1002.492264</v>
          </cell>
          <cell r="Q574">
            <v>996.36063899999999</v>
          </cell>
          <cell r="R574">
            <v>1033.861635</v>
          </cell>
          <cell r="S574">
            <v>1338.6357520000001</v>
          </cell>
          <cell r="T574">
            <v>1272.3901559999999</v>
          </cell>
          <cell r="U574">
            <v>999.76951200000008</v>
          </cell>
        </row>
        <row r="576">
          <cell r="A576" t="str">
            <v xml:space="preserve">      En M/N</v>
          </cell>
          <cell r="B576" t="str">
            <v>CYD: III) 1</v>
          </cell>
          <cell r="C576">
            <v>1833.4280019999999</v>
          </cell>
          <cell r="D576">
            <v>1751.7765460000001</v>
          </cell>
          <cell r="E576">
            <v>1751.7765460000001</v>
          </cell>
          <cell r="F576">
            <v>1276.7944230000001</v>
          </cell>
          <cell r="G576">
            <v>1276.7944230000001</v>
          </cell>
          <cell r="H576">
            <v>1559.343836</v>
          </cell>
          <cell r="I576">
            <v>1559.343836</v>
          </cell>
          <cell r="J576">
            <v>261.28945199999998</v>
          </cell>
          <cell r="K576">
            <v>352.38345800000002</v>
          </cell>
          <cell r="L576">
            <v>302.46308899999997</v>
          </cell>
          <cell r="M576">
            <v>163.35273799999999</v>
          </cell>
          <cell r="N576">
            <v>243.53913099999997</v>
          </cell>
          <cell r="O576">
            <v>280.189615</v>
          </cell>
          <cell r="P576">
            <v>230.421864</v>
          </cell>
          <cell r="Q576">
            <v>239.62543900000003</v>
          </cell>
          <cell r="R576">
            <v>276.925635</v>
          </cell>
          <cell r="S576">
            <v>469.21815200000003</v>
          </cell>
          <cell r="T576">
            <v>532.37655599999994</v>
          </cell>
          <cell r="U576">
            <v>628.23911199999998</v>
          </cell>
        </row>
        <row r="577">
          <cell r="A577" t="str">
            <v xml:space="preserve">      En M/E</v>
          </cell>
          <cell r="B577" t="str">
            <v>CYD: atrás</v>
          </cell>
          <cell r="C577">
            <v>586.542642</v>
          </cell>
          <cell r="D577">
            <v>883.69408599999997</v>
          </cell>
          <cell r="E577">
            <v>1011.4469200000001</v>
          </cell>
          <cell r="F577">
            <v>764.85122000000001</v>
          </cell>
          <cell r="G577">
            <v>883.62010799999996</v>
          </cell>
          <cell r="H577">
            <v>97.711488000000003</v>
          </cell>
          <cell r="I577">
            <v>109.1328</v>
          </cell>
          <cell r="J577">
            <v>314.91679999999997</v>
          </cell>
          <cell r="K577">
            <v>295.61439999999999</v>
          </cell>
          <cell r="L577">
            <v>276.33519999999999</v>
          </cell>
          <cell r="M577">
            <v>269.88560000000001</v>
          </cell>
          <cell r="N577">
            <v>252.71759999999998</v>
          </cell>
          <cell r="O577">
            <v>191.3304</v>
          </cell>
          <cell r="P577">
            <v>222.07040000000001</v>
          </cell>
          <cell r="Q577">
            <v>206.73519999999999</v>
          </cell>
          <cell r="R577">
            <v>234.43599999999998</v>
          </cell>
          <cell r="S577">
            <v>246.91759999999999</v>
          </cell>
          <cell r="T577">
            <v>265.0136</v>
          </cell>
          <cell r="U577">
            <v>287.03040000000004</v>
          </cell>
        </row>
        <row r="578">
          <cell r="A578" t="str">
            <v xml:space="preserve">      Bonos </v>
          </cell>
          <cell r="B578" t="str">
            <v>CYD: III) 2</v>
          </cell>
          <cell r="C578">
            <v>173.59730000000002</v>
          </cell>
          <cell r="D578">
            <v>156.75</v>
          </cell>
          <cell r="E578">
            <v>156.75</v>
          </cell>
          <cell r="F578">
            <v>0</v>
          </cell>
          <cell r="G578">
            <v>0</v>
          </cell>
          <cell r="H578">
            <v>524.125</v>
          </cell>
          <cell r="I578">
            <v>524.125</v>
          </cell>
          <cell r="J578">
            <v>517.93499999999995</v>
          </cell>
          <cell r="K578">
            <v>500</v>
          </cell>
          <cell r="L578">
            <v>660.71299999999997</v>
          </cell>
          <cell r="M578">
            <v>590.75900000000001</v>
          </cell>
          <cell r="N578">
            <v>594.01499999999999</v>
          </cell>
          <cell r="O578">
            <v>525.40129999999999</v>
          </cell>
          <cell r="P578">
            <v>550</v>
          </cell>
          <cell r="Q578">
            <v>550</v>
          </cell>
          <cell r="R578">
            <v>522.5</v>
          </cell>
          <cell r="S578">
            <v>622.5</v>
          </cell>
          <cell r="T578">
            <v>475</v>
          </cell>
          <cell r="U578">
            <v>84.5</v>
          </cell>
        </row>
        <row r="579">
          <cell r="A579" t="str">
            <v xml:space="preserve">      Títulos pacto recompra</v>
          </cell>
          <cell r="C579">
            <v>0</v>
          </cell>
          <cell r="D579">
            <v>0</v>
          </cell>
          <cell r="E579">
            <v>0</v>
          </cell>
          <cell r="F579">
            <v>0</v>
          </cell>
          <cell r="G579">
            <v>0</v>
          </cell>
          <cell r="H579">
            <v>44.918799999999997</v>
          </cell>
          <cell r="I579">
            <v>44.918799999999997</v>
          </cell>
          <cell r="J579">
            <v>0</v>
          </cell>
          <cell r="K579">
            <v>0</v>
          </cell>
          <cell r="L579">
            <v>0</v>
          </cell>
          <cell r="M579">
            <v>0</v>
          </cell>
          <cell r="N579">
            <v>0</v>
          </cell>
          <cell r="O579">
            <v>0</v>
          </cell>
          <cell r="P579">
            <v>0</v>
          </cell>
          <cell r="Q579">
            <v>0</v>
          </cell>
          <cell r="R579">
            <v>0</v>
          </cell>
          <cell r="S579">
            <v>0</v>
          </cell>
          <cell r="T579">
            <v>0</v>
          </cell>
          <cell r="U579">
            <v>0</v>
          </cell>
        </row>
        <row r="581">
          <cell r="A581" t="str">
            <v xml:space="preserve">   B. OBLIGACIONES</v>
          </cell>
          <cell r="C581">
            <v>30867.782449999999</v>
          </cell>
          <cell r="D581">
            <v>34188.091679999998</v>
          </cell>
          <cell r="E581">
            <v>34413.170489999997</v>
          </cell>
          <cell r="F581">
            <v>34788.387905000003</v>
          </cell>
          <cell r="G581">
            <v>35051.275585000003</v>
          </cell>
          <cell r="H581">
            <v>69955.272152999998</v>
          </cell>
          <cell r="I581">
            <v>70286.725716999994</v>
          </cell>
          <cell r="J581">
            <v>64540.296071999997</v>
          </cell>
          <cell r="K581">
            <v>73740.751699999993</v>
          </cell>
          <cell r="L581">
            <v>71993.576545999997</v>
          </cell>
          <cell r="M581">
            <v>79881.613224000001</v>
          </cell>
          <cell r="N581">
            <v>80013.269141000012</v>
          </cell>
          <cell r="O581">
            <v>75027.068025</v>
          </cell>
          <cell r="P581">
            <v>78035.15711</v>
          </cell>
          <cell r="Q581">
            <v>86051.521995999996</v>
          </cell>
          <cell r="R581">
            <v>87920.50482300001</v>
          </cell>
          <cell r="S581">
            <v>88304.063619999986</v>
          </cell>
          <cell r="T581">
            <v>85137.552643999996</v>
          </cell>
          <cell r="U581">
            <v>82985.339043999993</v>
          </cell>
        </row>
        <row r="583">
          <cell r="A583" t="str">
            <v xml:space="preserve">      Depósitos</v>
          </cell>
          <cell r="C583">
            <v>29840.582449999998</v>
          </cell>
          <cell r="D583">
            <v>32812.491679999999</v>
          </cell>
          <cell r="E583">
            <v>33037.570489999998</v>
          </cell>
          <cell r="F583">
            <v>34788.387905000003</v>
          </cell>
          <cell r="G583">
            <v>35051.275585000003</v>
          </cell>
          <cell r="H583">
            <v>69955.272152999998</v>
          </cell>
          <cell r="I583">
            <v>70286.725716999994</v>
          </cell>
          <cell r="J583">
            <v>64540.296071999997</v>
          </cell>
          <cell r="K583">
            <v>73740.751699999993</v>
          </cell>
          <cell r="L583">
            <v>71993.576545999997</v>
          </cell>
          <cell r="M583">
            <v>79881.613224000001</v>
          </cell>
          <cell r="N583">
            <v>80013.269141000012</v>
          </cell>
          <cell r="O583">
            <v>75027.068025</v>
          </cell>
          <cell r="P583">
            <v>78035.15711</v>
          </cell>
          <cell r="Q583">
            <v>86051.521995999996</v>
          </cell>
          <cell r="R583">
            <v>87920.50482300001</v>
          </cell>
          <cell r="S583">
            <v>88304.063619999986</v>
          </cell>
          <cell r="T583">
            <v>85137.552643999996</v>
          </cell>
          <cell r="U583">
            <v>82985.339043999993</v>
          </cell>
        </row>
        <row r="585">
          <cell r="A585" t="str">
            <v xml:space="preserve">        En moneda nacional</v>
          </cell>
          <cell r="C585">
            <v>29190.622574999998</v>
          </cell>
          <cell r="D585">
            <v>31255.572690000001</v>
          </cell>
          <cell r="E585">
            <v>31255.572690000001</v>
          </cell>
          <cell r="F585">
            <v>33095.301205000003</v>
          </cell>
          <cell r="G585">
            <v>33095.280205000003</v>
          </cell>
          <cell r="H585">
            <v>67119.624116999999</v>
          </cell>
          <cell r="I585">
            <v>67119.624116999999</v>
          </cell>
          <cell r="J585">
            <v>61568.051271999997</v>
          </cell>
          <cell r="K585">
            <v>69991.631699999998</v>
          </cell>
          <cell r="L585">
            <v>68992.563746</v>
          </cell>
          <cell r="M585">
            <v>77143.224424</v>
          </cell>
          <cell r="N585">
            <v>78460.655541000015</v>
          </cell>
          <cell r="O585">
            <v>72889.768024999998</v>
          </cell>
          <cell r="P585">
            <v>75512.621110000007</v>
          </cell>
          <cell r="Q585">
            <v>82931.029196000003</v>
          </cell>
          <cell r="R585">
            <v>85752.024023000005</v>
          </cell>
          <cell r="S585">
            <v>83584.487619999985</v>
          </cell>
          <cell r="T585">
            <v>80490.546243999997</v>
          </cell>
          <cell r="U585">
            <v>77616.534243999995</v>
          </cell>
        </row>
        <row r="587">
          <cell r="A587" t="str">
            <v xml:space="preserve">          Cuenta corriente</v>
          </cell>
          <cell r="B587" t="str">
            <v>CYD: III) 3 a</v>
          </cell>
          <cell r="C587">
            <v>12528.069538</v>
          </cell>
          <cell r="D587">
            <v>17697.057245</v>
          </cell>
          <cell r="E587">
            <v>17697.057245</v>
          </cell>
          <cell r="F587">
            <v>12494.279553</v>
          </cell>
          <cell r="G587">
            <v>12494.258553000001</v>
          </cell>
          <cell r="H587">
            <v>16521.849051999998</v>
          </cell>
          <cell r="I587">
            <v>16521.849051999998</v>
          </cell>
          <cell r="J587">
            <v>10767.927979999999</v>
          </cell>
          <cell r="K587">
            <v>16993.600214000002</v>
          </cell>
          <cell r="L587">
            <v>12064.341608999999</v>
          </cell>
          <cell r="M587">
            <v>17899.885804000001</v>
          </cell>
          <cell r="N587">
            <v>18282.625218000001</v>
          </cell>
          <cell r="O587">
            <v>15775.708809999998</v>
          </cell>
          <cell r="P587">
            <v>16421.008653999997</v>
          </cell>
          <cell r="Q587">
            <v>20512.531719999999</v>
          </cell>
          <cell r="R587">
            <v>16294.750087999999</v>
          </cell>
          <cell r="S587">
            <v>17513.256947999998</v>
          </cell>
          <cell r="T587">
            <v>21707.965020000003</v>
          </cell>
          <cell r="U587">
            <v>27062.067904</v>
          </cell>
        </row>
        <row r="588">
          <cell r="A588" t="str">
            <v xml:space="preserve">          A plazo</v>
          </cell>
          <cell r="B588" t="str">
            <v>CYD: III) 3 b</v>
          </cell>
          <cell r="C588">
            <v>16662.553036999998</v>
          </cell>
          <cell r="D588">
            <v>13558.515445000001</v>
          </cell>
          <cell r="E588">
            <v>13558.515445000001</v>
          </cell>
          <cell r="F588">
            <v>20601.021652000003</v>
          </cell>
          <cell r="G588">
            <v>20601.021652000003</v>
          </cell>
          <cell r="H588">
            <v>50597.775065000002</v>
          </cell>
          <cell r="I588">
            <v>50597.775065000002</v>
          </cell>
          <cell r="J588">
            <v>50800.123291999997</v>
          </cell>
          <cell r="K588">
            <v>52998.031486</v>
          </cell>
          <cell r="L588">
            <v>56928.222136999997</v>
          </cell>
          <cell r="M588">
            <v>59243.338620000002</v>
          </cell>
          <cell r="N588">
            <v>60178.030323000006</v>
          </cell>
          <cell r="O588">
            <v>57114.059215000001</v>
          </cell>
          <cell r="P588">
            <v>59091.612456000003</v>
          </cell>
          <cell r="Q588">
            <v>62418.497476000004</v>
          </cell>
          <cell r="R588">
            <v>69457.273935000005</v>
          </cell>
          <cell r="S588">
            <v>66071.230671999991</v>
          </cell>
          <cell r="T588">
            <v>58782.581224000001</v>
          </cell>
          <cell r="U588">
            <v>50554.466339999999</v>
          </cell>
        </row>
        <row r="590">
          <cell r="A590" t="str">
            <v xml:space="preserve">        En moneda extranjera</v>
          </cell>
          <cell r="C590">
            <v>649.95987500000001</v>
          </cell>
          <cell r="D590">
            <v>1556.9189900000001</v>
          </cell>
          <cell r="E590">
            <v>1781.9978000000001</v>
          </cell>
          <cell r="F590">
            <v>1693.0867000000003</v>
          </cell>
          <cell r="G590">
            <v>1955.9953799999998</v>
          </cell>
          <cell r="H590">
            <v>2835.648036</v>
          </cell>
          <cell r="I590">
            <v>3167.1016</v>
          </cell>
          <cell r="J590">
            <v>2972.2447999999999</v>
          </cell>
          <cell r="K590">
            <v>3749.12</v>
          </cell>
          <cell r="L590">
            <v>3001.0128</v>
          </cell>
          <cell r="M590">
            <v>2738.3887999999997</v>
          </cell>
          <cell r="N590">
            <v>1552.6135999999999</v>
          </cell>
          <cell r="O590">
            <v>2137.3000000000002</v>
          </cell>
          <cell r="P590">
            <v>2522.5360000000001</v>
          </cell>
          <cell r="Q590">
            <v>3120.4928</v>
          </cell>
          <cell r="R590">
            <v>2168.4808000000003</v>
          </cell>
          <cell r="S590">
            <v>4719.576</v>
          </cell>
          <cell r="T590">
            <v>4647.0064000000002</v>
          </cell>
          <cell r="U590">
            <v>5368.8047999999999</v>
          </cell>
        </row>
        <row r="592">
          <cell r="A592" t="str">
            <v xml:space="preserve">          Cuenta corriente</v>
          </cell>
          <cell r="B592" t="str">
            <v>CYD: atrás</v>
          </cell>
          <cell r="C592">
            <v>289.39119800000003</v>
          </cell>
          <cell r="D592">
            <v>512.19194500000003</v>
          </cell>
          <cell r="E592">
            <v>586.23790000000008</v>
          </cell>
          <cell r="F592">
            <v>595.65942000000007</v>
          </cell>
          <cell r="G592">
            <v>688.15558799999997</v>
          </cell>
          <cell r="H592">
            <v>848.07921599999997</v>
          </cell>
          <cell r="I592">
            <v>947.20959999999991</v>
          </cell>
          <cell r="J592">
            <v>996.67200000000003</v>
          </cell>
          <cell r="K592">
            <v>1173.5952</v>
          </cell>
          <cell r="L592">
            <v>1222.4312</v>
          </cell>
          <cell r="M592">
            <v>1067.5247999999999</v>
          </cell>
          <cell r="N592">
            <v>773.81279999999992</v>
          </cell>
          <cell r="O592">
            <v>892.22559999999999</v>
          </cell>
          <cell r="P592">
            <v>1360.4944</v>
          </cell>
          <cell r="Q592">
            <v>1282.4959999999999</v>
          </cell>
          <cell r="R592">
            <v>899.32479999999998</v>
          </cell>
          <cell r="S592">
            <v>1141.6024</v>
          </cell>
          <cell r="T592">
            <v>906.19200000000001</v>
          </cell>
          <cell r="U592">
            <v>1404.1568</v>
          </cell>
        </row>
        <row r="593">
          <cell r="A593" t="str">
            <v xml:space="preserve">          A plazo</v>
          </cell>
          <cell r="B593" t="str">
            <v>CYD: atrás</v>
          </cell>
          <cell r="C593">
            <v>360.56867700000004</v>
          </cell>
          <cell r="D593">
            <v>1044.7270450000001</v>
          </cell>
          <cell r="E593">
            <v>1195.7599</v>
          </cell>
          <cell r="F593">
            <v>1097.4272800000001</v>
          </cell>
          <cell r="G593">
            <v>1267.839792</v>
          </cell>
          <cell r="H593">
            <v>1987.56882</v>
          </cell>
          <cell r="I593">
            <v>2219.8919999999998</v>
          </cell>
          <cell r="J593">
            <v>1975.5727999999999</v>
          </cell>
          <cell r="K593">
            <v>2575.5248000000001</v>
          </cell>
          <cell r="L593">
            <v>1778.5816</v>
          </cell>
          <cell r="M593">
            <v>1670.864</v>
          </cell>
          <cell r="N593">
            <v>778.80079999999998</v>
          </cell>
          <cell r="O593">
            <v>1245.0744</v>
          </cell>
          <cell r="P593">
            <v>1162.0416</v>
          </cell>
          <cell r="Q593">
            <v>1837.9967999999999</v>
          </cell>
          <cell r="R593">
            <v>1269.1560000000002</v>
          </cell>
          <cell r="S593">
            <v>3577.9735999999998</v>
          </cell>
          <cell r="T593">
            <v>3740.8143999999998</v>
          </cell>
          <cell r="U593">
            <v>3964.6479999999997</v>
          </cell>
        </row>
        <row r="595">
          <cell r="A595" t="str">
            <v xml:space="preserve">      Bonos Hip. y Cert. Inv. Hip.</v>
          </cell>
          <cell r="C595">
            <v>1027.2</v>
          </cell>
          <cell r="D595">
            <v>1375.6</v>
          </cell>
          <cell r="E595">
            <v>1375.6</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row>
        <row r="597">
          <cell r="A597" t="str">
            <v xml:space="preserve"> --------------------------------------------------------------</v>
          </cell>
        </row>
        <row r="598">
          <cell r="A598" t="str">
            <v>Notas:</v>
          </cell>
        </row>
        <row r="599">
          <cell r="A599" t="str">
            <v xml:space="preserve">    Cuentas en bancos del exterior</v>
          </cell>
        </row>
        <row r="600">
          <cell r="A600" t="str">
            <v xml:space="preserve">      RECOPE 1/</v>
          </cell>
        </row>
        <row r="601">
          <cell r="A601" t="str">
            <v xml:space="preserve">    Fideicomisos y cuentas de orden</v>
          </cell>
          <cell r="O601">
            <v>19136.3</v>
          </cell>
        </row>
        <row r="602">
          <cell r="A602" t="str">
            <v xml:space="preserve">      CCSS</v>
          </cell>
          <cell r="O602">
            <v>17642.099999999999</v>
          </cell>
        </row>
        <row r="603">
          <cell r="A603" t="str">
            <v xml:space="preserve">      ICE</v>
          </cell>
          <cell r="O603">
            <v>1456</v>
          </cell>
        </row>
        <row r="604">
          <cell r="A604" t="str">
            <v xml:space="preserve">      CNP</v>
          </cell>
          <cell r="O604">
            <v>38.200000000000003</v>
          </cell>
        </row>
        <row r="605">
          <cell r="A605" t="str">
            <v xml:space="preserve"> ----------------------</v>
          </cell>
        </row>
        <row r="606">
          <cell r="A606" t="str">
            <v>1/  Crédito recibido de BICSA-Miami, administrado por BICSA-Costa Rica</v>
          </cell>
        </row>
        <row r="608">
          <cell r="A608" t="str">
            <v>(*) Cifras preliminares</v>
          </cell>
        </row>
        <row r="784">
          <cell r="A784" t="str">
            <v>BANCOS COMERCIALES</v>
          </cell>
        </row>
      </sheetData>
      <sheetData sheetId="11" refreshError="1"/>
      <sheetData sheetId="12" refreshError="1"/>
      <sheetData sheetId="13" refreshError="1"/>
      <sheetData sheetId="14" refreshError="1"/>
      <sheetData sheetId="15" refreshError="1">
        <row r="2">
          <cell r="J2" t="str">
            <v xml:space="preserve"> </v>
          </cell>
          <cell r="L2" t="str">
            <v xml:space="preserve"> </v>
          </cell>
          <cell r="M2" t="str">
            <v xml:space="preserve"> </v>
          </cell>
          <cell r="AR2">
            <v>0</v>
          </cell>
          <cell r="AS2">
            <v>0</v>
          </cell>
          <cell r="AT2">
            <v>0</v>
          </cell>
        </row>
        <row r="3">
          <cell r="C3" t="str">
            <v>DIC.</v>
          </cell>
          <cell r="D3" t="str">
            <v>DIC.</v>
          </cell>
          <cell r="E3" t="str">
            <v>DIC.</v>
          </cell>
          <cell r="F3" t="str">
            <v>DIC.</v>
          </cell>
          <cell r="G3" t="str">
            <v>DIC.</v>
          </cell>
          <cell r="H3" t="str">
            <v>DIC.</v>
          </cell>
          <cell r="I3" t="str">
            <v>DIC.</v>
          </cell>
          <cell r="J3" t="str">
            <v>ENERO</v>
          </cell>
          <cell r="K3" t="str">
            <v>FEBRERO</v>
          </cell>
          <cell r="L3" t="str">
            <v xml:space="preserve">MARZO </v>
          </cell>
          <cell r="M3" t="str">
            <v>ABRIL</v>
          </cell>
          <cell r="N3" t="str">
            <v>MAYO</v>
          </cell>
          <cell r="O3" t="str">
            <v>JUNIO</v>
          </cell>
          <cell r="P3" t="str">
            <v>JULIO</v>
          </cell>
          <cell r="Q3" t="str">
            <v>AGOSTO</v>
          </cell>
          <cell r="R3" t="str">
            <v>SETIEM.</v>
          </cell>
          <cell r="S3" t="str">
            <v>OCTUB.</v>
          </cell>
          <cell r="T3" t="str">
            <v>NOVIEM</v>
          </cell>
          <cell r="U3" t="str">
            <v>DIC.</v>
          </cell>
          <cell r="V3" t="str">
            <v>DIC.</v>
          </cell>
          <cell r="W3" t="str">
            <v>ENE</v>
          </cell>
          <cell r="X3" t="str">
            <v>FEB</v>
          </cell>
          <cell r="Y3" t="str">
            <v>MAR</v>
          </cell>
          <cell r="Z3" t="str">
            <v>ABR</v>
          </cell>
          <cell r="AA3" t="str">
            <v>MAY</v>
          </cell>
          <cell r="AB3" t="str">
            <v>JUN</v>
          </cell>
          <cell r="AC3" t="str">
            <v>JUL</v>
          </cell>
          <cell r="AD3" t="str">
            <v>AGO</v>
          </cell>
          <cell r="AE3" t="str">
            <v>SEP</v>
          </cell>
          <cell r="AF3" t="str">
            <v>OCT</v>
          </cell>
          <cell r="AG3" t="str">
            <v>NOV</v>
          </cell>
          <cell r="AH3" t="str">
            <v>DIC</v>
          </cell>
          <cell r="AI3" t="str">
            <v>DIC.</v>
          </cell>
          <cell r="AJ3" t="str">
            <v>ENE</v>
          </cell>
          <cell r="AK3" t="str">
            <v>FEB</v>
          </cell>
          <cell r="AL3" t="str">
            <v>MAR</v>
          </cell>
          <cell r="AM3" t="str">
            <v>ABR</v>
          </cell>
          <cell r="AN3" t="str">
            <v>MAY</v>
          </cell>
          <cell r="AO3" t="str">
            <v>JUN</v>
          </cell>
          <cell r="AP3" t="str">
            <v>JUL</v>
          </cell>
          <cell r="AQ3" t="str">
            <v>AGO</v>
          </cell>
          <cell r="AR3" t="str">
            <v>SEP</v>
          </cell>
          <cell r="AS3" t="str">
            <v>OCT</v>
          </cell>
          <cell r="AT3" t="str">
            <v>NOV</v>
          </cell>
          <cell r="AU3" t="str">
            <v>DIC</v>
          </cell>
        </row>
        <row r="4">
          <cell r="C4" t="str">
            <v>1993</v>
          </cell>
          <cell r="D4">
            <v>1994</v>
          </cell>
          <cell r="E4">
            <v>1994</v>
          </cell>
          <cell r="F4">
            <v>1995</v>
          </cell>
          <cell r="G4">
            <v>1995</v>
          </cell>
          <cell r="H4">
            <v>1996</v>
          </cell>
          <cell r="I4">
            <v>1996</v>
          </cell>
          <cell r="J4">
            <v>1997</v>
          </cell>
          <cell r="K4">
            <v>1997</v>
          </cell>
          <cell r="L4">
            <v>1997</v>
          </cell>
          <cell r="M4">
            <v>1997</v>
          </cell>
          <cell r="N4">
            <v>1997</v>
          </cell>
          <cell r="O4">
            <v>1997</v>
          </cell>
          <cell r="P4">
            <v>1997</v>
          </cell>
          <cell r="Q4">
            <v>1997</v>
          </cell>
          <cell r="R4">
            <v>1997</v>
          </cell>
          <cell r="S4">
            <v>1997</v>
          </cell>
          <cell r="T4">
            <v>1997</v>
          </cell>
          <cell r="U4">
            <v>1997</v>
          </cell>
          <cell r="V4">
            <v>1997</v>
          </cell>
          <cell r="W4">
            <v>1998</v>
          </cell>
          <cell r="X4">
            <v>1998</v>
          </cell>
          <cell r="Y4">
            <v>1998</v>
          </cell>
          <cell r="Z4">
            <v>1998</v>
          </cell>
          <cell r="AA4">
            <v>1998</v>
          </cell>
          <cell r="AB4">
            <v>1998</v>
          </cell>
          <cell r="AC4">
            <v>1998</v>
          </cell>
          <cell r="AD4">
            <v>1998</v>
          </cell>
          <cell r="AE4">
            <v>1998</v>
          </cell>
          <cell r="AF4">
            <v>1998</v>
          </cell>
          <cell r="AG4">
            <v>1998</v>
          </cell>
          <cell r="AH4">
            <v>1998</v>
          </cell>
          <cell r="AI4">
            <v>1998</v>
          </cell>
          <cell r="AJ4">
            <v>1999</v>
          </cell>
          <cell r="AK4">
            <v>1999</v>
          </cell>
          <cell r="AL4">
            <v>1999</v>
          </cell>
          <cell r="AM4">
            <v>1999</v>
          </cell>
          <cell r="AN4">
            <v>1999</v>
          </cell>
          <cell r="AO4">
            <v>1999</v>
          </cell>
          <cell r="AP4">
            <v>1999</v>
          </cell>
          <cell r="AQ4">
            <v>1999</v>
          </cell>
          <cell r="AR4" t="str">
            <v>1999 (*)</v>
          </cell>
          <cell r="AS4" t="str">
            <v>1999 (*)</v>
          </cell>
          <cell r="AT4">
            <v>1999</v>
          </cell>
          <cell r="AU4">
            <v>1999</v>
          </cell>
        </row>
        <row r="5">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row>
        <row r="6">
          <cell r="A6" t="str">
            <v>Tipo de cambio promedio anual</v>
          </cell>
          <cell r="C6">
            <v>157.09</v>
          </cell>
          <cell r="D6">
            <v>157.09</v>
          </cell>
          <cell r="E6">
            <v>179.8</v>
          </cell>
          <cell r="F6">
            <v>179.8</v>
          </cell>
          <cell r="G6">
            <v>207.72</v>
          </cell>
          <cell r="H6">
            <v>207.72</v>
          </cell>
          <cell r="I6">
            <v>232</v>
          </cell>
          <cell r="J6">
            <v>232</v>
          </cell>
          <cell r="K6">
            <v>232</v>
          </cell>
          <cell r="L6">
            <v>232</v>
          </cell>
          <cell r="M6">
            <v>232</v>
          </cell>
          <cell r="N6">
            <v>232</v>
          </cell>
          <cell r="O6">
            <v>232</v>
          </cell>
          <cell r="P6">
            <v>232</v>
          </cell>
          <cell r="Q6">
            <v>232</v>
          </cell>
          <cell r="R6">
            <v>232</v>
          </cell>
          <cell r="S6">
            <v>232</v>
          </cell>
          <cell r="T6">
            <v>232</v>
          </cell>
          <cell r="U6">
            <v>232</v>
          </cell>
          <cell r="V6">
            <v>257.14</v>
          </cell>
          <cell r="W6">
            <v>257.14</v>
          </cell>
          <cell r="X6">
            <v>257.14</v>
          </cell>
          <cell r="Y6">
            <v>257.14</v>
          </cell>
          <cell r="Z6">
            <v>257.14</v>
          </cell>
          <cell r="AA6">
            <v>257.14</v>
          </cell>
          <cell r="AB6">
            <v>257.14</v>
          </cell>
          <cell r="AC6">
            <v>257.14</v>
          </cell>
          <cell r="AD6">
            <v>257.14</v>
          </cell>
          <cell r="AE6">
            <v>257.14</v>
          </cell>
          <cell r="AF6">
            <v>257.14</v>
          </cell>
          <cell r="AG6">
            <v>257.14</v>
          </cell>
          <cell r="AH6">
            <v>257.14</v>
          </cell>
          <cell r="AI6">
            <v>282</v>
          </cell>
          <cell r="AJ6">
            <v>282</v>
          </cell>
          <cell r="AK6">
            <v>282</v>
          </cell>
          <cell r="AL6">
            <v>282</v>
          </cell>
          <cell r="AM6">
            <v>282</v>
          </cell>
          <cell r="AN6">
            <v>282</v>
          </cell>
          <cell r="AO6">
            <v>282</v>
          </cell>
          <cell r="AP6">
            <v>282</v>
          </cell>
          <cell r="AQ6">
            <v>282</v>
          </cell>
          <cell r="AR6">
            <v>282</v>
          </cell>
          <cell r="AS6">
            <v>282</v>
          </cell>
          <cell r="AT6">
            <v>282</v>
          </cell>
          <cell r="AU6">
            <v>282</v>
          </cell>
        </row>
        <row r="7">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t="str">
            <v>---------</v>
          </cell>
          <cell r="U7" t="str">
            <v>---------</v>
          </cell>
          <cell r="V7" t="str">
            <v>---------</v>
          </cell>
          <cell r="W7" t="str">
            <v>---------</v>
          </cell>
          <cell r="X7" t="str">
            <v>---------</v>
          </cell>
          <cell r="Y7" t="str">
            <v>---------</v>
          </cell>
          <cell r="Z7" t="str">
            <v>---------</v>
          </cell>
          <cell r="AA7" t="str">
            <v>---------</v>
          </cell>
          <cell r="AB7" t="str">
            <v>---------</v>
          </cell>
          <cell r="AC7" t="str">
            <v>---------</v>
          </cell>
          <cell r="AD7" t="str">
            <v>---------</v>
          </cell>
          <cell r="AE7" t="str">
            <v>---------</v>
          </cell>
          <cell r="AF7" t="str">
            <v>---------</v>
          </cell>
          <cell r="AG7" t="str">
            <v>---------</v>
          </cell>
          <cell r="AH7" t="str">
            <v>---------</v>
          </cell>
          <cell r="AI7" t="str">
            <v>---------</v>
          </cell>
          <cell r="AJ7" t="str">
            <v>---------</v>
          </cell>
          <cell r="AK7" t="str">
            <v>---------</v>
          </cell>
          <cell r="AL7" t="str">
            <v>---------</v>
          </cell>
          <cell r="AM7" t="str">
            <v>---------</v>
          </cell>
          <cell r="AN7" t="str">
            <v>---------</v>
          </cell>
          <cell r="AO7" t="str">
            <v>---------</v>
          </cell>
          <cell r="AP7" t="str">
            <v>---------</v>
          </cell>
          <cell r="AQ7" t="str">
            <v>---------</v>
          </cell>
          <cell r="AR7" t="str">
            <v>---------</v>
          </cell>
          <cell r="AS7" t="str">
            <v>---------</v>
          </cell>
          <cell r="AT7" t="str">
            <v>---------</v>
          </cell>
          <cell r="AU7" t="str">
            <v>---------</v>
          </cell>
        </row>
        <row r="9">
          <cell r="A9" t="str">
            <v>BANCO CENTRAL DE COSTA RICA</v>
          </cell>
        </row>
        <row r="10">
          <cell r="A10" t="str">
            <v>Principales variables para el seguimiento del</v>
          </cell>
        </row>
        <row r="11">
          <cell r="A11" t="str">
            <v>Programa Monetario (saldos millones de ¢)</v>
          </cell>
        </row>
        <row r="13">
          <cell r="A13" t="str">
            <v>Activos Externos Netos del BCCR</v>
          </cell>
          <cell r="C13">
            <v>-87522.812410000013</v>
          </cell>
          <cell r="D13">
            <v>-80920.35788999997</v>
          </cell>
          <cell r="E13">
            <v>-92618.755799999984</v>
          </cell>
          <cell r="F13">
            <v>-38509.330259999988</v>
          </cell>
          <cell r="G13">
            <v>-44489.19956399998</v>
          </cell>
          <cell r="H13">
            <v>-35861.320871999953</v>
          </cell>
          <cell r="I13">
            <v>-40053.083199999965</v>
          </cell>
          <cell r="J13">
            <v>-40575.709600000002</v>
          </cell>
          <cell r="K13">
            <v>-38232.555999999982</v>
          </cell>
          <cell r="L13">
            <v>-17647.776000000013</v>
          </cell>
          <cell r="M13">
            <v>-21521.712</v>
          </cell>
          <cell r="N13">
            <v>-21326.599999999948</v>
          </cell>
          <cell r="O13">
            <v>196.50399999998626</v>
          </cell>
          <cell r="P13">
            <v>4160.6880000000529</v>
          </cell>
          <cell r="Q13">
            <v>8722.0399999999499</v>
          </cell>
          <cell r="R13">
            <v>21185.079999999987</v>
          </cell>
          <cell r="S13">
            <v>186.52799999999115</v>
          </cell>
          <cell r="T13">
            <v>6251.704000000027</v>
          </cell>
          <cell r="U13">
            <v>38290.440000000061</v>
          </cell>
          <cell r="V13">
            <v>42439.671300000045</v>
          </cell>
          <cell r="W13">
            <v>16178.734520000027</v>
          </cell>
          <cell r="X13">
            <v>3697.1589200000744</v>
          </cell>
          <cell r="Y13">
            <v>19046.567314768676</v>
          </cell>
          <cell r="Z13">
            <v>78786.499538094969</v>
          </cell>
          <cell r="AA13">
            <v>48176.44430271376</v>
          </cell>
          <cell r="AB13">
            <v>37139.968184640922</v>
          </cell>
          <cell r="AC13">
            <v>17034.071910600236</v>
          </cell>
          <cell r="AD13">
            <v>11835.971879160381</v>
          </cell>
          <cell r="AE13">
            <v>-3325.341639854887</v>
          </cell>
          <cell r="AF13">
            <v>-4248.1574230926926</v>
          </cell>
          <cell r="AG13">
            <v>-12862.696438258863</v>
          </cell>
          <cell r="AH13">
            <v>-5238.2367874942429</v>
          </cell>
          <cell r="AI13">
            <v>-5744.6635065465234</v>
          </cell>
          <cell r="AJ13">
            <v>-14909.452190386422</v>
          </cell>
          <cell r="AK13">
            <v>-556.08540623873705</v>
          </cell>
          <cell r="AL13">
            <v>22154.522230507049</v>
          </cell>
          <cell r="AM13">
            <v>47629.100616487616</v>
          </cell>
          <cell r="AN13">
            <v>134250.60860533325</v>
          </cell>
          <cell r="AO13">
            <v>136454.72147765791</v>
          </cell>
          <cell r="AP13">
            <v>139474.76381105854</v>
          </cell>
          <cell r="AQ13">
            <v>133244.42469030904</v>
          </cell>
          <cell r="AR13">
            <v>118152.70799194527</v>
          </cell>
          <cell r="AS13">
            <v>110878.25448753918</v>
          </cell>
          <cell r="AT13">
            <v>116032.24974917929</v>
          </cell>
          <cell r="AU13">
            <v>150853.20332787978</v>
          </cell>
        </row>
        <row r="15">
          <cell r="A15" t="str">
            <v>Reservas Internacionales Netas (mill. US$)</v>
          </cell>
          <cell r="C15">
            <v>862.47499999999991</v>
          </cell>
          <cell r="D15">
            <v>757.54899999999998</v>
          </cell>
          <cell r="E15">
            <v>757.54899999999998</v>
          </cell>
          <cell r="F15">
            <v>986.11330000000021</v>
          </cell>
          <cell r="G15">
            <v>986.11330000000021</v>
          </cell>
          <cell r="H15">
            <v>924.7324000000001</v>
          </cell>
          <cell r="I15">
            <v>924.7324000000001</v>
          </cell>
          <cell r="J15">
            <v>886.29769999999996</v>
          </cell>
          <cell r="K15">
            <v>888.70150000000012</v>
          </cell>
          <cell r="L15">
            <v>970.59699999999998</v>
          </cell>
          <cell r="M15">
            <v>944.91700000000003</v>
          </cell>
          <cell r="N15">
            <v>931.69500000000016</v>
          </cell>
          <cell r="O15">
            <v>1024.3989999999999</v>
          </cell>
          <cell r="P15">
            <v>1033.5320000000002</v>
          </cell>
          <cell r="Q15">
            <v>1049.0879999999997</v>
          </cell>
          <cell r="R15">
            <v>1096.0729999999999</v>
          </cell>
          <cell r="S15">
            <v>997.28099999999995</v>
          </cell>
          <cell r="T15">
            <v>1004.5250000000001</v>
          </cell>
          <cell r="U15">
            <v>1140.357</v>
          </cell>
          <cell r="V15">
            <v>1140.357</v>
          </cell>
          <cell r="W15">
            <v>1030.796</v>
          </cell>
          <cell r="X15">
            <v>979.04600000000016</v>
          </cell>
          <cell r="Y15">
            <v>1032.9670903738452</v>
          </cell>
          <cell r="Z15">
            <v>1254.1491760228919</v>
          </cell>
          <cell r="AA15">
            <v>1121.4559169483389</v>
          </cell>
          <cell r="AB15">
            <v>1075.6062650542085</v>
          </cell>
          <cell r="AC15">
            <v>991.22221048999029</v>
          </cell>
          <cell r="AD15">
            <v>965.47190392463449</v>
          </cell>
          <cell r="AE15">
            <v>903.33129004381067</v>
          </cell>
          <cell r="AF15">
            <v>942.9277539246865</v>
          </cell>
          <cell r="AG15">
            <v>889.35234243840387</v>
          </cell>
          <cell r="AH15">
            <v>991.4969547966648</v>
          </cell>
          <cell r="AI15">
            <v>991.4969547966648</v>
          </cell>
          <cell r="AJ15">
            <v>957.20863728775032</v>
          </cell>
          <cell r="AK15">
            <v>999.91606939232361</v>
          </cell>
          <cell r="AL15">
            <v>1074.4032952721741</v>
          </cell>
          <cell r="AM15">
            <v>1155.1938754280957</v>
          </cell>
          <cell r="AN15">
            <v>1444.9206091604676</v>
          </cell>
          <cell r="AO15">
            <v>1451.5411728435245</v>
          </cell>
          <cell r="AP15">
            <v>1456.0931054126866</v>
          </cell>
          <cell r="AQ15">
            <v>1432.5320535578999</v>
          </cell>
          <cell r="AR15">
            <v>1374.9031408765172</v>
          </cell>
          <cell r="AS15">
            <v>1340.4481643380577</v>
          </cell>
          <cell r="AT15">
            <v>1349.2180115086269</v>
          </cell>
          <cell r="AU15">
            <v>1471.3466804701202</v>
          </cell>
        </row>
        <row r="17">
          <cell r="A17" t="str">
            <v>Endeudamiento externo de M/L plazo (mill. US$)</v>
          </cell>
          <cell r="C17">
            <v>1419.6257569546119</v>
          </cell>
          <cell r="D17">
            <v>1272.6699999999998</v>
          </cell>
          <cell r="E17">
            <v>1272.6699999999998</v>
          </cell>
          <cell r="F17">
            <v>1200.2920000000001</v>
          </cell>
          <cell r="G17">
            <v>1200.2920000000001</v>
          </cell>
          <cell r="H17">
            <v>1097.375</v>
          </cell>
          <cell r="I17">
            <v>1097.375</v>
          </cell>
          <cell r="J17">
            <v>1061.193</v>
          </cell>
          <cell r="K17">
            <v>1053.4970000000001</v>
          </cell>
          <cell r="L17">
            <v>1046.665</v>
          </cell>
          <cell r="M17">
            <v>1037.683</v>
          </cell>
          <cell r="N17">
            <v>1023.62</v>
          </cell>
          <cell r="O17">
            <v>1023.5519999999999</v>
          </cell>
          <cell r="P17">
            <v>1015.5979999999998</v>
          </cell>
          <cell r="Q17">
            <v>1011.4929999999999</v>
          </cell>
          <cell r="R17">
            <v>1004.7579999999999</v>
          </cell>
          <cell r="S17">
            <v>996.47699999999998</v>
          </cell>
          <cell r="T17">
            <v>977.57799999999997</v>
          </cell>
          <cell r="U17">
            <v>975.31199999999978</v>
          </cell>
          <cell r="V17">
            <v>975.3119999999999</v>
          </cell>
          <cell r="W17">
            <v>967.87799999999993</v>
          </cell>
          <cell r="X17">
            <v>964.66799999999989</v>
          </cell>
          <cell r="Y17">
            <v>958.89628336300007</v>
          </cell>
          <cell r="Z17">
            <v>947.75382898199996</v>
          </cell>
          <cell r="AA17">
            <v>934.10099627199997</v>
          </cell>
          <cell r="AB17">
            <v>931.17145061600002</v>
          </cell>
          <cell r="AC17">
            <v>924.97786145600003</v>
          </cell>
          <cell r="AD17">
            <v>919.44261295800004</v>
          </cell>
          <cell r="AE17">
            <v>916.26331788800007</v>
          </cell>
          <cell r="AF17">
            <v>959.44854968999994</v>
          </cell>
          <cell r="AG17">
            <v>939.37449550000008</v>
          </cell>
          <cell r="AH17">
            <v>1011.868101983</v>
          </cell>
          <cell r="AI17">
            <v>1011.8681019830001</v>
          </cell>
          <cell r="AJ17">
            <v>1010.079035126</v>
          </cell>
          <cell r="AK17">
            <v>1001.888003457</v>
          </cell>
          <cell r="AL17">
            <v>995.84115970300013</v>
          </cell>
          <cell r="AM17">
            <v>986.29635551147305</v>
          </cell>
          <cell r="AN17">
            <v>968.85462119829299</v>
          </cell>
          <cell r="AO17">
            <v>967.65918178800007</v>
          </cell>
          <cell r="AP17">
            <v>961.50174438056399</v>
          </cell>
          <cell r="AQ17">
            <v>960.03409366318704</v>
          </cell>
          <cell r="AR17">
            <v>955.92190686252707</v>
          </cell>
          <cell r="AS17">
            <v>947.26286473685502</v>
          </cell>
          <cell r="AT17">
            <v>937.75613296543793</v>
          </cell>
          <cell r="AU17">
            <v>936.40624313721321</v>
          </cell>
        </row>
        <row r="19">
          <cell r="A19" t="str">
            <v>Depósitos en m/e (mill. US$)</v>
          </cell>
          <cell r="C19">
            <v>598.04999999999995</v>
          </cell>
          <cell r="D19">
            <v>676.63199999999995</v>
          </cell>
          <cell r="E19">
            <v>676.63199999999995</v>
          </cell>
          <cell r="F19">
            <v>791.04100000000005</v>
          </cell>
          <cell r="G19">
            <v>791.04100000000005</v>
          </cell>
          <cell r="H19">
            <v>924.75900000000001</v>
          </cell>
          <cell r="I19">
            <v>924.75900000000001</v>
          </cell>
          <cell r="J19">
            <v>969.202</v>
          </cell>
          <cell r="K19">
            <v>956.76599999999996</v>
          </cell>
          <cell r="L19">
            <v>975.29499999999996</v>
          </cell>
          <cell r="M19">
            <v>969.41700000000003</v>
          </cell>
          <cell r="N19">
            <v>1006.351</v>
          </cell>
          <cell r="O19">
            <v>1050.229</v>
          </cell>
          <cell r="P19">
            <v>1017.902</v>
          </cell>
          <cell r="Q19">
            <v>1040.6190000000001</v>
          </cell>
          <cell r="R19">
            <v>1063.54</v>
          </cell>
          <cell r="S19">
            <v>1035.578</v>
          </cell>
          <cell r="T19">
            <v>986.97599999999989</v>
          </cell>
          <cell r="U19">
            <v>1004.577</v>
          </cell>
          <cell r="V19">
            <v>1004.577</v>
          </cell>
          <cell r="W19">
            <v>1026.559</v>
          </cell>
          <cell r="X19">
            <v>985.54100000000005</v>
          </cell>
          <cell r="Y19">
            <v>1059.51608126</v>
          </cell>
          <cell r="Z19">
            <v>1081.0426402799999</v>
          </cell>
          <cell r="AA19">
            <v>1069.415721339999</v>
          </cell>
          <cell r="AB19">
            <v>1109.33150226</v>
          </cell>
          <cell r="AC19">
            <v>1148.90877342</v>
          </cell>
          <cell r="AD19">
            <v>1169.28563027</v>
          </cell>
          <cell r="AE19">
            <v>1153.9831344699999</v>
          </cell>
          <cell r="AF19">
            <v>1120.7947486600001</v>
          </cell>
          <cell r="AG19">
            <v>979.71292406999999</v>
          </cell>
          <cell r="AH19">
            <v>880.01147022999999</v>
          </cell>
          <cell r="AI19">
            <v>880.01147022999999</v>
          </cell>
          <cell r="AJ19">
            <v>860.60592756000005</v>
          </cell>
          <cell r="AK19">
            <v>859.28268028000002</v>
          </cell>
          <cell r="AL19">
            <v>828.32975103000001</v>
          </cell>
          <cell r="AM19">
            <v>852.44186955999999</v>
          </cell>
          <cell r="AN19">
            <v>850.66931460000001</v>
          </cell>
          <cell r="AO19">
            <v>871.74671882999996</v>
          </cell>
          <cell r="AP19">
            <v>900.55488216000003</v>
          </cell>
          <cell r="AQ19">
            <v>837.93788919000008</v>
          </cell>
          <cell r="AR19">
            <v>754.79683764000004</v>
          </cell>
          <cell r="AS19">
            <v>738.63225262000003</v>
          </cell>
          <cell r="AT19">
            <v>714.09747052</v>
          </cell>
          <cell r="AU19">
            <v>723.89164152000001</v>
          </cell>
        </row>
        <row r="21">
          <cell r="A21" t="str">
            <v>Activos Internos Netos del BCCR ( Npp - AEN*tc )</v>
          </cell>
          <cell r="C21">
            <v>151519.36830999999</v>
          </cell>
          <cell r="D21">
            <v>166933.28678999998</v>
          </cell>
          <cell r="E21">
            <v>178631.68469999998</v>
          </cell>
          <cell r="F21">
            <v>137440.23826000001</v>
          </cell>
          <cell r="G21">
            <v>143420.10756400001</v>
          </cell>
          <cell r="H21">
            <v>151626.96677199996</v>
          </cell>
          <cell r="I21">
            <v>155818.72909999997</v>
          </cell>
          <cell r="J21">
            <v>139198.18359999999</v>
          </cell>
          <cell r="K21">
            <v>135971.52299999999</v>
          </cell>
          <cell r="L21">
            <v>117032.34700000001</v>
          </cell>
          <cell r="M21">
            <v>119041.75999999998</v>
          </cell>
          <cell r="N21">
            <v>117637.80799999995</v>
          </cell>
          <cell r="O21">
            <v>96030.718000000008</v>
          </cell>
          <cell r="P21">
            <v>94245.82799999995</v>
          </cell>
          <cell r="Q21">
            <v>90400.996000000043</v>
          </cell>
          <cell r="R21">
            <v>79768.11500000002</v>
          </cell>
          <cell r="S21">
            <v>105525.929</v>
          </cell>
          <cell r="T21">
            <v>119677.16599999997</v>
          </cell>
          <cell r="U21">
            <v>108553.27899999995</v>
          </cell>
          <cell r="V21">
            <v>104404.04769999997</v>
          </cell>
          <cell r="W21">
            <v>109230.64847999997</v>
          </cell>
          <cell r="X21">
            <v>117832.52497999993</v>
          </cell>
          <cell r="Y21">
            <v>101596.26924708132</v>
          </cell>
          <cell r="Z21">
            <v>43129.210214755032</v>
          </cell>
          <cell r="AA21">
            <v>71792.548044436233</v>
          </cell>
          <cell r="AB21">
            <v>80865.166483509063</v>
          </cell>
          <cell r="AC21">
            <v>101393.75827754976</v>
          </cell>
          <cell r="AD21">
            <v>105533.99350848961</v>
          </cell>
          <cell r="AE21">
            <v>121245.14876600489</v>
          </cell>
          <cell r="AF21">
            <v>125123.48528799269</v>
          </cell>
          <cell r="AG21">
            <v>155096.98557415887</v>
          </cell>
          <cell r="AH21">
            <v>170587.41666739425</v>
          </cell>
          <cell r="AI21">
            <v>171093.84338644653</v>
          </cell>
          <cell r="AJ21">
            <v>153892.31586728641</v>
          </cell>
          <cell r="AK21">
            <v>137349.19022863873</v>
          </cell>
          <cell r="AL21">
            <v>119238.04268389294</v>
          </cell>
          <cell r="AM21">
            <v>87178.282814412378</v>
          </cell>
          <cell r="AN21">
            <v>-572.12883043324109</v>
          </cell>
          <cell r="AO21">
            <v>-3714.4645232578914</v>
          </cell>
          <cell r="AP21">
            <v>-4098.755413058534</v>
          </cell>
          <cell r="AQ21">
            <v>487.32113369097351</v>
          </cell>
          <cell r="AR21">
            <v>18016.47208105473</v>
          </cell>
          <cell r="AS21">
            <v>28533.725291960815</v>
          </cell>
          <cell r="AT21">
            <v>49537.453688820708</v>
          </cell>
          <cell r="AU21">
            <v>78959.915555370215</v>
          </cell>
        </row>
        <row r="23">
          <cell r="A23" t="str">
            <v>Activos Internos Netos del BCCR ( Emisión - AEN*tc )</v>
          </cell>
          <cell r="C23">
            <v>151519.36830999999</v>
          </cell>
          <cell r="D23">
            <v>166933.28678999998</v>
          </cell>
          <cell r="E23">
            <v>178631.68469999998</v>
          </cell>
          <cell r="F23">
            <v>137440.23826000001</v>
          </cell>
          <cell r="G23">
            <v>143420.10756400001</v>
          </cell>
          <cell r="H23">
            <v>151626.96677199996</v>
          </cell>
          <cell r="I23">
            <v>155818.72909999997</v>
          </cell>
          <cell r="J23">
            <v>139198.18359999999</v>
          </cell>
          <cell r="K23">
            <v>135971.52299999999</v>
          </cell>
          <cell r="L23">
            <v>117032.34700000001</v>
          </cell>
          <cell r="M23">
            <v>119041.75999999998</v>
          </cell>
          <cell r="N23">
            <v>117637.80799999995</v>
          </cell>
          <cell r="O23">
            <v>96030.718000000008</v>
          </cell>
          <cell r="P23">
            <v>94245.82799999995</v>
          </cell>
          <cell r="Q23">
            <v>90400.996000000043</v>
          </cell>
          <cell r="R23">
            <v>79768.11500000002</v>
          </cell>
          <cell r="S23">
            <v>105525.929</v>
          </cell>
          <cell r="T23">
            <v>119677.16599999997</v>
          </cell>
          <cell r="U23">
            <v>108553.27899999995</v>
          </cell>
          <cell r="V23">
            <v>104404.04769999997</v>
          </cell>
          <cell r="W23">
            <v>109230.64847999997</v>
          </cell>
          <cell r="X23">
            <v>117832.52497999993</v>
          </cell>
          <cell r="Y23">
            <v>101596.26924708132</v>
          </cell>
          <cell r="Z23">
            <v>43129.210214755032</v>
          </cell>
          <cell r="AA23">
            <v>71792.548044436233</v>
          </cell>
          <cell r="AB23">
            <v>80865.166483509063</v>
          </cell>
          <cell r="AC23">
            <v>101393.75827754976</v>
          </cell>
          <cell r="AD23">
            <v>105533.99350848961</v>
          </cell>
          <cell r="AE23">
            <v>121245.14876600489</v>
          </cell>
          <cell r="AF23">
            <v>125123.48528799269</v>
          </cell>
          <cell r="AG23">
            <v>155096.98557415887</v>
          </cell>
          <cell r="AH23">
            <v>170587.41666739425</v>
          </cell>
          <cell r="AI23">
            <v>171093.84338644653</v>
          </cell>
          <cell r="AJ23">
            <v>153892.31586728641</v>
          </cell>
          <cell r="AK23">
            <v>137349.19022863873</v>
          </cell>
          <cell r="AL23">
            <v>119238.04268389294</v>
          </cell>
          <cell r="AM23">
            <v>87178.282814412378</v>
          </cell>
          <cell r="AN23">
            <v>-572.12883043324109</v>
          </cell>
          <cell r="AO23">
            <v>-3714.4645232578914</v>
          </cell>
          <cell r="AP23">
            <v>-4098.755413058534</v>
          </cell>
          <cell r="AQ23">
            <v>487.32113369097351</v>
          </cell>
          <cell r="AR23">
            <v>18016.47208105473</v>
          </cell>
          <cell r="AS23">
            <v>28533.725291960815</v>
          </cell>
          <cell r="AT23">
            <v>49537.453688820708</v>
          </cell>
          <cell r="AU23">
            <v>78959.915555370215</v>
          </cell>
        </row>
        <row r="25">
          <cell r="A25" t="str">
            <v>Numerario en poder del público</v>
          </cell>
          <cell r="C25">
            <v>53696.272599999997</v>
          </cell>
          <cell r="D25">
            <v>73068.218900000007</v>
          </cell>
          <cell r="E25">
            <v>73068.218900000007</v>
          </cell>
          <cell r="F25">
            <v>80667.872700000007</v>
          </cell>
          <cell r="G25">
            <v>80667.872700000007</v>
          </cell>
          <cell r="H25">
            <v>91743.196599999996</v>
          </cell>
          <cell r="I25">
            <v>91743.196599999996</v>
          </cell>
          <cell r="J25">
            <v>80650.385399999999</v>
          </cell>
          <cell r="K25">
            <v>80593.680900000007</v>
          </cell>
          <cell r="L25">
            <v>78669.5049</v>
          </cell>
          <cell r="M25">
            <v>79119.371099999989</v>
          </cell>
          <cell r="N25">
            <v>79825.696100000001</v>
          </cell>
          <cell r="O25">
            <v>76587.113499999992</v>
          </cell>
          <cell r="P25">
            <v>77475.1783</v>
          </cell>
          <cell r="Q25">
            <v>81026.564399999988</v>
          </cell>
          <cell r="R25">
            <v>77588.65310000001</v>
          </cell>
          <cell r="S25">
            <v>83700.949200000003</v>
          </cell>
          <cell r="T25">
            <v>92631.541100000002</v>
          </cell>
          <cell r="U25">
            <v>106814.88740000001</v>
          </cell>
          <cell r="V25">
            <v>106814.88740000001</v>
          </cell>
          <cell r="W25">
            <v>100873.5209</v>
          </cell>
          <cell r="X25">
            <v>98129.2255</v>
          </cell>
          <cell r="Y25">
            <v>92583.344433849998</v>
          </cell>
          <cell r="Z25">
            <v>95994.370574850007</v>
          </cell>
          <cell r="AA25">
            <v>95367.399720149988</v>
          </cell>
          <cell r="AB25">
            <v>89263.798483149993</v>
          </cell>
          <cell r="AC25">
            <v>92043.951789149985</v>
          </cell>
          <cell r="AD25">
            <v>89844.951084649991</v>
          </cell>
          <cell r="AE25">
            <v>88714.540307150004</v>
          </cell>
          <cell r="AF25">
            <v>95453.821664899995</v>
          </cell>
          <cell r="AG25">
            <v>97564.69670890001</v>
          </cell>
          <cell r="AH25">
            <v>124166.60307590001</v>
          </cell>
          <cell r="AI25">
            <v>124166.60307590001</v>
          </cell>
          <cell r="AJ25">
            <v>109090.44898189999</v>
          </cell>
          <cell r="AK25">
            <v>107027.30082939999</v>
          </cell>
          <cell r="AL25">
            <v>108002.13425239999</v>
          </cell>
          <cell r="AM25">
            <v>106011.46355489999</v>
          </cell>
          <cell r="AN25">
            <v>100986.35409990001</v>
          </cell>
          <cell r="AO25">
            <v>97256.818038400015</v>
          </cell>
          <cell r="AP25">
            <v>103558.429156</v>
          </cell>
          <cell r="AQ25">
            <v>98260.429014000023</v>
          </cell>
          <cell r="AR25">
            <v>101087.90062</v>
          </cell>
          <cell r="AS25">
            <v>107503.95507949998</v>
          </cell>
          <cell r="AT25">
            <v>114000.63733100001</v>
          </cell>
          <cell r="AU25">
            <v>144264.32780324999</v>
          </cell>
        </row>
        <row r="26">
          <cell r="Q26">
            <v>204235</v>
          </cell>
          <cell r="R26">
            <v>202507</v>
          </cell>
        </row>
        <row r="27">
          <cell r="A27" t="str">
            <v>Emisión</v>
          </cell>
          <cell r="C27">
            <v>63996.555899999992</v>
          </cell>
          <cell r="D27">
            <v>86012.928899999999</v>
          </cell>
          <cell r="E27">
            <v>86012.928899999999</v>
          </cell>
          <cell r="F27">
            <v>98930.90800000001</v>
          </cell>
          <cell r="G27">
            <v>98930.90800000001</v>
          </cell>
          <cell r="H27">
            <v>115765.6459</v>
          </cell>
          <cell r="I27">
            <v>115765.6459</v>
          </cell>
          <cell r="J27">
            <v>98622.474000000002</v>
          </cell>
          <cell r="K27">
            <v>97738.967000000004</v>
          </cell>
          <cell r="L27">
            <v>99384.570999999996</v>
          </cell>
          <cell r="M27">
            <v>97520.047999999981</v>
          </cell>
          <cell r="N27">
            <v>96311.207999999999</v>
          </cell>
          <cell r="O27">
            <v>96227.221999999994</v>
          </cell>
          <cell r="P27">
            <v>98406.516000000003</v>
          </cell>
          <cell r="Q27">
            <v>99123.035999999993</v>
          </cell>
          <cell r="R27">
            <v>100953.19500000001</v>
          </cell>
          <cell r="S27">
            <v>105712.45699999999</v>
          </cell>
          <cell r="T27">
            <v>125928.87</v>
          </cell>
          <cell r="U27">
            <v>146843.71900000001</v>
          </cell>
          <cell r="V27">
            <v>146843.71900000001</v>
          </cell>
          <cell r="W27">
            <v>125409.383</v>
          </cell>
          <cell r="X27">
            <v>121529.6839</v>
          </cell>
          <cell r="Y27">
            <v>120642.83656185</v>
          </cell>
          <cell r="Z27">
            <v>121915.70975285</v>
          </cell>
          <cell r="AA27">
            <v>119968.99234714999</v>
          </cell>
          <cell r="AB27">
            <v>118005.13466814999</v>
          </cell>
          <cell r="AC27">
            <v>118427.83018814999</v>
          </cell>
          <cell r="AD27">
            <v>117369.96538764999</v>
          </cell>
          <cell r="AE27">
            <v>117919.80712615</v>
          </cell>
          <cell r="AF27">
            <v>120875.3278649</v>
          </cell>
          <cell r="AG27">
            <v>142234.28913590001</v>
          </cell>
          <cell r="AH27">
            <v>165349.17987990001</v>
          </cell>
          <cell r="AI27">
            <v>165349.17987990001</v>
          </cell>
          <cell r="AJ27">
            <v>138982.86367689999</v>
          </cell>
          <cell r="AK27">
            <v>136793.1048224</v>
          </cell>
          <cell r="AL27">
            <v>141392.56491439999</v>
          </cell>
          <cell r="AM27">
            <v>134807.38343089999</v>
          </cell>
          <cell r="AN27">
            <v>133678.47977490001</v>
          </cell>
          <cell r="AO27">
            <v>132740.25695440001</v>
          </cell>
          <cell r="AP27">
            <v>135376.00839800001</v>
          </cell>
          <cell r="AQ27">
            <v>133731.74582400001</v>
          </cell>
          <cell r="AR27">
            <v>136169.180073</v>
          </cell>
          <cell r="AS27">
            <v>139411.97977949999</v>
          </cell>
          <cell r="AT27">
            <v>165569.703438</v>
          </cell>
          <cell r="AU27">
            <v>229813.11888324999</v>
          </cell>
        </row>
        <row r="28">
          <cell r="A28" t="str">
            <v>Medio Circulante</v>
          </cell>
          <cell r="C28">
            <v>126233.42170599999</v>
          </cell>
          <cell r="D28">
            <v>165161.46315299999</v>
          </cell>
          <cell r="E28">
            <v>165161.46315299999</v>
          </cell>
          <cell r="F28">
            <v>167411.60144699999</v>
          </cell>
          <cell r="G28">
            <v>167411.53484700003</v>
          </cell>
          <cell r="H28">
            <v>196675.950059</v>
          </cell>
          <cell r="I28">
            <v>196675.950059</v>
          </cell>
          <cell r="J28">
            <v>155863.16023199999</v>
          </cell>
          <cell r="K28">
            <v>168191.80769300001</v>
          </cell>
          <cell r="L28">
            <v>174262.87505899998</v>
          </cell>
          <cell r="M28">
            <v>187582.85198400001</v>
          </cell>
          <cell r="N28">
            <v>196880.63204200001</v>
          </cell>
          <cell r="O28">
            <v>196282.89499999999</v>
          </cell>
          <cell r="P28">
            <v>201107.536291</v>
          </cell>
          <cell r="Q28">
            <v>204235.294673</v>
          </cell>
          <cell r="R28">
            <v>202506.96082100002</v>
          </cell>
          <cell r="S28">
            <v>211051.88981600001</v>
          </cell>
          <cell r="T28">
            <v>234332.454276</v>
          </cell>
          <cell r="U28">
            <v>281688.15738400002</v>
          </cell>
          <cell r="V28">
            <v>281688.15738400002</v>
          </cell>
          <cell r="W28">
            <v>256240.796004</v>
          </cell>
          <cell r="X28">
            <v>250386.24887400001</v>
          </cell>
          <cell r="Y28">
            <v>252377.19698584999</v>
          </cell>
          <cell r="Z28">
            <v>247596.32699164</v>
          </cell>
          <cell r="AA28">
            <v>247694.05290476998</v>
          </cell>
          <cell r="AB28">
            <v>242669.1426587</v>
          </cell>
          <cell r="AC28">
            <v>243900.86476557999</v>
          </cell>
          <cell r="AD28">
            <v>240906.43683164997</v>
          </cell>
          <cell r="AE28">
            <v>246611.75943214999</v>
          </cell>
          <cell r="AF28">
            <v>252890.91767385</v>
          </cell>
          <cell r="AG28">
            <v>273034.15336388</v>
          </cell>
          <cell r="AH28">
            <v>316310.15679959999</v>
          </cell>
          <cell r="AI28">
            <v>316310.15679959999</v>
          </cell>
          <cell r="AJ28">
            <v>293283.38116201997</v>
          </cell>
          <cell r="AK28">
            <v>295002.83449339005</v>
          </cell>
          <cell r="AL28">
            <v>282512.58265704999</v>
          </cell>
          <cell r="AM28">
            <v>288616.92888145999</v>
          </cell>
          <cell r="AN28">
            <v>286499.92265290004</v>
          </cell>
          <cell r="AO28">
            <v>286265.37355740002</v>
          </cell>
          <cell r="AP28">
            <v>294665.98199200002</v>
          </cell>
          <cell r="AQ28">
            <v>297101.78447038005</v>
          </cell>
          <cell r="AR28">
            <v>304838.88991899998</v>
          </cell>
          <cell r="AS28">
            <v>323105.26780849998</v>
          </cell>
          <cell r="AT28">
            <v>358137.75431770005</v>
          </cell>
          <cell r="AU28">
            <v>381576.80462825001</v>
          </cell>
        </row>
        <row r="29">
          <cell r="A29" t="str">
            <v xml:space="preserve">Base Monetaria amplia </v>
          </cell>
          <cell r="C29">
            <v>118147.2659</v>
          </cell>
          <cell r="D29">
            <v>158991.4859</v>
          </cell>
          <cell r="E29">
            <v>158991.4859</v>
          </cell>
          <cell r="F29">
            <v>160547.81700000001</v>
          </cell>
          <cell r="G29">
            <v>160547.81700000001</v>
          </cell>
          <cell r="H29">
            <v>184122.2409</v>
          </cell>
          <cell r="I29">
            <v>184122.2409</v>
          </cell>
          <cell r="J29">
            <v>170181.30849999998</v>
          </cell>
          <cell r="K29">
            <v>174127.06900000002</v>
          </cell>
          <cell r="L29">
            <v>175175.016</v>
          </cell>
          <cell r="M29">
            <v>171808.48499999999</v>
          </cell>
          <cell r="N29">
            <v>168050.84399999998</v>
          </cell>
          <cell r="O29">
            <v>174385.60800000001</v>
          </cell>
          <cell r="P29">
            <v>175110.95199999999</v>
          </cell>
          <cell r="Q29">
            <v>175984.106</v>
          </cell>
          <cell r="R29">
            <v>187994.644</v>
          </cell>
          <cell r="S29">
            <v>179237.56099999999</v>
          </cell>
          <cell r="T29">
            <v>203691.46399999998</v>
          </cell>
          <cell r="U29">
            <v>221945.10200000001</v>
          </cell>
          <cell r="V29">
            <v>221945.10200000001</v>
          </cell>
          <cell r="W29">
            <v>195475.89799999999</v>
          </cell>
          <cell r="X29">
            <v>192734.84789999999</v>
          </cell>
          <cell r="Y29">
            <v>183594.17425888998</v>
          </cell>
          <cell r="Z29">
            <v>192697.69570464001</v>
          </cell>
          <cell r="AA29">
            <v>199372.57690748997</v>
          </cell>
          <cell r="AB29">
            <v>195698.48488834998</v>
          </cell>
          <cell r="AC29">
            <v>202978.23958842998</v>
          </cell>
          <cell r="AD29">
            <v>200100.45337047998</v>
          </cell>
          <cell r="AE29">
            <v>203490.32042733999</v>
          </cell>
          <cell r="AF29">
            <v>203596.60624564998</v>
          </cell>
          <cell r="AG29">
            <v>227700.16935985989</v>
          </cell>
          <cell r="AH29">
            <v>242907.23327880999</v>
          </cell>
          <cell r="AI29">
            <v>242907.23327880999</v>
          </cell>
          <cell r="AJ29">
            <v>229480.36704238999</v>
          </cell>
          <cell r="AK29">
            <v>222780.14117548001</v>
          </cell>
          <cell r="AL29">
            <v>222159.20844280999</v>
          </cell>
          <cell r="AM29">
            <v>236744.73074020998</v>
          </cell>
          <cell r="AN29">
            <v>228535.35048581002</v>
          </cell>
          <cell r="AO29">
            <v>229268.56572051003</v>
          </cell>
          <cell r="AP29">
            <v>229113.05683238001</v>
          </cell>
          <cell r="AQ29">
            <v>232221.09380745003</v>
          </cell>
          <cell r="AR29">
            <v>236073.38682437001</v>
          </cell>
          <cell r="AS29">
            <v>258876.94870061</v>
          </cell>
          <cell r="AT29">
            <v>291934.90386735002</v>
          </cell>
          <cell r="AU29">
            <v>301650.22433446988</v>
          </cell>
        </row>
        <row r="30">
          <cell r="A30" t="str">
            <v>M2 Restringido</v>
          </cell>
          <cell r="C30">
            <v>314616.45113599999</v>
          </cell>
          <cell r="D30">
            <v>368187.27565600001</v>
          </cell>
          <cell r="E30">
            <v>368187.27565600001</v>
          </cell>
          <cell r="F30">
            <v>399688.160691</v>
          </cell>
          <cell r="G30">
            <v>399688.13689100003</v>
          </cell>
          <cell r="H30">
            <v>510614.774936</v>
          </cell>
          <cell r="I30">
            <v>510614.774936</v>
          </cell>
          <cell r="J30">
            <v>468953.61788000003</v>
          </cell>
          <cell r="K30">
            <v>460702.26148300001</v>
          </cell>
          <cell r="L30">
            <v>469836.16712299996</v>
          </cell>
          <cell r="M30">
            <v>489932.45238000003</v>
          </cell>
          <cell r="N30">
            <v>501026.03101300006</v>
          </cell>
          <cell r="O30">
            <v>498995.51228000002</v>
          </cell>
          <cell r="P30">
            <v>508666.010113</v>
          </cell>
          <cell r="Q30">
            <v>512717.65755299997</v>
          </cell>
          <cell r="R30">
            <v>515286.11851600005</v>
          </cell>
          <cell r="S30">
            <v>525088.57849999995</v>
          </cell>
          <cell r="T30">
            <v>551135.06845999998</v>
          </cell>
          <cell r="U30">
            <v>584859.43952400004</v>
          </cell>
          <cell r="V30">
            <v>588058.23532800004</v>
          </cell>
          <cell r="W30">
            <v>569819.27045000007</v>
          </cell>
          <cell r="X30">
            <v>557193.70912599994</v>
          </cell>
          <cell r="Y30">
            <v>554070.67205584992</v>
          </cell>
          <cell r="Z30">
            <v>552706.32641563995</v>
          </cell>
          <cell r="AA30">
            <v>565351.01426576998</v>
          </cell>
          <cell r="AB30">
            <v>571738.83562070003</v>
          </cell>
          <cell r="AC30">
            <v>579345.44370457996</v>
          </cell>
          <cell r="AD30">
            <v>581329.21913675999</v>
          </cell>
          <cell r="AE30">
            <v>590008.33454814996</v>
          </cell>
          <cell r="AF30">
            <v>609534.02844485012</v>
          </cell>
          <cell r="AG30">
            <v>626859.65030888002</v>
          </cell>
          <cell r="AH30">
            <v>673726.43518160004</v>
          </cell>
          <cell r="AI30">
            <v>673726.43518160004</v>
          </cell>
          <cell r="AJ30">
            <v>660597.82838402002</v>
          </cell>
          <cell r="AK30">
            <v>676532.01087839005</v>
          </cell>
          <cell r="AL30">
            <v>674837.14440005005</v>
          </cell>
          <cell r="AM30">
            <v>691193.90743746003</v>
          </cell>
          <cell r="AN30">
            <v>683866.18266589998</v>
          </cell>
          <cell r="AO30">
            <v>688977.95999639994</v>
          </cell>
          <cell r="AP30">
            <v>693560.51026000001</v>
          </cell>
          <cell r="AQ30">
            <v>706801.16865438002</v>
          </cell>
          <cell r="AR30">
            <v>720934.86014899984</v>
          </cell>
          <cell r="AS30">
            <v>744252.66917550005</v>
          </cell>
          <cell r="AT30">
            <v>774189.77816070011</v>
          </cell>
          <cell r="AU30">
            <v>794909.50300925004</v>
          </cell>
        </row>
        <row r="31">
          <cell r="A31" t="str">
            <v>M2 Restringido</v>
          </cell>
          <cell r="U31">
            <v>0.145402499560076</v>
          </cell>
          <cell r="W31">
            <v>0.21508662845162307</v>
          </cell>
          <cell r="X31">
            <v>0.20944426739385658</v>
          </cell>
          <cell r="Y31">
            <v>0.17928484613828788</v>
          </cell>
          <cell r="Z31">
            <v>0.12812760969536963</v>
          </cell>
          <cell r="AA31">
            <v>0.12838650942489838</v>
          </cell>
          <cell r="AB31">
            <v>0.14577951414497248</v>
          </cell>
          <cell r="AC31">
            <v>0.13895057304080249</v>
          </cell>
          <cell r="AD31">
            <v>0.13381938494417378</v>
          </cell>
          <cell r="AE31">
            <v>0.14501111779868325</v>
          </cell>
          <cell r="AF31">
            <v>0.16082134215541721</v>
          </cell>
          <cell r="AG31">
            <v>0.13739750232274672</v>
          </cell>
          <cell r="AH31">
            <v>0.14567978935932602</v>
          </cell>
          <cell r="AI31">
            <v>0.18235108940689559</v>
          </cell>
          <cell r="AJ31">
            <v>0.1855801987072272</v>
          </cell>
          <cell r="AK31">
            <v>0.22102115307448744</v>
          </cell>
          <cell r="AL31">
            <v>0.22096873537967543</v>
          </cell>
          <cell r="AM31">
            <v>0.22259249562879835</v>
          </cell>
          <cell r="AN31">
            <v>0.19611637352475886</v>
          </cell>
          <cell r="AO31">
            <v>0.18923514024859367</v>
          </cell>
          <cell r="AP31">
            <v>0.19305977994688961</v>
          </cell>
          <cell r="AQ31">
            <v>0.19795115978433464</v>
          </cell>
          <cell r="AR31">
            <v>0.18276392540113795</v>
          </cell>
          <cell r="AS31">
            <v>0.18727161464097364</v>
          </cell>
          <cell r="AT31">
            <v>0.1491159285623409</v>
          </cell>
          <cell r="AU31">
            <v>0.17986984256449068</v>
          </cell>
        </row>
        <row r="32">
          <cell r="A32" t="str">
            <v>Atrasos deuda externa (mill. US$)</v>
          </cell>
          <cell r="C32">
            <v>40.200000000000003</v>
          </cell>
          <cell r="D32">
            <v>90.5</v>
          </cell>
          <cell r="E32">
            <v>90.5</v>
          </cell>
          <cell r="F32">
            <v>45.2</v>
          </cell>
          <cell r="G32">
            <v>45.2</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row>
        <row r="33">
          <cell r="A33" t="str">
            <v>Medio Circulante</v>
          </cell>
          <cell r="U33">
            <v>0.43224505741295549</v>
          </cell>
          <cell r="W33">
            <v>0.64401129569418059</v>
          </cell>
          <cell r="X33">
            <v>0.48869467727601368</v>
          </cell>
          <cell r="Y33">
            <v>0.44825567063783911</v>
          </cell>
          <cell r="Z33">
            <v>0.3199304966999803</v>
          </cell>
          <cell r="AA33">
            <v>0.25809253218940342</v>
          </cell>
          <cell r="AB33">
            <v>0.23632343337253103</v>
          </cell>
          <cell r="AC33">
            <v>0.21278828861320531</v>
          </cell>
          <cell r="AD33">
            <v>0.17955340293833122</v>
          </cell>
          <cell r="AE33">
            <v>0.21779398807992134</v>
          </cell>
          <cell r="AF33">
            <v>0.19824047960113611</v>
          </cell>
          <cell r="AG33">
            <v>0.16515723017306261</v>
          </cell>
          <cell r="AH33">
            <v>0.12290896336264123</v>
          </cell>
          <cell r="AI33">
            <v>0.23442543783957914</v>
          </cell>
          <cell r="AJ33">
            <v>0.17132383459926648</v>
          </cell>
          <cell r="AK33">
            <v>0.16889654856547898</v>
          </cell>
          <cell r="AL33">
            <v>0.14102089513867844</v>
          </cell>
          <cell r="AM33">
            <v>0.16521541594066247</v>
          </cell>
          <cell r="AN33">
            <v>0.18061950322149323</v>
          </cell>
          <cell r="AO33">
            <v>0.17369560715800558</v>
          </cell>
          <cell r="AP33">
            <v>0.2231552874526066</v>
          </cell>
          <cell r="AQ33">
            <v>0.20473486404090679</v>
          </cell>
          <cell r="AR33">
            <v>0.20541651998806287</v>
          </cell>
          <cell r="AS33">
            <v>0.18338773310124634</v>
          </cell>
          <cell r="AT33">
            <v>0.1322360241014966</v>
          </cell>
          <cell r="AU33">
            <v>0.20633750268727558</v>
          </cell>
        </row>
        <row r="34">
          <cell r="A34" t="str">
            <v>Base Monetaria amplia 1/</v>
          </cell>
          <cell r="U34">
            <v>0.20542255468497284</v>
          </cell>
          <cell r="W34">
            <v>0.14863318259184743</v>
          </cell>
          <cell r="X34">
            <v>0.10686321780331576</v>
          </cell>
          <cell r="Y34">
            <v>4.8061409960938661E-2</v>
          </cell>
          <cell r="Z34">
            <v>0.12158427859159593</v>
          </cell>
          <cell r="AA34">
            <v>0.18638247902813276</v>
          </cell>
          <cell r="AB34">
            <v>0.12221694859331489</v>
          </cell>
          <cell r="AC34">
            <v>0.15914074631054476</v>
          </cell>
          <cell r="AD34">
            <v>0.13703707635097451</v>
          </cell>
          <cell r="AE34">
            <v>8.2426159052382264E-2</v>
          </cell>
          <cell r="AF34">
            <v>0.13590368620140958</v>
          </cell>
          <cell r="AG34">
            <v>0.11786799941631299</v>
          </cell>
          <cell r="AH34">
            <v>9.4447370497998007E-2</v>
          </cell>
          <cell r="AI34">
            <v>0.24264543999593235</v>
          </cell>
          <cell r="AJ34">
            <v>0.19065321887952158</v>
          </cell>
          <cell r="AK34">
            <v>0.21343796487427258</v>
          </cell>
          <cell r="AL34">
            <v>0.15288980301729982</v>
          </cell>
          <cell r="AM34">
            <v>0.18744881774819455</v>
          </cell>
          <cell r="AN34">
            <v>0.1677931518795055</v>
          </cell>
          <cell r="AO34">
            <v>0.12952287981897848</v>
          </cell>
          <cell r="AP34">
            <v>0.14499019354136133</v>
          </cell>
          <cell r="AQ34">
            <v>0.14118987733556043</v>
          </cell>
          <cell r="AR34">
            <v>0.15951533366688397</v>
          </cell>
          <cell r="AS34">
            <v>0.13692031687283457</v>
          </cell>
          <cell r="AT34">
            <v>0.20183701377169716</v>
          </cell>
          <cell r="AU34">
            <v>0.24183302515423422</v>
          </cell>
        </row>
        <row r="37">
          <cell r="A37" t="str">
            <v>PRINCIPALES FUENTES DE ABSORCION</v>
          </cell>
          <cell r="C37">
            <v>95815.048089999982</v>
          </cell>
          <cell r="D37">
            <v>141370.88316999999</v>
          </cell>
          <cell r="E37">
            <v>141370.88316999993</v>
          </cell>
          <cell r="F37">
            <v>194391.05177699996</v>
          </cell>
          <cell r="G37">
            <v>194391.05177699999</v>
          </cell>
          <cell r="H37">
            <v>206393.88865999994</v>
          </cell>
          <cell r="I37">
            <v>206393.88865999994</v>
          </cell>
          <cell r="J37">
            <v>216372.58112399993</v>
          </cell>
          <cell r="K37">
            <v>226239.67126800003</v>
          </cell>
          <cell r="L37">
            <v>238490.82904000004</v>
          </cell>
          <cell r="M37">
            <v>246288.32878000016</v>
          </cell>
          <cell r="N37">
            <v>246123.97324000005</v>
          </cell>
          <cell r="O37">
            <v>254731.03074999992</v>
          </cell>
          <cell r="P37">
            <v>262697.60912999994</v>
          </cell>
          <cell r="Q37">
            <v>276618.86906999996</v>
          </cell>
          <cell r="R37">
            <v>278897.64092000003</v>
          </cell>
          <cell r="S37">
            <v>271402.57222000015</v>
          </cell>
          <cell r="T37">
            <v>268786.33913999994</v>
          </cell>
          <cell r="U37">
            <v>269376.79810000013</v>
          </cell>
          <cell r="V37">
            <v>269376.79810000013</v>
          </cell>
          <cell r="W37">
            <v>262640.09020000009</v>
          </cell>
          <cell r="X37">
            <v>265210.06930000015</v>
          </cell>
          <cell r="Y37">
            <v>271476.12723226973</v>
          </cell>
          <cell r="Z37">
            <v>271485.10654745903</v>
          </cell>
          <cell r="AA37">
            <v>295948.44532399398</v>
          </cell>
          <cell r="AB37">
            <v>290289.83002937183</v>
          </cell>
          <cell r="AC37">
            <v>267766.68792010943</v>
          </cell>
          <cell r="AD37">
            <v>264097.06013639405</v>
          </cell>
          <cell r="AE37">
            <v>253223.09822936711</v>
          </cell>
          <cell r="AF37">
            <v>260787.34666611598</v>
          </cell>
          <cell r="AG37">
            <v>274042.26516467158</v>
          </cell>
          <cell r="AH37">
            <v>278671.29780192376</v>
          </cell>
          <cell r="AI37">
            <v>278671.29780192388</v>
          </cell>
          <cell r="AJ37">
            <v>297589.66880937433</v>
          </cell>
          <cell r="AK37">
            <v>304090.43876505713</v>
          </cell>
          <cell r="AL37">
            <v>328067.67108933639</v>
          </cell>
          <cell r="AM37">
            <v>353283.87304736173</v>
          </cell>
          <cell r="AN37">
            <v>384686.87007711281</v>
          </cell>
          <cell r="AO37">
            <v>413831.7540541428</v>
          </cell>
          <cell r="AP37">
            <v>405072.09858648782</v>
          </cell>
          <cell r="AQ37">
            <v>451093.37272375438</v>
          </cell>
          <cell r="AR37">
            <v>475593.27117823606</v>
          </cell>
          <cell r="AS37">
            <v>473511.6391192649</v>
          </cell>
          <cell r="AT37">
            <v>473406.45279105863</v>
          </cell>
          <cell r="AU37">
            <v>445934.22019265185</v>
          </cell>
        </row>
        <row r="38">
          <cell r="A38" t="str">
            <v xml:space="preserve"> -----------------------------------------------</v>
          </cell>
        </row>
        <row r="39">
          <cell r="A39" t="str">
            <v xml:space="preserve"> Depósitos corrientes</v>
          </cell>
          <cell r="C39">
            <v>57421.206990000006</v>
          </cell>
          <cell r="D39">
            <v>70378.147949999999</v>
          </cell>
          <cell r="E39">
            <v>70378.147949999999</v>
          </cell>
          <cell r="F39">
            <v>66943.404999999999</v>
          </cell>
          <cell r="G39">
            <v>66943.404999999999</v>
          </cell>
          <cell r="H39">
            <v>139117.75711000001</v>
          </cell>
          <cell r="I39">
            <v>139117.75711000001</v>
          </cell>
          <cell r="J39">
            <v>144206.24093999999</v>
          </cell>
          <cell r="K39">
            <v>143549.34693</v>
          </cell>
          <cell r="L39">
            <v>176688.99096</v>
          </cell>
          <cell r="M39">
            <v>155065.89095999999</v>
          </cell>
          <cell r="N39">
            <v>136769.81990999999</v>
          </cell>
          <cell r="O39">
            <v>137598.78795</v>
          </cell>
          <cell r="P39">
            <v>98790.272999999986</v>
          </cell>
          <cell r="Q39">
            <v>102214.64394000001</v>
          </cell>
          <cell r="R39">
            <v>69570.269930000009</v>
          </cell>
          <cell r="S39">
            <v>53235.45592</v>
          </cell>
          <cell r="T39">
            <v>71614.943979999996</v>
          </cell>
          <cell r="U39">
            <v>83418.932939999999</v>
          </cell>
          <cell r="V39">
            <v>83418.932939999999</v>
          </cell>
          <cell r="W39">
            <v>81750.214999999997</v>
          </cell>
          <cell r="X39">
            <v>80133.614999999991</v>
          </cell>
          <cell r="Y39">
            <v>70907.866179939578</v>
          </cell>
          <cell r="Z39">
            <v>87761.855586912221</v>
          </cell>
          <cell r="AA39">
            <v>91853.131582610557</v>
          </cell>
          <cell r="AB39">
            <v>93583.793620528668</v>
          </cell>
          <cell r="AC39">
            <v>85951.31169845695</v>
          </cell>
          <cell r="AD39">
            <v>90640.129731470719</v>
          </cell>
          <cell r="AE39">
            <v>104755.5596841899</v>
          </cell>
          <cell r="AF39">
            <v>104302.32984319233</v>
          </cell>
          <cell r="AG39">
            <v>127160.0507676916</v>
          </cell>
          <cell r="AH39">
            <v>114401.67451039633</v>
          </cell>
          <cell r="AI39">
            <v>114401.67451039633</v>
          </cell>
          <cell r="AJ39">
            <v>119166.4656618165</v>
          </cell>
          <cell r="AK39">
            <v>115747.9892077719</v>
          </cell>
          <cell r="AL39">
            <v>118372.60212294254</v>
          </cell>
          <cell r="AM39">
            <v>124595.95251586961</v>
          </cell>
          <cell r="AN39">
            <v>123629.37009092711</v>
          </cell>
          <cell r="AO39">
            <v>124597.99015512299</v>
          </cell>
          <cell r="AP39">
            <v>119183.83603304756</v>
          </cell>
          <cell r="AQ39">
            <v>123657.92621271519</v>
          </cell>
          <cell r="AR39">
            <v>125967.17375085648</v>
          </cell>
          <cell r="AS39">
            <v>127447.86587050484</v>
          </cell>
          <cell r="AT39">
            <v>126582.25447725801</v>
          </cell>
          <cell r="AU39">
            <v>108851.44964818141</v>
          </cell>
        </row>
        <row r="40">
          <cell r="C40" t="str">
            <v xml:space="preserve"> ---------</v>
          </cell>
          <cell r="D40" t="str">
            <v xml:space="preserve"> ---------</v>
          </cell>
          <cell r="E40" t="str">
            <v xml:space="preserve"> ---------</v>
          </cell>
          <cell r="F40" t="str">
            <v xml:space="preserve"> ---------</v>
          </cell>
          <cell r="G40" t="str">
            <v xml:space="preserve"> ---------</v>
          </cell>
          <cell r="H40" t="str">
            <v xml:space="preserve"> ---------</v>
          </cell>
          <cell r="I40" t="str">
            <v xml:space="preserve"> ---------</v>
          </cell>
          <cell r="J40" t="str">
            <v xml:space="preserve"> ---------</v>
          </cell>
          <cell r="K40" t="str">
            <v xml:space="preserve"> ---------</v>
          </cell>
          <cell r="L40" t="str">
            <v xml:space="preserve"> ---------</v>
          </cell>
          <cell r="M40" t="str">
            <v xml:space="preserve"> ---------</v>
          </cell>
          <cell r="N40" t="str">
            <v xml:space="preserve"> ---------</v>
          </cell>
          <cell r="O40" t="str">
            <v xml:space="preserve"> ---------</v>
          </cell>
          <cell r="P40" t="str">
            <v xml:space="preserve"> ---------</v>
          </cell>
          <cell r="Q40" t="str">
            <v xml:space="preserve"> ---------</v>
          </cell>
          <cell r="R40" t="str">
            <v xml:space="preserve"> ---------</v>
          </cell>
          <cell r="S40" t="str">
            <v xml:space="preserve"> ---------</v>
          </cell>
          <cell r="T40" t="str">
            <v xml:space="preserve"> ---------</v>
          </cell>
          <cell r="U40" t="str">
            <v xml:space="preserve"> ---------</v>
          </cell>
          <cell r="V40" t="str">
            <v xml:space="preserve"> ---------</v>
          </cell>
          <cell r="W40" t="str">
            <v xml:space="preserve"> ---------</v>
          </cell>
          <cell r="X40" t="str">
            <v xml:space="preserve"> ---------</v>
          </cell>
          <cell r="Y40" t="str">
            <v xml:space="preserve"> ---------</v>
          </cell>
          <cell r="Z40" t="str">
            <v xml:space="preserve"> ---------</v>
          </cell>
          <cell r="AA40" t="str">
            <v xml:space="preserve"> ---------</v>
          </cell>
          <cell r="AB40" t="str">
            <v xml:space="preserve"> ---------</v>
          </cell>
          <cell r="AC40" t="str">
            <v xml:space="preserve"> ---------</v>
          </cell>
          <cell r="AD40" t="str">
            <v xml:space="preserve"> ---------</v>
          </cell>
          <cell r="AE40" t="str">
            <v xml:space="preserve"> ---------</v>
          </cell>
          <cell r="AF40" t="str">
            <v xml:space="preserve"> ---------</v>
          </cell>
          <cell r="AG40" t="str">
            <v xml:space="preserve"> ---------</v>
          </cell>
          <cell r="AH40" t="str">
            <v xml:space="preserve"> ---------</v>
          </cell>
          <cell r="AI40" t="str">
            <v xml:space="preserve"> ---------</v>
          </cell>
          <cell r="AJ40" t="str">
            <v xml:space="preserve"> ---------</v>
          </cell>
          <cell r="AK40" t="str">
            <v xml:space="preserve"> ---------</v>
          </cell>
          <cell r="AL40" t="str">
            <v xml:space="preserve"> ---------</v>
          </cell>
          <cell r="AM40" t="str">
            <v xml:space="preserve"> ---------</v>
          </cell>
          <cell r="AN40" t="str">
            <v xml:space="preserve"> ---------</v>
          </cell>
          <cell r="AO40" t="str">
            <v xml:space="preserve"> ---------</v>
          </cell>
          <cell r="AP40" t="str">
            <v xml:space="preserve"> ---------</v>
          </cell>
          <cell r="AQ40" t="str">
            <v xml:space="preserve"> ---------</v>
          </cell>
          <cell r="AR40" t="str">
            <v xml:space="preserve"> ---------</v>
          </cell>
          <cell r="AS40" t="str">
            <v xml:space="preserve"> ---------</v>
          </cell>
          <cell r="AT40" t="str">
            <v xml:space="preserve"> ---------</v>
          </cell>
          <cell r="AU40" t="str">
            <v xml:space="preserve"> ---------</v>
          </cell>
        </row>
        <row r="41">
          <cell r="A41" t="str">
            <v xml:space="preserve">    Bancos</v>
          </cell>
          <cell r="C41">
            <v>49726.41</v>
          </cell>
          <cell r="D41">
            <v>64632.557000000001</v>
          </cell>
          <cell r="E41">
            <v>64632.557000000001</v>
          </cell>
          <cell r="F41">
            <v>49363.409</v>
          </cell>
          <cell r="G41">
            <v>49363.409</v>
          </cell>
          <cell r="H41">
            <v>44326.845000000001</v>
          </cell>
          <cell r="I41">
            <v>44326.845000000001</v>
          </cell>
          <cell r="J41">
            <v>45976.341999999997</v>
          </cell>
          <cell r="K41">
            <v>43482.101999999999</v>
          </cell>
          <cell r="L41">
            <v>53508.445</v>
          </cell>
          <cell r="M41">
            <v>48418.48</v>
          </cell>
          <cell r="N41">
            <v>40274.635999999999</v>
          </cell>
          <cell r="O41">
            <v>58227.385999999999</v>
          </cell>
          <cell r="P41">
            <v>49596.436000000002</v>
          </cell>
          <cell r="Q41">
            <v>71948.070000000007</v>
          </cell>
          <cell r="R41">
            <v>52314.449000000001</v>
          </cell>
          <cell r="S41">
            <v>43906.603999999999</v>
          </cell>
          <cell r="T41">
            <v>55496.593999999997</v>
          </cell>
          <cell r="U41">
            <v>49219.383000000002</v>
          </cell>
          <cell r="V41">
            <v>49219.383000000002</v>
          </cell>
          <cell r="W41">
            <v>56187.514999999999</v>
          </cell>
          <cell r="X41">
            <v>62576.163999999997</v>
          </cell>
          <cell r="Y41">
            <v>40319.337697039999</v>
          </cell>
          <cell r="Z41">
            <v>68647.985951790004</v>
          </cell>
          <cell r="AA41">
            <v>76376.584560339994</v>
          </cell>
          <cell r="AB41">
            <v>77666.350220199995</v>
          </cell>
          <cell r="AC41">
            <v>66526.409400279997</v>
          </cell>
          <cell r="AD41">
            <v>70711.487982830004</v>
          </cell>
          <cell r="AE41">
            <v>83070.513301190003</v>
          </cell>
          <cell r="AF41">
            <v>81721.278380749995</v>
          </cell>
          <cell r="AG41">
            <v>85465.880223959903</v>
          </cell>
          <cell r="AH41">
            <v>77558.053398909993</v>
          </cell>
          <cell r="AI41">
            <v>77558.053398909993</v>
          </cell>
          <cell r="AJ41">
            <v>90097.503365490003</v>
          </cell>
          <cell r="AK41">
            <v>85787.025936410006</v>
          </cell>
          <cell r="AL41">
            <v>80766.643528410001</v>
          </cell>
          <cell r="AM41">
            <v>100937.34730931</v>
          </cell>
          <cell r="AN41">
            <v>92856.766543909995</v>
          </cell>
          <cell r="AO41">
            <v>91528.256683109998</v>
          </cell>
          <cell r="AP41">
            <v>93337.038017379993</v>
          </cell>
          <cell r="AQ41">
            <v>95989.347983450003</v>
          </cell>
          <cell r="AR41">
            <v>97404.206751370002</v>
          </cell>
          <cell r="AS41">
            <v>103045.96892111</v>
          </cell>
          <cell r="AT41">
            <v>90171.200429350007</v>
          </cell>
          <cell r="AU41">
            <v>44067.105451219897</v>
          </cell>
        </row>
        <row r="42">
          <cell r="A42" t="str">
            <v xml:space="preserve">    Sector financiero no bancario</v>
          </cell>
          <cell r="C42">
            <v>514.976</v>
          </cell>
          <cell r="D42">
            <v>693.59199999999998</v>
          </cell>
          <cell r="E42">
            <v>693.59199999999998</v>
          </cell>
          <cell r="F42">
            <v>619.52199999999993</v>
          </cell>
          <cell r="G42">
            <v>619.52199999999993</v>
          </cell>
          <cell r="H42">
            <v>727.92600000000004</v>
          </cell>
          <cell r="I42">
            <v>727.92600000000004</v>
          </cell>
          <cell r="J42">
            <v>677.67499999999995</v>
          </cell>
          <cell r="K42">
            <v>703.15199999999993</v>
          </cell>
          <cell r="L42">
            <v>865.37499999999989</v>
          </cell>
          <cell r="M42">
            <v>903.84599999999989</v>
          </cell>
          <cell r="N42">
            <v>927.58100000000002</v>
          </cell>
          <cell r="O42">
            <v>1058.0600000000002</v>
          </cell>
          <cell r="P42">
            <v>1188.626</v>
          </cell>
          <cell r="Q42">
            <v>1258.548</v>
          </cell>
          <cell r="R42">
            <v>1229.797</v>
          </cell>
          <cell r="S42">
            <v>1417.681</v>
          </cell>
          <cell r="T42">
            <v>1310.2260000000001</v>
          </cell>
          <cell r="U42">
            <v>4972.3890000000001</v>
          </cell>
          <cell r="V42">
            <v>4972.3890000000001</v>
          </cell>
          <cell r="W42">
            <v>5173.3279999999995</v>
          </cell>
          <cell r="X42">
            <v>6371.4389999999994</v>
          </cell>
          <cell r="Y42">
            <v>14457.26401228</v>
          </cell>
          <cell r="Z42">
            <v>9724.0081983999989</v>
          </cell>
          <cell r="AA42">
            <v>10745.10693905</v>
          </cell>
          <cell r="AB42">
            <v>10050.28094049</v>
          </cell>
          <cell r="AC42">
            <v>11844.11294522</v>
          </cell>
          <cell r="AD42">
            <v>12058.897181939999</v>
          </cell>
          <cell r="AE42">
            <v>13121.17647615</v>
          </cell>
          <cell r="AF42">
            <v>13652.511527989998</v>
          </cell>
          <cell r="AG42">
            <v>13868.87549097</v>
          </cell>
          <cell r="AH42">
            <v>14748.98848446</v>
          </cell>
          <cell r="AI42">
            <v>14748.98848446</v>
          </cell>
          <cell r="AJ42">
            <v>16313.356129169999</v>
          </cell>
          <cell r="AK42">
            <v>16500.103653819999</v>
          </cell>
          <cell r="AL42">
            <v>16503.575931980002</v>
          </cell>
          <cell r="AM42">
            <v>16691.621591269999</v>
          </cell>
          <cell r="AN42">
            <v>19366.183484040001</v>
          </cell>
          <cell r="AO42">
            <v>18638.08969913</v>
          </cell>
          <cell r="AP42">
            <v>19370.481357290002</v>
          </cell>
          <cell r="AQ42">
            <v>20785.498705360002</v>
          </cell>
          <cell r="AR42">
            <v>18773.445555489998</v>
          </cell>
          <cell r="AS42">
            <v>17232.313290950005</v>
          </cell>
          <cell r="AT42">
            <v>18455.24298576</v>
          </cell>
          <cell r="AU42">
            <v>16158.297323300003</v>
          </cell>
        </row>
        <row r="43">
          <cell r="A43" t="str">
            <v xml:space="preserve">    Gobierno </v>
          </cell>
          <cell r="C43">
            <v>7179.8209900000002</v>
          </cell>
          <cell r="D43">
            <v>5051.9989499999992</v>
          </cell>
          <cell r="E43">
            <v>5051.9989499999992</v>
          </cell>
          <cell r="F43">
            <v>16960.473999999995</v>
          </cell>
          <cell r="G43">
            <v>16960.473999999995</v>
          </cell>
          <cell r="H43">
            <v>16970.061909999997</v>
          </cell>
          <cell r="I43">
            <v>16970.061909999997</v>
          </cell>
          <cell r="J43">
            <v>9262.223939999998</v>
          </cell>
          <cell r="K43">
            <v>6146.0929300000007</v>
          </cell>
          <cell r="L43">
            <v>9981.1709599999976</v>
          </cell>
          <cell r="M43">
            <v>10399.56496</v>
          </cell>
          <cell r="N43">
            <v>13657.60291</v>
          </cell>
          <cell r="O43">
            <v>15337.341949999998</v>
          </cell>
          <cell r="P43">
            <v>7917.2109999999993</v>
          </cell>
          <cell r="Q43">
            <v>7650.0259400000004</v>
          </cell>
          <cell r="R43">
            <v>16026.023929999998</v>
          </cell>
          <cell r="S43">
            <v>7911.1709200000014</v>
          </cell>
          <cell r="T43">
            <v>14808.12398</v>
          </cell>
          <cell r="U43">
            <v>29227.160939999998</v>
          </cell>
          <cell r="V43">
            <v>29227.160939999998</v>
          </cell>
          <cell r="W43">
            <v>20389.372000000003</v>
          </cell>
          <cell r="X43">
            <v>11186.011999999999</v>
          </cell>
          <cell r="Y43">
            <v>16131.264470619581</v>
          </cell>
          <cell r="Z43">
            <v>9389.8614367222108</v>
          </cell>
          <cell r="AA43">
            <v>4731.4400832205502</v>
          </cell>
          <cell r="AB43">
            <v>5867.1624598386697</v>
          </cell>
          <cell r="AC43">
            <v>7580.7893529569501</v>
          </cell>
          <cell r="AD43">
            <v>7869.7445667007196</v>
          </cell>
          <cell r="AE43">
            <v>8563.8699068499009</v>
          </cell>
          <cell r="AF43">
            <v>8928.5399344523303</v>
          </cell>
          <cell r="AG43">
            <v>27825.295052761699</v>
          </cell>
          <cell r="AH43">
            <v>22094.632627026342</v>
          </cell>
          <cell r="AI43">
            <v>22094.632627026342</v>
          </cell>
          <cell r="AJ43">
            <v>12755.6061671565</v>
          </cell>
          <cell r="AK43">
            <v>13460.859617541901</v>
          </cell>
          <cell r="AL43">
            <v>21102.38266255254</v>
          </cell>
          <cell r="AM43">
            <v>6966.9836152896096</v>
          </cell>
          <cell r="AN43">
            <v>11406.420062977129</v>
          </cell>
          <cell r="AO43">
            <v>14431.643772882999</v>
          </cell>
          <cell r="AP43">
            <v>6476.3166583775601</v>
          </cell>
          <cell r="AQ43">
            <v>6883.0795239051804</v>
          </cell>
          <cell r="AR43">
            <v>9789.5214439964693</v>
          </cell>
          <cell r="AS43">
            <v>7169.5836584448207</v>
          </cell>
          <cell r="AT43">
            <v>17955.811062148019</v>
          </cell>
          <cell r="AU43">
            <v>48626.0468736615</v>
          </cell>
        </row>
        <row r="44">
          <cell r="A44" t="str">
            <v xml:space="preserve">    Gobierno por subasta conjunta</v>
          </cell>
          <cell r="C44">
            <v>0</v>
          </cell>
          <cell r="D44">
            <v>0</v>
          </cell>
          <cell r="E44">
            <v>0</v>
          </cell>
          <cell r="F44">
            <v>0</v>
          </cell>
          <cell r="G44">
            <v>0</v>
          </cell>
          <cell r="H44">
            <v>77092.924199999994</v>
          </cell>
          <cell r="I44">
            <v>77092.924199999994</v>
          </cell>
          <cell r="J44">
            <v>88290</v>
          </cell>
          <cell r="K44">
            <v>93218</v>
          </cell>
          <cell r="L44">
            <v>112334</v>
          </cell>
          <cell r="M44">
            <v>95344</v>
          </cell>
          <cell r="N44">
            <v>81910</v>
          </cell>
          <cell r="O44">
            <v>62976</v>
          </cell>
          <cell r="P44">
            <v>40088</v>
          </cell>
          <cell r="Q44">
            <v>21358</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row>
        <row r="45">
          <cell r="AH45">
            <v>-32436.413117315707</v>
          </cell>
          <cell r="AI45">
            <v>-21688.241868472571</v>
          </cell>
          <cell r="AU45">
            <v>47849.006645450834</v>
          </cell>
        </row>
        <row r="46">
          <cell r="A46" t="str">
            <v xml:space="preserve"> Operaciones de Mercado Abierto </v>
          </cell>
          <cell r="C46">
            <v>38393.841099999976</v>
          </cell>
          <cell r="D46">
            <v>70992.735219999973</v>
          </cell>
          <cell r="E46">
            <v>70992.735219999915</v>
          </cell>
          <cell r="F46">
            <v>127447.64677699996</v>
          </cell>
          <cell r="G46">
            <v>127447.64677699999</v>
          </cell>
          <cell r="H46">
            <v>67276.131549999933</v>
          </cell>
          <cell r="I46">
            <v>67276.131549999933</v>
          </cell>
          <cell r="J46">
            <v>72166.340183999942</v>
          </cell>
          <cell r="K46">
            <v>82690.324338000049</v>
          </cell>
          <cell r="L46">
            <v>61801.838080000052</v>
          </cell>
          <cell r="M46">
            <v>91222.437820000167</v>
          </cell>
          <cell r="N46">
            <v>109354.15333000006</v>
          </cell>
          <cell r="O46">
            <v>117132.24279999992</v>
          </cell>
          <cell r="P46">
            <v>163907.33612999995</v>
          </cell>
          <cell r="Q46">
            <v>174404.22512999995</v>
          </cell>
          <cell r="R46">
            <v>209327.37099000002</v>
          </cell>
          <cell r="S46">
            <v>218167.11630000017</v>
          </cell>
          <cell r="T46">
            <v>197171.39515999996</v>
          </cell>
          <cell r="U46">
            <v>185957.8651600001</v>
          </cell>
          <cell r="V46">
            <v>185957.86516000013</v>
          </cell>
          <cell r="W46">
            <v>180889.87520000013</v>
          </cell>
          <cell r="X46">
            <v>185076.45430000016</v>
          </cell>
          <cell r="Y46">
            <v>200568.26105233014</v>
          </cell>
          <cell r="Z46">
            <v>183723.25096054681</v>
          </cell>
          <cell r="AA46">
            <v>204095.3137413834</v>
          </cell>
          <cell r="AB46">
            <v>196706.03640884315</v>
          </cell>
          <cell r="AC46">
            <v>181815.37622165246</v>
          </cell>
          <cell r="AD46">
            <v>173456.93040492333</v>
          </cell>
          <cell r="AE46">
            <v>148467.5385451772</v>
          </cell>
          <cell r="AF46">
            <v>156485.01682292364</v>
          </cell>
          <cell r="AG46">
            <v>146882.21439697995</v>
          </cell>
          <cell r="AH46">
            <v>164269.62329152744</v>
          </cell>
          <cell r="AI46">
            <v>164269.62329152756</v>
          </cell>
          <cell r="AJ46">
            <v>178423.20314755786</v>
          </cell>
          <cell r="AK46">
            <v>188342.44955728523</v>
          </cell>
          <cell r="AL46">
            <v>209695.06896639382</v>
          </cell>
          <cell r="AM46">
            <v>228687.92053149216</v>
          </cell>
          <cell r="AN46">
            <v>261057.49998618569</v>
          </cell>
          <cell r="AO46">
            <v>289233.7638990198</v>
          </cell>
          <cell r="AP46">
            <v>285888.26255344029</v>
          </cell>
          <cell r="AQ46">
            <v>327435.44651103922</v>
          </cell>
          <cell r="AR46">
            <v>349626.09742737957</v>
          </cell>
          <cell r="AS46">
            <v>346063.77324876003</v>
          </cell>
          <cell r="AT46">
            <v>346824.19831380062</v>
          </cell>
          <cell r="AU46">
            <v>337082.7705444704</v>
          </cell>
        </row>
        <row r="47">
          <cell r="A47" t="str">
            <v xml:space="preserve"> (Incluye brecha cuentas monetarias)</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row>
        <row r="48">
          <cell r="A48" t="str">
            <v xml:space="preserve">   BEM</v>
          </cell>
          <cell r="C48">
            <v>24610.120880000002</v>
          </cell>
          <cell r="D48">
            <v>58619.234860000011</v>
          </cell>
          <cell r="E48">
            <v>58619.234860000011</v>
          </cell>
          <cell r="F48">
            <v>111645.38584000002</v>
          </cell>
          <cell r="G48">
            <v>111645.38584000002</v>
          </cell>
          <cell r="H48">
            <v>35656.965720000007</v>
          </cell>
          <cell r="I48">
            <v>35656.965720000007</v>
          </cell>
          <cell r="J48">
            <v>38450.118979999999</v>
          </cell>
          <cell r="K48">
            <v>34585.566959999996</v>
          </cell>
          <cell r="L48">
            <v>32824.736980000001</v>
          </cell>
          <cell r="M48">
            <v>64654.985319999992</v>
          </cell>
          <cell r="N48">
            <v>73631.751999999993</v>
          </cell>
          <cell r="O48">
            <v>96157.715949999998</v>
          </cell>
          <cell r="P48">
            <v>133650.88792000001</v>
          </cell>
          <cell r="Q48">
            <v>164066.27392000001</v>
          </cell>
          <cell r="R48">
            <v>170204.77099000002</v>
          </cell>
          <cell r="S48">
            <v>180639.16898000002</v>
          </cell>
          <cell r="T48">
            <v>164430.59698</v>
          </cell>
          <cell r="U48">
            <v>152712.82292000001</v>
          </cell>
          <cell r="V48">
            <v>152712.82292000001</v>
          </cell>
          <cell r="W48">
            <v>166419.37002000003</v>
          </cell>
          <cell r="X48">
            <v>169258.85792000001</v>
          </cell>
          <cell r="Y48">
            <v>176861.77100464981</v>
          </cell>
          <cell r="Z48">
            <v>174744.91765059999</v>
          </cell>
          <cell r="AA48">
            <v>200706.62358203999</v>
          </cell>
          <cell r="AB48">
            <v>194352.28166916</v>
          </cell>
          <cell r="AC48">
            <v>161792.95634998</v>
          </cell>
          <cell r="AD48">
            <v>156831.75430090909</v>
          </cell>
          <cell r="AE48">
            <v>144438.50311860989</v>
          </cell>
          <cell r="AF48">
            <v>149893.93527275982</v>
          </cell>
          <cell r="AG48">
            <v>134687.97468235969</v>
          </cell>
          <cell r="AH48">
            <v>153009.29949794011</v>
          </cell>
          <cell r="AI48">
            <v>153009.29949794011</v>
          </cell>
          <cell r="AJ48">
            <v>163880.53649496927</v>
          </cell>
          <cell r="AK48">
            <v>183852.50412036941</v>
          </cell>
          <cell r="AL48">
            <v>204148.68831715966</v>
          </cell>
          <cell r="AM48">
            <v>222174.88667145919</v>
          </cell>
          <cell r="AN48">
            <v>255242.14529750001</v>
          </cell>
          <cell r="AO48">
            <v>280170.1696386594</v>
          </cell>
          <cell r="AP48">
            <v>281519.30517830979</v>
          </cell>
          <cell r="AQ48">
            <v>319425.73970741004</v>
          </cell>
          <cell r="AR48">
            <v>340591.64123703924</v>
          </cell>
          <cell r="AS48">
            <v>323933.81775615981</v>
          </cell>
          <cell r="AT48">
            <v>302210.6485863892</v>
          </cell>
          <cell r="AU48">
            <v>299761.67081705946</v>
          </cell>
        </row>
        <row r="49">
          <cell r="A49" t="str">
            <v xml:space="preserve">   ICP</v>
          </cell>
          <cell r="C49">
            <v>13783.72021999997</v>
          </cell>
          <cell r="D49">
            <v>12373.500359999955</v>
          </cell>
          <cell r="E49">
            <v>12373.500359999896</v>
          </cell>
          <cell r="F49">
            <v>15802.260936999946</v>
          </cell>
          <cell r="G49">
            <v>15802.260936999968</v>
          </cell>
          <cell r="H49">
            <v>31619.165829999933</v>
          </cell>
          <cell r="I49">
            <v>31619.165829999933</v>
          </cell>
          <cell r="J49">
            <v>33716.221203999943</v>
          </cell>
          <cell r="K49">
            <v>48104.757378000053</v>
          </cell>
          <cell r="L49">
            <v>28977.101100000051</v>
          </cell>
          <cell r="M49">
            <v>26567.452500000178</v>
          </cell>
          <cell r="N49">
            <v>35722.401330000059</v>
          </cell>
          <cell r="O49">
            <v>20974.526849999929</v>
          </cell>
          <cell r="P49">
            <v>30256.448209999944</v>
          </cell>
          <cell r="Q49">
            <v>10337.95120999993</v>
          </cell>
          <cell r="R49">
            <v>39122.6</v>
          </cell>
          <cell r="S49">
            <v>37527.947320000152</v>
          </cell>
          <cell r="T49">
            <v>32740.798179999947</v>
          </cell>
          <cell r="U49">
            <v>33245.042240000097</v>
          </cell>
          <cell r="V49">
            <v>33245.042240000126</v>
          </cell>
          <cell r="W49">
            <v>14470.505180000095</v>
          </cell>
          <cell r="X49">
            <v>15817.596380000145</v>
          </cell>
          <cell r="Y49">
            <v>23706.490047680323</v>
          </cell>
          <cell r="Z49">
            <v>8978.3333099468036</v>
          </cell>
          <cell r="AA49">
            <v>3388.690159343404</v>
          </cell>
          <cell r="AB49">
            <v>2353.7547396831505</v>
          </cell>
          <cell r="AC49">
            <v>20022.419871672453</v>
          </cell>
          <cell r="AD49">
            <v>16625.176104014237</v>
          </cell>
          <cell r="AE49">
            <v>4029.0354265673204</v>
          </cell>
          <cell r="AF49">
            <v>6591.0815501638399</v>
          </cell>
          <cell r="AG49">
            <v>12194.239714620267</v>
          </cell>
          <cell r="AH49">
            <v>11260.323793587344</v>
          </cell>
          <cell r="AI49">
            <v>11260.32379358746</v>
          </cell>
          <cell r="AJ49">
            <v>14542.666652588578</v>
          </cell>
          <cell r="AK49">
            <v>4489.9454369158193</v>
          </cell>
          <cell r="AL49">
            <v>5546.3806492341682</v>
          </cell>
          <cell r="AM49">
            <v>6513.0338600329824</v>
          </cell>
          <cell r="AN49">
            <v>5815.3546886856866</v>
          </cell>
          <cell r="AO49">
            <v>9063.5942603604562</v>
          </cell>
          <cell r="AP49">
            <v>4368.9573751305106</v>
          </cell>
          <cell r="AQ49">
            <v>8009.7068036292012</v>
          </cell>
          <cell r="AR49">
            <v>9034.4561903403483</v>
          </cell>
          <cell r="AS49">
            <v>22129.955492600257</v>
          </cell>
          <cell r="AT49">
            <v>44613.549727411417</v>
          </cell>
          <cell r="AU49">
            <v>37321.09972741099</v>
          </cell>
        </row>
        <row r="50">
          <cell r="A50" t="str">
            <v xml:space="preserve">      Sector Privado</v>
          </cell>
          <cell r="C50">
            <v>9296.9579999999987</v>
          </cell>
          <cell r="D50">
            <v>4027.5</v>
          </cell>
          <cell r="E50">
            <v>4027.5</v>
          </cell>
          <cell r="F50">
            <v>3548.76</v>
          </cell>
          <cell r="G50">
            <v>3548.76</v>
          </cell>
          <cell r="H50">
            <v>7589.4000000000015</v>
          </cell>
          <cell r="I50">
            <v>7589.4000000000015</v>
          </cell>
          <cell r="J50">
            <v>8133.7574999999979</v>
          </cell>
          <cell r="K50">
            <v>15198.800000000003</v>
          </cell>
          <cell r="L50">
            <v>6695.0999999999967</v>
          </cell>
          <cell r="M50">
            <v>697.49300000000073</v>
          </cell>
          <cell r="N50">
            <v>4257.4000000000015</v>
          </cell>
          <cell r="O50">
            <v>1043.5999999999999</v>
          </cell>
          <cell r="P50">
            <v>3147.7500000000014</v>
          </cell>
          <cell r="Q50">
            <v>5424.9500000000007</v>
          </cell>
          <cell r="R50">
            <v>4395.6000000000004</v>
          </cell>
          <cell r="S50">
            <v>7909.5000000000018</v>
          </cell>
          <cell r="T50">
            <v>10474.85</v>
          </cell>
          <cell r="U50">
            <v>7362.7500000000018</v>
          </cell>
          <cell r="V50">
            <v>7362.7500000000018</v>
          </cell>
          <cell r="W50">
            <v>591.49999999999966</v>
          </cell>
          <cell r="X50">
            <v>7188.6000000000013</v>
          </cell>
          <cell r="Y50">
            <v>1071.5999999999992</v>
          </cell>
          <cell r="Z50">
            <v>6841.4500000000007</v>
          </cell>
          <cell r="AA50">
            <v>361.69999999999965</v>
          </cell>
          <cell r="AB50">
            <v>2326.75</v>
          </cell>
          <cell r="AC50">
            <v>1998.4500000000014</v>
          </cell>
          <cell r="AD50">
            <v>4606.0999999999995</v>
          </cell>
          <cell r="AE50">
            <v>55.749999999999815</v>
          </cell>
          <cell r="AF50">
            <v>19.05</v>
          </cell>
          <cell r="AG50">
            <v>5009.2999999999993</v>
          </cell>
          <cell r="AH50">
            <v>2126.8000000000002</v>
          </cell>
          <cell r="AI50">
            <v>2126.8000000000002</v>
          </cell>
          <cell r="AJ50">
            <v>8.8000000000000007</v>
          </cell>
          <cell r="AK50">
            <v>8.7895833299997328</v>
          </cell>
          <cell r="AL50">
            <v>608.79999999999995</v>
          </cell>
          <cell r="AM50">
            <v>8.8000000000000007</v>
          </cell>
          <cell r="AN50">
            <v>8.6958329999995847</v>
          </cell>
          <cell r="AO50">
            <v>8.7479169999995072</v>
          </cell>
          <cell r="AP50">
            <v>8.7895829999995847</v>
          </cell>
          <cell r="AQ50">
            <v>1384.9499999999996</v>
          </cell>
          <cell r="AR50">
            <v>1068.3999999999994</v>
          </cell>
          <cell r="AS50">
            <v>73.8</v>
          </cell>
          <cell r="AT50">
            <v>144.89999999999856</v>
          </cell>
          <cell r="AU50">
            <v>2474.4999999999973</v>
          </cell>
        </row>
        <row r="51">
          <cell r="A51" t="str">
            <v xml:space="preserve">      Bancos</v>
          </cell>
          <cell r="C51">
            <v>4424.3</v>
          </cell>
          <cell r="D51">
            <v>8346</v>
          </cell>
          <cell r="E51">
            <v>8346</v>
          </cell>
          <cell r="F51">
            <v>12253.5</v>
          </cell>
          <cell r="G51">
            <v>12253.5</v>
          </cell>
          <cell r="H51">
            <v>24029.75</v>
          </cell>
          <cell r="I51">
            <v>24029.75</v>
          </cell>
          <cell r="J51">
            <v>25582.4925</v>
          </cell>
          <cell r="K51">
            <v>32906</v>
          </cell>
          <cell r="L51">
            <v>22282</v>
          </cell>
          <cell r="M51">
            <v>25869.956999999999</v>
          </cell>
          <cell r="N51">
            <v>31465</v>
          </cell>
          <cell r="O51">
            <v>19931</v>
          </cell>
          <cell r="P51">
            <v>27108</v>
          </cell>
          <cell r="Q51">
            <v>4913</v>
          </cell>
          <cell r="R51">
            <v>34727</v>
          </cell>
          <cell r="S51">
            <v>29618.5</v>
          </cell>
          <cell r="T51">
            <v>22266</v>
          </cell>
          <cell r="U51">
            <v>25882</v>
          </cell>
          <cell r="V51">
            <v>25882</v>
          </cell>
          <cell r="W51">
            <v>13879</v>
          </cell>
          <cell r="X51">
            <v>8629</v>
          </cell>
          <cell r="Y51">
            <v>22632</v>
          </cell>
          <cell r="Z51">
            <v>2134</v>
          </cell>
          <cell r="AA51">
            <v>3027</v>
          </cell>
          <cell r="AB51">
            <v>27</v>
          </cell>
          <cell r="AC51">
            <v>18024</v>
          </cell>
          <cell r="AD51">
            <v>12019</v>
          </cell>
          <cell r="AE51">
            <v>2500</v>
          </cell>
          <cell r="AF51">
            <v>1000</v>
          </cell>
          <cell r="AG51">
            <v>0</v>
          </cell>
          <cell r="AH51">
            <v>0</v>
          </cell>
          <cell r="AI51">
            <v>0</v>
          </cell>
          <cell r="AJ51">
            <v>400</v>
          </cell>
          <cell r="AK51">
            <v>200.01041667000001</v>
          </cell>
          <cell r="AL51">
            <v>0</v>
          </cell>
          <cell r="AM51">
            <v>1000</v>
          </cell>
          <cell r="AN51">
            <v>2000.104167</v>
          </cell>
          <cell r="AO51">
            <v>5000.0520829999996</v>
          </cell>
          <cell r="AP51">
            <v>400.01041700000002</v>
          </cell>
          <cell r="AQ51">
            <v>2500</v>
          </cell>
          <cell r="AR51">
            <v>2500</v>
          </cell>
          <cell r="AS51">
            <v>16419</v>
          </cell>
          <cell r="AT51">
            <v>36194</v>
          </cell>
          <cell r="AU51">
            <v>27770</v>
          </cell>
        </row>
        <row r="52">
          <cell r="A52" t="str">
            <v xml:space="preserve">      Otros</v>
          </cell>
          <cell r="C52">
            <v>62.462219999972149</v>
          </cell>
          <cell r="D52">
            <v>3.5999995452584699E-4</v>
          </cell>
          <cell r="E52">
            <v>3.5999989631818607E-4</v>
          </cell>
          <cell r="F52">
            <v>9.3699994613416493E-4</v>
          </cell>
          <cell r="G52">
            <v>9.3699996796203777E-4</v>
          </cell>
          <cell r="H52">
            <v>1.5829999931156635E-2</v>
          </cell>
          <cell r="I52">
            <v>1.5829999931156635E-2</v>
          </cell>
          <cell r="J52">
            <v>-2.8796000056900084E-2</v>
          </cell>
          <cell r="K52">
            <v>-4.2621999949915335E-2</v>
          </cell>
          <cell r="L52">
            <v>1.1000000522471964E-3</v>
          </cell>
          <cell r="M52">
            <v>2.5000001769512892E-3</v>
          </cell>
          <cell r="N52">
            <v>1.3300000573508441E-3</v>
          </cell>
          <cell r="O52">
            <v>-7.31500000692904E-2</v>
          </cell>
          <cell r="P52">
            <v>0.69820999994408339</v>
          </cell>
          <cell r="Q52">
            <v>1.2099999294150621E-3</v>
          </cell>
          <cell r="R52">
            <v>1.1799999629147351E-3</v>
          </cell>
          <cell r="S52">
            <v>-5.2679999847896397E-2</v>
          </cell>
          <cell r="T52">
            <v>-5.1820000051520765E-2</v>
          </cell>
          <cell r="U52">
            <v>0.29224000009708107</v>
          </cell>
          <cell r="V52">
            <v>0.2922400001261849</v>
          </cell>
          <cell r="W52">
            <v>5.1800000946968794E-3</v>
          </cell>
          <cell r="X52">
            <v>-3.6199998576194048E-3</v>
          </cell>
          <cell r="Y52">
            <v>2.890047680324642</v>
          </cell>
          <cell r="Z52">
            <v>2.8833099468029104</v>
          </cell>
          <cell r="AA52">
            <v>-9.8406565957702696E-3</v>
          </cell>
          <cell r="AB52">
            <v>4.7396831505466253E-3</v>
          </cell>
          <cell r="AC52">
            <v>-3.0128327547572553E-2</v>
          </cell>
          <cell r="AD52">
            <v>7.6104014238808304E-2</v>
          </cell>
          <cell r="AE52">
            <v>1473.2854265673202</v>
          </cell>
          <cell r="AF52">
            <v>5572.0315501638397</v>
          </cell>
          <cell r="AG52">
            <v>7184.9397146202682</v>
          </cell>
          <cell r="AH52">
            <v>9133.5237935873447</v>
          </cell>
          <cell r="AI52">
            <v>9133.5237935874611</v>
          </cell>
          <cell r="AJ52">
            <v>14133.866652588578</v>
          </cell>
          <cell r="AK52">
            <v>4281.1454369158191</v>
          </cell>
          <cell r="AL52">
            <v>4937.580649234168</v>
          </cell>
          <cell r="AM52">
            <v>5504.2338600329822</v>
          </cell>
          <cell r="AN52">
            <v>3806.5546886856873</v>
          </cell>
          <cell r="AO52">
            <v>4054.7942603604579</v>
          </cell>
          <cell r="AP52">
            <v>3960.1573751305114</v>
          </cell>
          <cell r="AQ52">
            <v>4124.7568036292014</v>
          </cell>
          <cell r="AR52">
            <v>5466.0561903403486</v>
          </cell>
          <cell r="AS52">
            <v>5637.1554926002573</v>
          </cell>
          <cell r="AT52">
            <v>8274.6497274114136</v>
          </cell>
          <cell r="AU52">
            <v>7076.5997274109923</v>
          </cell>
        </row>
        <row r="54">
          <cell r="A54" t="str">
            <v>Dep del Gobierno en m/e</v>
          </cell>
          <cell r="C54">
            <v>17.184999999999999</v>
          </cell>
          <cell r="D54">
            <v>16.061</v>
          </cell>
          <cell r="E54">
            <v>16.061</v>
          </cell>
          <cell r="F54">
            <v>55.497</v>
          </cell>
          <cell r="G54">
            <v>55.497000000000007</v>
          </cell>
          <cell r="H54">
            <v>76.894000000000005</v>
          </cell>
          <cell r="I54">
            <v>76.894000000000005</v>
          </cell>
          <cell r="J54">
            <v>81.138000000000005</v>
          </cell>
          <cell r="K54">
            <v>75.671999999999997</v>
          </cell>
          <cell r="L54">
            <v>88.759</v>
          </cell>
          <cell r="M54">
            <v>76.406000000000006</v>
          </cell>
          <cell r="N54">
            <v>84.350999999999999</v>
          </cell>
          <cell r="O54">
            <v>101.60299999999999</v>
          </cell>
          <cell r="P54">
            <v>129.31800000000001</v>
          </cell>
          <cell r="Q54">
            <v>76.774000000000001</v>
          </cell>
          <cell r="R54">
            <v>84.617000000000004</v>
          </cell>
          <cell r="S54">
            <v>77.790999999999997</v>
          </cell>
          <cell r="T54">
            <v>99.129000000000005</v>
          </cell>
          <cell r="U54">
            <v>145.13899999999998</v>
          </cell>
          <cell r="V54">
            <v>145.13899999999998</v>
          </cell>
          <cell r="W54">
            <v>161.66499999999999</v>
          </cell>
          <cell r="X54">
            <v>176.92999999999998</v>
          </cell>
          <cell r="Y54">
            <v>158.39104961000001</v>
          </cell>
          <cell r="Z54">
            <v>381.00655645000001</v>
          </cell>
          <cell r="AA54">
            <v>203.25555874999998</v>
          </cell>
          <cell r="AB54">
            <v>160.62673228999998</v>
          </cell>
          <cell r="AC54">
            <v>156.75556295999999</v>
          </cell>
          <cell r="AD54">
            <v>147.33051895</v>
          </cell>
          <cell r="AE54">
            <v>142.80908166999998</v>
          </cell>
          <cell r="AF54">
            <v>146.34233954999999</v>
          </cell>
          <cell r="AG54">
            <v>147.50282648000001</v>
          </cell>
          <cell r="AH54">
            <v>150.20338176000001</v>
          </cell>
          <cell r="AI54">
            <v>150.20338176000001</v>
          </cell>
          <cell r="AJ54">
            <v>145.96823692000001</v>
          </cell>
          <cell r="AK54">
            <v>144.51780678</v>
          </cell>
          <cell r="AL54">
            <v>143.40093893</v>
          </cell>
          <cell r="AM54">
            <v>148.166695002458</v>
          </cell>
          <cell r="AN54">
            <v>363.08391979463897</v>
          </cell>
          <cell r="AO54">
            <v>271.11493295999998</v>
          </cell>
          <cell r="AP54">
            <v>292.29062252472698</v>
          </cell>
          <cell r="AQ54">
            <v>203.99009258447097</v>
          </cell>
          <cell r="AR54">
            <v>162.91239294573199</v>
          </cell>
          <cell r="AS54">
            <v>166.40056393153401</v>
          </cell>
          <cell r="AT54">
            <v>97.698525355470593</v>
          </cell>
          <cell r="AU54">
            <v>114.13824991857899</v>
          </cell>
        </row>
        <row r="56">
          <cell r="A56" t="str">
            <v>(*) Cifras preliminares.</v>
          </cell>
        </row>
        <row r="57">
          <cell r="A57" t="str">
            <v>Crédito al sector privado</v>
          </cell>
          <cell r="V57">
            <v>437361.91851599998</v>
          </cell>
          <cell r="W57">
            <v>440520.27835599997</v>
          </cell>
          <cell r="X57">
            <v>458518.38068200002</v>
          </cell>
          <cell r="Y57">
            <v>461888.61621742998</v>
          </cell>
          <cell r="Z57">
            <v>466377.4990085141</v>
          </cell>
          <cell r="AA57">
            <v>479915.10144917684</v>
          </cell>
          <cell r="AB57">
            <v>510885.64142081013</v>
          </cell>
          <cell r="AC57">
            <v>522490.32791791169</v>
          </cell>
          <cell r="AD57">
            <v>540266.41510781914</v>
          </cell>
          <cell r="AE57">
            <v>598664.67892324436</v>
          </cell>
          <cell r="AF57">
            <v>604348.18235688668</v>
          </cell>
          <cell r="AG57">
            <v>627409.38328779861</v>
          </cell>
          <cell r="AH57">
            <v>647202.23718941142</v>
          </cell>
          <cell r="AI57">
            <v>665659.16150439112</v>
          </cell>
          <cell r="AJ57">
            <v>678716.20574190235</v>
          </cell>
          <cell r="AK57">
            <v>692563.98803951987</v>
          </cell>
          <cell r="AL57">
            <v>714401.36011287104</v>
          </cell>
          <cell r="AM57">
            <v>712890.11058784812</v>
          </cell>
          <cell r="AN57">
            <v>708969.38565077819</v>
          </cell>
          <cell r="AO57">
            <v>714494.38518410176</v>
          </cell>
          <cell r="AP57">
            <v>713415.48097890755</v>
          </cell>
          <cell r="AQ57">
            <v>727823.37069778051</v>
          </cell>
          <cell r="AR57">
            <v>731691.14977638342</v>
          </cell>
          <cell r="AS57">
            <v>730921.32635335508</v>
          </cell>
          <cell r="AT57">
            <v>752024.68896268378</v>
          </cell>
          <cell r="AU57">
            <v>764756.58812623459</v>
          </cell>
        </row>
      </sheetData>
      <sheetData sheetId="16" refreshError="1"/>
      <sheetData sheetId="17" refreshError="1">
        <row r="3">
          <cell r="C3" t="str">
            <v>DIC.</v>
          </cell>
          <cell r="D3" t="str">
            <v>DIC.</v>
          </cell>
          <cell r="E3" t="str">
            <v>DIC.</v>
          </cell>
          <cell r="F3" t="str">
            <v>DIC.</v>
          </cell>
          <cell r="G3" t="str">
            <v>DIC.</v>
          </cell>
          <cell r="H3" t="str">
            <v>DIC.</v>
          </cell>
          <cell r="I3" t="str">
            <v>DIC.</v>
          </cell>
          <cell r="J3" t="str">
            <v>ENERO</v>
          </cell>
          <cell r="K3" t="str">
            <v>FEBRERO</v>
          </cell>
          <cell r="L3" t="str">
            <v xml:space="preserve">MARZO </v>
          </cell>
          <cell r="M3" t="str">
            <v>ABRIL</v>
          </cell>
          <cell r="N3" t="str">
            <v>MAYO</v>
          </cell>
          <cell r="O3" t="str">
            <v>JUNIO</v>
          </cell>
          <cell r="P3" t="str">
            <v>JULIO</v>
          </cell>
          <cell r="Q3" t="str">
            <v>AGOSTO</v>
          </cell>
          <cell r="R3" t="str">
            <v>SETIEM.</v>
          </cell>
          <cell r="S3" t="str">
            <v>OCTUB.</v>
          </cell>
          <cell r="T3" t="str">
            <v>NOVIEM</v>
          </cell>
          <cell r="U3" t="str">
            <v>DIC.</v>
          </cell>
          <cell r="V3" t="str">
            <v>DIC.</v>
          </cell>
          <cell r="W3" t="str">
            <v>ENE</v>
          </cell>
          <cell r="X3" t="str">
            <v>FEB</v>
          </cell>
          <cell r="Y3" t="str">
            <v>MAR</v>
          </cell>
          <cell r="Z3" t="str">
            <v>ABR</v>
          </cell>
          <cell r="AA3" t="str">
            <v>MAY</v>
          </cell>
          <cell r="AB3" t="str">
            <v>JUN</v>
          </cell>
          <cell r="AC3" t="str">
            <v>JUL</v>
          </cell>
          <cell r="AD3" t="str">
            <v>AGO</v>
          </cell>
          <cell r="AE3" t="str">
            <v>SEP</v>
          </cell>
          <cell r="AF3" t="str">
            <v>OCT</v>
          </cell>
          <cell r="AG3" t="str">
            <v>NOV</v>
          </cell>
          <cell r="AH3" t="str">
            <v>DIC</v>
          </cell>
        </row>
        <row r="4">
          <cell r="C4" t="str">
            <v>1993</v>
          </cell>
          <cell r="D4">
            <v>1994</v>
          </cell>
          <cell r="E4">
            <v>1994</v>
          </cell>
          <cell r="F4">
            <v>1995</v>
          </cell>
          <cell r="G4">
            <v>1995</v>
          </cell>
          <cell r="H4">
            <v>1996</v>
          </cell>
          <cell r="I4">
            <v>1996</v>
          </cell>
          <cell r="J4">
            <v>1997</v>
          </cell>
          <cell r="K4">
            <v>1997</v>
          </cell>
          <cell r="L4">
            <v>1997</v>
          </cell>
          <cell r="M4">
            <v>1997</v>
          </cell>
          <cell r="N4">
            <v>1997</v>
          </cell>
          <cell r="O4">
            <v>1997</v>
          </cell>
          <cell r="P4">
            <v>1997</v>
          </cell>
          <cell r="Q4">
            <v>1997</v>
          </cell>
          <cell r="R4">
            <v>1997</v>
          </cell>
          <cell r="S4">
            <v>1997</v>
          </cell>
          <cell r="T4">
            <v>1997</v>
          </cell>
          <cell r="U4">
            <v>1997</v>
          </cell>
          <cell r="V4">
            <v>1997</v>
          </cell>
          <cell r="W4">
            <v>1998</v>
          </cell>
          <cell r="X4">
            <v>1998</v>
          </cell>
          <cell r="Y4">
            <v>1998</v>
          </cell>
          <cell r="Z4">
            <v>1998</v>
          </cell>
          <cell r="AA4">
            <v>1998</v>
          </cell>
          <cell r="AB4">
            <v>1998</v>
          </cell>
          <cell r="AC4">
            <v>1998</v>
          </cell>
          <cell r="AD4">
            <v>1998</v>
          </cell>
          <cell r="AE4">
            <v>1998</v>
          </cell>
          <cell r="AF4">
            <v>1998</v>
          </cell>
          <cell r="AG4">
            <v>1998</v>
          </cell>
          <cell r="AH4">
            <v>1998</v>
          </cell>
        </row>
        <row r="5">
          <cell r="A5" t="str">
            <v>Tipo de cambio promedio</v>
          </cell>
          <cell r="C5">
            <v>157.09</v>
          </cell>
          <cell r="D5">
            <v>157.09</v>
          </cell>
          <cell r="E5">
            <v>179.8</v>
          </cell>
          <cell r="F5">
            <v>179.8</v>
          </cell>
          <cell r="G5">
            <v>207.72</v>
          </cell>
          <cell r="H5">
            <v>207.72</v>
          </cell>
          <cell r="I5">
            <v>232</v>
          </cell>
          <cell r="J5">
            <v>232</v>
          </cell>
          <cell r="K5">
            <v>232</v>
          </cell>
          <cell r="L5">
            <v>232</v>
          </cell>
          <cell r="M5">
            <v>232</v>
          </cell>
          <cell r="N5">
            <v>232</v>
          </cell>
          <cell r="O5">
            <v>232</v>
          </cell>
          <cell r="P5">
            <v>232</v>
          </cell>
          <cell r="Q5">
            <v>232</v>
          </cell>
          <cell r="R5">
            <v>232</v>
          </cell>
          <cell r="S5">
            <v>232</v>
          </cell>
          <cell r="T5">
            <v>232</v>
          </cell>
          <cell r="U5">
            <v>232</v>
          </cell>
          <cell r="V5">
            <v>257.14</v>
          </cell>
          <cell r="W5">
            <v>257.14</v>
          </cell>
          <cell r="X5">
            <v>257.14</v>
          </cell>
          <cell r="Y5">
            <v>257.14</v>
          </cell>
          <cell r="Z5">
            <v>257.14</v>
          </cell>
          <cell r="AA5">
            <v>257.14</v>
          </cell>
          <cell r="AB5">
            <v>257.14</v>
          </cell>
          <cell r="AC5">
            <v>257.14</v>
          </cell>
          <cell r="AD5">
            <v>257.14</v>
          </cell>
          <cell r="AE5">
            <v>257.14</v>
          </cell>
          <cell r="AF5">
            <v>257.14</v>
          </cell>
          <cell r="AG5">
            <v>257.14</v>
          </cell>
          <cell r="AH5">
            <v>257.14</v>
          </cell>
        </row>
        <row r="7">
          <cell r="A7" t="str">
            <v>SALDOS EN MILLONES DE COLONES</v>
          </cell>
        </row>
        <row r="9">
          <cell r="A9" t="str">
            <v>OPERACIONES DE MERCADO ABIERTO</v>
          </cell>
          <cell r="C9">
            <v>38393.841099999976</v>
          </cell>
          <cell r="D9">
            <v>70992.735219999973</v>
          </cell>
          <cell r="E9">
            <v>70992.735219999915</v>
          </cell>
          <cell r="F9">
            <v>127447.64677699996</v>
          </cell>
          <cell r="G9">
            <v>127447.64677699999</v>
          </cell>
          <cell r="H9">
            <v>144369.05574999994</v>
          </cell>
          <cell r="I9">
            <v>144369.05574999994</v>
          </cell>
          <cell r="J9">
            <v>160456.34018399994</v>
          </cell>
          <cell r="K9">
            <v>175908.32433800003</v>
          </cell>
          <cell r="L9">
            <v>174135.83808000005</v>
          </cell>
          <cell r="M9">
            <v>186566.43782000017</v>
          </cell>
          <cell r="N9">
            <v>191264.15333000006</v>
          </cell>
          <cell r="O9">
            <v>180108.24279999992</v>
          </cell>
          <cell r="P9">
            <v>203995.33612999995</v>
          </cell>
          <cell r="Q9">
            <v>195762.22512999995</v>
          </cell>
          <cell r="R9">
            <v>209327.37099000002</v>
          </cell>
          <cell r="S9">
            <v>218167.11630000017</v>
          </cell>
          <cell r="T9">
            <v>197171.39515999996</v>
          </cell>
          <cell r="U9">
            <v>185957.8651600001</v>
          </cell>
          <cell r="V9">
            <v>185957.86516000013</v>
          </cell>
          <cell r="W9">
            <v>180889.87520000013</v>
          </cell>
          <cell r="X9">
            <v>185076.45430000016</v>
          </cell>
          <cell r="Y9">
            <v>200568.26105233014</v>
          </cell>
          <cell r="Z9">
            <v>183723.25096054681</v>
          </cell>
          <cell r="AA9">
            <v>204095.3137413834</v>
          </cell>
          <cell r="AB9">
            <v>196706.03640884315</v>
          </cell>
          <cell r="AC9">
            <v>181815.37622165246</v>
          </cell>
          <cell r="AD9">
            <v>173456.93040492333</v>
          </cell>
          <cell r="AE9">
            <v>148467.5385451772</v>
          </cell>
          <cell r="AF9">
            <v>156485.01682292364</v>
          </cell>
          <cell r="AG9">
            <v>146882.21439697995</v>
          </cell>
          <cell r="AH9">
            <v>164269.62329152744</v>
          </cell>
        </row>
        <row r="11">
          <cell r="A11" t="str">
            <v>EMISIÓN MONETARIA</v>
          </cell>
          <cell r="C11">
            <v>63996.555899999992</v>
          </cell>
          <cell r="D11">
            <v>86012.928899999999</v>
          </cell>
          <cell r="E11">
            <v>86012.928899999999</v>
          </cell>
          <cell r="F11">
            <v>98930.90800000001</v>
          </cell>
          <cell r="G11">
            <v>98930.90800000001</v>
          </cell>
          <cell r="H11">
            <v>115765.6459</v>
          </cell>
          <cell r="I11">
            <v>115765.6459</v>
          </cell>
          <cell r="J11">
            <v>98622.474000000002</v>
          </cell>
          <cell r="K11">
            <v>97738.967000000004</v>
          </cell>
          <cell r="L11">
            <v>99384.570999999996</v>
          </cell>
          <cell r="M11">
            <v>97520.047999999981</v>
          </cell>
          <cell r="N11">
            <v>96311.207999999999</v>
          </cell>
          <cell r="O11">
            <v>96227.221999999994</v>
          </cell>
          <cell r="P11">
            <v>98406.516000000003</v>
          </cell>
          <cell r="Q11">
            <v>99123.035999999993</v>
          </cell>
          <cell r="R11">
            <v>100953.19500000001</v>
          </cell>
          <cell r="S11">
            <v>105712.45699999999</v>
          </cell>
          <cell r="T11">
            <v>125928.87</v>
          </cell>
          <cell r="U11">
            <v>146843.71900000001</v>
          </cell>
          <cell r="V11">
            <v>146843.71900000001</v>
          </cell>
          <cell r="W11">
            <v>125409.383</v>
          </cell>
          <cell r="X11">
            <v>121529.6839</v>
          </cell>
          <cell r="Y11">
            <v>120642.83656185</v>
          </cell>
          <cell r="Z11">
            <v>121915.70975285</v>
          </cell>
          <cell r="AA11">
            <v>119968.99234714999</v>
          </cell>
          <cell r="AB11">
            <v>118005.13466814999</v>
          </cell>
          <cell r="AC11">
            <v>118427.83018814999</v>
          </cell>
          <cell r="AD11">
            <v>117369.96538764999</v>
          </cell>
          <cell r="AE11">
            <v>117919.80712615</v>
          </cell>
          <cell r="AF11">
            <v>120875.3278649</v>
          </cell>
          <cell r="AG11">
            <v>142234.28913590001</v>
          </cell>
          <cell r="AH11">
            <v>165349.17987990001</v>
          </cell>
        </row>
        <row r="13">
          <cell r="A13" t="str">
            <v>ACTIVOS EXTERNOS NETOS</v>
          </cell>
          <cell r="C13">
            <v>-87522.812410000013</v>
          </cell>
          <cell r="D13">
            <v>-80920.35788999997</v>
          </cell>
          <cell r="E13">
            <v>-92618.755799999984</v>
          </cell>
          <cell r="F13">
            <v>-38509.330259999988</v>
          </cell>
          <cell r="G13">
            <v>-44489.19956399998</v>
          </cell>
          <cell r="H13">
            <v>-35861.320871999953</v>
          </cell>
          <cell r="I13">
            <v>-40053.083199999965</v>
          </cell>
          <cell r="J13">
            <v>-40575.709600000002</v>
          </cell>
          <cell r="K13">
            <v>-38232.555999999982</v>
          </cell>
          <cell r="L13">
            <v>-17647.776000000013</v>
          </cell>
          <cell r="M13">
            <v>-21521.712</v>
          </cell>
          <cell r="N13">
            <v>-21326.599999999948</v>
          </cell>
          <cell r="O13">
            <v>196.50399999998626</v>
          </cell>
          <cell r="P13">
            <v>4160.6880000000529</v>
          </cell>
          <cell r="Q13">
            <v>8722.0399999999499</v>
          </cell>
          <cell r="R13">
            <v>21185.079999999987</v>
          </cell>
          <cell r="S13">
            <v>186.52799999999115</v>
          </cell>
          <cell r="T13">
            <v>6251.704000000027</v>
          </cell>
          <cell r="U13">
            <v>38290.440000000061</v>
          </cell>
          <cell r="V13">
            <v>42439.671300000045</v>
          </cell>
          <cell r="W13">
            <v>16178.734520000027</v>
          </cell>
          <cell r="X13">
            <v>3697.1589200000744</v>
          </cell>
          <cell r="Y13">
            <v>19046.567314768676</v>
          </cell>
          <cell r="Z13">
            <v>78786.499538094969</v>
          </cell>
          <cell r="AA13">
            <v>48176.44430271376</v>
          </cell>
          <cell r="AB13">
            <v>37139.968184640922</v>
          </cell>
          <cell r="AC13">
            <v>17034.071910600236</v>
          </cell>
          <cell r="AD13">
            <v>11835.971879160381</v>
          </cell>
          <cell r="AE13">
            <v>-3325.341639854887</v>
          </cell>
          <cell r="AF13">
            <v>-4248.1574230926926</v>
          </cell>
          <cell r="AG13">
            <v>-12862.696438258863</v>
          </cell>
          <cell r="AH13">
            <v>-5238.2367874942429</v>
          </cell>
        </row>
        <row r="15">
          <cell r="B15" t="str">
            <v>RIN  ¢</v>
          </cell>
          <cell r="C15">
            <v>135486.19774999999</v>
          </cell>
          <cell r="D15">
            <v>119003.37241</v>
          </cell>
          <cell r="E15">
            <v>136207.31020000001</v>
          </cell>
          <cell r="F15">
            <v>177303.17134000006</v>
          </cell>
          <cell r="G15">
            <v>204835.45467600005</v>
          </cell>
          <cell r="H15">
            <v>192085.41412800003</v>
          </cell>
          <cell r="I15">
            <v>214537.91680000004</v>
          </cell>
          <cell r="J15">
            <v>205621.06639999998</v>
          </cell>
          <cell r="K15">
            <v>206178.74800000002</v>
          </cell>
          <cell r="L15">
            <v>225178.50399999999</v>
          </cell>
          <cell r="M15">
            <v>219220.74400000001</v>
          </cell>
          <cell r="N15">
            <v>216153.24000000005</v>
          </cell>
          <cell r="O15">
            <v>237660.56799999997</v>
          </cell>
          <cell r="P15">
            <v>239779.42400000003</v>
          </cell>
          <cell r="Q15">
            <v>243388.41599999994</v>
          </cell>
          <cell r="R15">
            <v>254288.93599999996</v>
          </cell>
          <cell r="S15">
            <v>231369.19199999998</v>
          </cell>
          <cell r="T15">
            <v>233049.80000000002</v>
          </cell>
          <cell r="U15">
            <v>264562.82400000002</v>
          </cell>
          <cell r="V15">
            <v>293231.39898</v>
          </cell>
          <cell r="W15">
            <v>265058.88344000001</v>
          </cell>
          <cell r="X15">
            <v>251751.88844000004</v>
          </cell>
          <cell r="Y15">
            <v>265617.1576187305</v>
          </cell>
          <cell r="Z15">
            <v>322491.91912252642</v>
          </cell>
          <cell r="AA15">
            <v>288371.17448409583</v>
          </cell>
          <cell r="AB15">
            <v>276581.39499603916</v>
          </cell>
          <cell r="AC15">
            <v>254882.87920539608</v>
          </cell>
          <cell r="AD15">
            <v>248261.44537518051</v>
          </cell>
          <cell r="AE15">
            <v>232282.60792186545</v>
          </cell>
          <cell r="AF15">
            <v>242464.44264419388</v>
          </cell>
          <cell r="AG15">
            <v>228688.06133461115</v>
          </cell>
          <cell r="AH15">
            <v>254953.52695641437</v>
          </cell>
        </row>
        <row r="16">
          <cell r="B16" t="str">
            <v xml:space="preserve">       $</v>
          </cell>
          <cell r="C16">
            <v>862.47499999999991</v>
          </cell>
          <cell r="D16">
            <v>757.54899999999998</v>
          </cell>
          <cell r="E16">
            <v>757.54899999999998</v>
          </cell>
          <cell r="F16">
            <v>986.11330000000032</v>
          </cell>
          <cell r="G16">
            <v>986.11330000000021</v>
          </cell>
          <cell r="H16">
            <v>924.73240000000021</v>
          </cell>
          <cell r="I16">
            <v>924.7324000000001</v>
          </cell>
          <cell r="J16">
            <v>886.29769999999996</v>
          </cell>
          <cell r="K16">
            <v>888.70150000000012</v>
          </cell>
          <cell r="L16">
            <v>970.59699999999998</v>
          </cell>
          <cell r="M16">
            <v>944.91700000000003</v>
          </cell>
          <cell r="N16">
            <v>931.69500000000016</v>
          </cell>
          <cell r="O16">
            <v>1024.3989999999999</v>
          </cell>
          <cell r="P16">
            <v>1033.5320000000002</v>
          </cell>
          <cell r="Q16">
            <v>1049.0879999999997</v>
          </cell>
          <cell r="R16">
            <v>1096.0729999999999</v>
          </cell>
          <cell r="S16">
            <v>997.28099999999995</v>
          </cell>
          <cell r="T16">
            <v>1004.5250000000001</v>
          </cell>
          <cell r="U16">
            <v>1140.3570000000002</v>
          </cell>
          <cell r="V16">
            <v>1140.357</v>
          </cell>
          <cell r="W16">
            <v>1030.796</v>
          </cell>
          <cell r="X16">
            <v>979.04600000000016</v>
          </cell>
          <cell r="Y16">
            <v>1032.9670903738452</v>
          </cell>
          <cell r="Z16">
            <v>1254.1491760228919</v>
          </cell>
          <cell r="AA16">
            <v>1121.4559169483389</v>
          </cell>
          <cell r="AB16">
            <v>1075.6062650542085</v>
          </cell>
          <cell r="AC16">
            <v>991.22221048999029</v>
          </cell>
          <cell r="AD16">
            <v>965.47190392463449</v>
          </cell>
          <cell r="AE16">
            <v>903.33129004381067</v>
          </cell>
          <cell r="AF16">
            <v>942.9277539246865</v>
          </cell>
          <cell r="AG16">
            <v>889.35234243840387</v>
          </cell>
          <cell r="AH16">
            <v>991.4969547966648</v>
          </cell>
        </row>
        <row r="17">
          <cell r="B17" t="str">
            <v>Endeud. ext. ¢</v>
          </cell>
          <cell r="C17">
            <v>223009.01016000001</v>
          </cell>
          <cell r="D17">
            <v>199923.73029999997</v>
          </cell>
          <cell r="E17">
            <v>228826.06599999999</v>
          </cell>
          <cell r="F17">
            <v>215812.50160000005</v>
          </cell>
          <cell r="G17">
            <v>249324.65424000003</v>
          </cell>
          <cell r="H17">
            <v>227946.73499999999</v>
          </cell>
          <cell r="I17">
            <v>254591</v>
          </cell>
          <cell r="J17">
            <v>246196.77599999998</v>
          </cell>
          <cell r="K17">
            <v>244411.304</v>
          </cell>
          <cell r="L17">
            <v>242826.28</v>
          </cell>
          <cell r="M17">
            <v>240742.45600000001</v>
          </cell>
          <cell r="N17">
            <v>237479.84</v>
          </cell>
          <cell r="O17">
            <v>237464.06399999998</v>
          </cell>
          <cell r="P17">
            <v>235618.73599999998</v>
          </cell>
          <cell r="Q17">
            <v>234666.37599999999</v>
          </cell>
          <cell r="R17">
            <v>233103.85599999997</v>
          </cell>
          <cell r="S17">
            <v>231182.66399999999</v>
          </cell>
          <cell r="T17">
            <v>226798.09599999999</v>
          </cell>
          <cell r="U17">
            <v>226272.38399999996</v>
          </cell>
          <cell r="V17">
            <v>250791.72767999995</v>
          </cell>
          <cell r="W17">
            <v>248880.14891999998</v>
          </cell>
          <cell r="X17">
            <v>248054.72951999996</v>
          </cell>
          <cell r="Y17">
            <v>246570.59030396183</v>
          </cell>
          <cell r="Z17">
            <v>243705.41958443145</v>
          </cell>
          <cell r="AA17">
            <v>240194.73018138207</v>
          </cell>
          <cell r="AB17">
            <v>239441.42681139824</v>
          </cell>
          <cell r="AC17">
            <v>237848.80729479584</v>
          </cell>
          <cell r="AD17">
            <v>236425.47349602013</v>
          </cell>
          <cell r="AE17">
            <v>235607.94956172034</v>
          </cell>
          <cell r="AF17">
            <v>246712.60006728658</v>
          </cell>
          <cell r="AG17">
            <v>241550.75777287001</v>
          </cell>
          <cell r="AH17">
            <v>260191.76374390861</v>
          </cell>
        </row>
        <row r="18">
          <cell r="B18" t="str">
            <v xml:space="preserve">       $</v>
          </cell>
          <cell r="C18">
            <v>1419.6257569546119</v>
          </cell>
          <cell r="D18">
            <v>1272.6699999999998</v>
          </cell>
          <cell r="E18">
            <v>1272.6699999999998</v>
          </cell>
          <cell r="F18">
            <v>1200.2920000000001</v>
          </cell>
          <cell r="G18">
            <v>1200.2920000000001</v>
          </cell>
          <cell r="H18">
            <v>1097.375</v>
          </cell>
          <cell r="I18">
            <v>1097.375</v>
          </cell>
          <cell r="J18">
            <v>1061.193</v>
          </cell>
          <cell r="K18">
            <v>1053.4970000000001</v>
          </cell>
          <cell r="L18">
            <v>1046.665</v>
          </cell>
          <cell r="M18">
            <v>1037.683</v>
          </cell>
          <cell r="N18">
            <v>1023.62</v>
          </cell>
          <cell r="O18">
            <v>1023.5519999999999</v>
          </cell>
          <cell r="P18">
            <v>1015.5979999999998</v>
          </cell>
          <cell r="Q18">
            <v>1011.4929999999999</v>
          </cell>
          <cell r="R18">
            <v>1004.7579999999999</v>
          </cell>
          <cell r="S18">
            <v>996.47699999999998</v>
          </cell>
          <cell r="T18">
            <v>977.57799999999997</v>
          </cell>
          <cell r="U18">
            <v>975.31199999999978</v>
          </cell>
          <cell r="V18">
            <v>975.3119999999999</v>
          </cell>
          <cell r="W18">
            <v>967.87799999999993</v>
          </cell>
          <cell r="X18">
            <v>964.66799999999989</v>
          </cell>
          <cell r="Y18">
            <v>958.89628336300007</v>
          </cell>
          <cell r="Z18">
            <v>947.75382898199996</v>
          </cell>
          <cell r="AA18">
            <v>934.10099627199997</v>
          </cell>
          <cell r="AB18">
            <v>931.17145061600002</v>
          </cell>
          <cell r="AC18">
            <v>924.97786145600003</v>
          </cell>
          <cell r="AD18">
            <v>919.44261295800004</v>
          </cell>
          <cell r="AE18">
            <v>916.26331788800007</v>
          </cell>
          <cell r="AF18">
            <v>959.44854968999994</v>
          </cell>
          <cell r="AG18">
            <v>939.37449550000008</v>
          </cell>
          <cell r="AH18">
            <v>1011.868101983</v>
          </cell>
        </row>
        <row r="20">
          <cell r="A20" t="str">
            <v>OTROS ACTIVOS NETOS</v>
          </cell>
          <cell r="C20">
            <v>189913.20940999995</v>
          </cell>
          <cell r="D20">
            <v>237713.64652699995</v>
          </cell>
          <cell r="E20">
            <v>249412.04443699995</v>
          </cell>
          <cell r="F20">
            <v>264825.50955399999</v>
          </cell>
          <cell r="G20">
            <v>270805.37885799992</v>
          </cell>
          <cell r="H20">
            <v>295996.02252199996</v>
          </cell>
          <cell r="I20">
            <v>300187.78485000005</v>
          </cell>
          <cell r="J20">
            <v>299654.52378400008</v>
          </cell>
          <cell r="K20">
            <v>311879.84733800008</v>
          </cell>
          <cell r="L20">
            <v>291168.18508000008</v>
          </cell>
          <cell r="M20">
            <v>305608.19782000012</v>
          </cell>
          <cell r="N20">
            <v>308901.96132999996</v>
          </cell>
          <cell r="O20">
            <v>276138.96079999988</v>
          </cell>
          <cell r="P20">
            <v>298241.16412999999</v>
          </cell>
          <cell r="Q20">
            <v>286163.22112999996</v>
          </cell>
          <cell r="R20">
            <v>289095.48716999998</v>
          </cell>
          <cell r="S20">
            <v>323693.04530000017</v>
          </cell>
          <cell r="T20">
            <v>316848.56115999998</v>
          </cell>
          <cell r="U20">
            <v>294511.14416000003</v>
          </cell>
          <cell r="V20">
            <v>290361.91286000016</v>
          </cell>
          <cell r="W20">
            <v>290120.52368000004</v>
          </cell>
          <cell r="X20">
            <v>302908.97928000015</v>
          </cell>
          <cell r="Y20">
            <v>302164.5302994115</v>
          </cell>
          <cell r="Z20">
            <v>226852.46117530178</v>
          </cell>
          <cell r="AA20">
            <v>275887.86178581964</v>
          </cell>
          <cell r="AB20">
            <v>277571.20289235219</v>
          </cell>
          <cell r="AC20">
            <v>283209.13449920225</v>
          </cell>
          <cell r="AD20">
            <v>278990.92391341296</v>
          </cell>
          <cell r="AE20">
            <v>269712.68731118215</v>
          </cell>
          <cell r="AF20">
            <v>281608.50211091636</v>
          </cell>
          <cell r="AG20">
            <v>301979.19997113873</v>
          </cell>
          <cell r="AH20">
            <v>334857.03995892155</v>
          </cell>
        </row>
        <row r="22">
          <cell r="B22" t="str">
            <v>Crédito bruto al Gob.</v>
          </cell>
          <cell r="C22">
            <v>50171.542669999995</v>
          </cell>
          <cell r="D22">
            <v>66108.265799999994</v>
          </cell>
          <cell r="E22">
            <v>72224.523000000001</v>
          </cell>
          <cell r="F22">
            <v>90122.687063999998</v>
          </cell>
          <cell r="G22">
            <v>96575.255927999999</v>
          </cell>
          <cell r="H22">
            <v>279446.06002999994</v>
          </cell>
          <cell r="I22">
            <v>286951.51791</v>
          </cell>
          <cell r="J22">
            <v>290198.74291999999</v>
          </cell>
          <cell r="K22">
            <v>295826.29991</v>
          </cell>
          <cell r="L22">
            <v>317477.29590999999</v>
          </cell>
          <cell r="M22">
            <v>324762.39698000002</v>
          </cell>
          <cell r="N22">
            <v>330250.81390999997</v>
          </cell>
          <cell r="O22">
            <v>335366.90299999999</v>
          </cell>
          <cell r="P22">
            <v>339484.52193000005</v>
          </cell>
          <cell r="Q22">
            <v>344554.27697000001</v>
          </cell>
          <cell r="R22">
            <v>350012.95192000002</v>
          </cell>
          <cell r="S22">
            <v>350125.86196000001</v>
          </cell>
          <cell r="T22">
            <v>354046.14491999999</v>
          </cell>
          <cell r="U22">
            <v>359972.48</v>
          </cell>
          <cell r="V22">
            <v>368512.26146000001</v>
          </cell>
          <cell r="W22">
            <v>372226.16160000005</v>
          </cell>
          <cell r="X22">
            <v>377333.01226000005</v>
          </cell>
          <cell r="Y22">
            <v>382641.27903887455</v>
          </cell>
          <cell r="Z22">
            <v>388456.07242504682</v>
          </cell>
          <cell r="AA22">
            <v>393072.03427307081</v>
          </cell>
          <cell r="AB22">
            <v>392463.74402452301</v>
          </cell>
          <cell r="AC22">
            <v>394353.29772792873</v>
          </cell>
          <cell r="AD22">
            <v>397339.9552518428</v>
          </cell>
          <cell r="AE22">
            <v>401491.2657344726</v>
          </cell>
          <cell r="AF22">
            <v>404516.53643493913</v>
          </cell>
          <cell r="AG22">
            <v>406599.07548335363</v>
          </cell>
          <cell r="AH22">
            <v>410237.75516589615</v>
          </cell>
        </row>
        <row r="23">
          <cell r="B23" t="str">
            <v xml:space="preserve">          Depósitos del Gobierno en M/N</v>
          </cell>
          <cell r="C23">
            <v>7179.8209900000002</v>
          </cell>
          <cell r="D23">
            <v>5051.9989499999992</v>
          </cell>
          <cell r="E23">
            <v>5051.9989499999992</v>
          </cell>
          <cell r="F23">
            <v>16960.473999999995</v>
          </cell>
          <cell r="G23">
            <v>16960.473999999995</v>
          </cell>
          <cell r="H23">
            <v>16970.061909999997</v>
          </cell>
          <cell r="I23">
            <v>16970.061909999997</v>
          </cell>
          <cell r="J23">
            <v>9262.223939999998</v>
          </cell>
          <cell r="K23">
            <v>6146.0929300000007</v>
          </cell>
          <cell r="L23">
            <v>9981.1709599999976</v>
          </cell>
          <cell r="M23">
            <v>10399.56496</v>
          </cell>
          <cell r="N23">
            <v>13657.60291</v>
          </cell>
          <cell r="O23">
            <v>15337.341949999998</v>
          </cell>
          <cell r="P23">
            <v>7917.2109999999993</v>
          </cell>
          <cell r="Q23">
            <v>7650.0259400000004</v>
          </cell>
          <cell r="R23">
            <v>16026.023929999998</v>
          </cell>
          <cell r="S23">
            <v>7911.1709200000014</v>
          </cell>
          <cell r="T23">
            <v>14808.12398</v>
          </cell>
          <cell r="U23">
            <v>29227.160939999998</v>
          </cell>
          <cell r="V23">
            <v>29227.160939999998</v>
          </cell>
          <cell r="W23">
            <v>20389.372000000003</v>
          </cell>
          <cell r="X23">
            <v>11186.011999999999</v>
          </cell>
          <cell r="Y23">
            <v>16131.264470619581</v>
          </cell>
          <cell r="Z23">
            <v>9389.8614367222108</v>
          </cell>
          <cell r="AA23">
            <v>4731.4400832205502</v>
          </cell>
          <cell r="AB23">
            <v>5867.1624598386697</v>
          </cell>
          <cell r="AC23">
            <v>7580.7893529569501</v>
          </cell>
          <cell r="AD23">
            <v>7869.7445667007196</v>
          </cell>
          <cell r="AE23">
            <v>8563.8699068499009</v>
          </cell>
          <cell r="AF23">
            <v>8928.5399344523303</v>
          </cell>
          <cell r="AG23">
            <v>27825.295052761699</v>
          </cell>
          <cell r="AH23">
            <v>22094.632627026342</v>
          </cell>
        </row>
        <row r="24">
          <cell r="B24" t="str">
            <v xml:space="preserve">         Depósitos del Gobierno en M/E</v>
          </cell>
          <cell r="C24">
            <v>2699.5916499999998</v>
          </cell>
          <cell r="D24">
            <v>2523.0224900000003</v>
          </cell>
          <cell r="E24">
            <v>2887.7678000000001</v>
          </cell>
          <cell r="F24">
            <v>9978.3606</v>
          </cell>
          <cell r="G24">
            <v>11527.83684</v>
          </cell>
          <cell r="H24">
            <v>15972.421680000001</v>
          </cell>
          <cell r="I24">
            <v>17839.408000000003</v>
          </cell>
          <cell r="J24">
            <v>18824.016</v>
          </cell>
          <cell r="K24">
            <v>17555.903999999999</v>
          </cell>
          <cell r="L24">
            <v>20592.088</v>
          </cell>
          <cell r="M24">
            <v>17726.192000000003</v>
          </cell>
          <cell r="N24">
            <v>19569.432000000001</v>
          </cell>
          <cell r="O24">
            <v>23571.896000000001</v>
          </cell>
          <cell r="P24">
            <v>30001.775999999998</v>
          </cell>
          <cell r="Q24">
            <v>17811.567999999999</v>
          </cell>
          <cell r="R24">
            <v>19631.144</v>
          </cell>
          <cell r="S24">
            <v>18047.512000000002</v>
          </cell>
          <cell r="T24">
            <v>22997.928</v>
          </cell>
          <cell r="U24">
            <v>33672.248</v>
          </cell>
          <cell r="V24">
            <v>37321.042459999997</v>
          </cell>
          <cell r="W24">
            <v>41570.538099999998</v>
          </cell>
          <cell r="X24">
            <v>45495.780199999994</v>
          </cell>
          <cell r="Y24">
            <v>40728.674496715401</v>
          </cell>
          <cell r="Z24">
            <v>97972.025925552996</v>
          </cell>
          <cell r="AA24">
            <v>52265.134376974995</v>
          </cell>
          <cell r="AB24">
            <v>41303.557941050596</v>
          </cell>
          <cell r="AC24">
            <v>40308.1254595344</v>
          </cell>
          <cell r="AD24">
            <v>37884.569642802999</v>
          </cell>
          <cell r="AE24">
            <v>36721.927260623801</v>
          </cell>
          <cell r="AF24">
            <v>37630.469191887001</v>
          </cell>
          <cell r="AG24">
            <v>37928.876801067199</v>
          </cell>
          <cell r="AH24">
            <v>38623.297585766399</v>
          </cell>
        </row>
        <row r="25">
          <cell r="B25" t="str">
            <v>Crédito neto a las entidades</v>
          </cell>
          <cell r="C25">
            <v>31365.994269999996</v>
          </cell>
          <cell r="D25">
            <v>24774.370119999992</v>
          </cell>
          <cell r="E25">
            <v>26611.881639999996</v>
          </cell>
          <cell r="F25">
            <v>23756.86462</v>
          </cell>
          <cell r="G25">
            <v>25505.270860000001</v>
          </cell>
          <cell r="H25">
            <v>26654.081599999998</v>
          </cell>
          <cell r="I25">
            <v>28124.187040000001</v>
          </cell>
          <cell r="J25">
            <v>27831.448079999998</v>
          </cell>
          <cell r="K25">
            <v>27790.59604</v>
          </cell>
          <cell r="L25">
            <v>11658.026039999999</v>
          </cell>
          <cell r="M25">
            <v>9672.5150599999997</v>
          </cell>
          <cell r="N25">
            <v>9516.2280200000005</v>
          </cell>
          <cell r="O25">
            <v>9534.6591000000008</v>
          </cell>
          <cell r="P25">
            <v>9569.3600200000001</v>
          </cell>
          <cell r="Q25">
            <v>9590.8790399999998</v>
          </cell>
          <cell r="R25">
            <v>9483.9730200000013</v>
          </cell>
          <cell r="S25">
            <v>9644.131040000002</v>
          </cell>
          <cell r="T25">
            <v>9375.8040199999996</v>
          </cell>
          <cell r="U25">
            <v>9741.0690600000016</v>
          </cell>
          <cell r="V25">
            <v>10506.732900000001</v>
          </cell>
          <cell r="W25">
            <v>10228.490580000002</v>
          </cell>
          <cell r="X25">
            <v>10174.237519999999</v>
          </cell>
          <cell r="Y25">
            <v>10481.682549542147</v>
          </cell>
          <cell r="Z25">
            <v>10497.177190576798</v>
          </cell>
          <cell r="AA25">
            <v>10418.312732615725</v>
          </cell>
          <cell r="AB25">
            <v>10461.568968792337</v>
          </cell>
          <cell r="AC25">
            <v>10498.133635186721</v>
          </cell>
          <cell r="AD25">
            <v>10481.235194647015</v>
          </cell>
          <cell r="AE25">
            <v>4687.4255912517192</v>
          </cell>
          <cell r="AF25">
            <v>10556.343142274798</v>
          </cell>
          <cell r="AG25">
            <v>10366.036928965399</v>
          </cell>
          <cell r="AH25">
            <v>10336.4287278018</v>
          </cell>
        </row>
        <row r="26">
          <cell r="B26" t="str">
            <v>Crédito bruto al sist. financiero</v>
          </cell>
          <cell r="C26">
            <v>22452.35801</v>
          </cell>
          <cell r="D26">
            <v>49908.469649999999</v>
          </cell>
          <cell r="E26">
            <v>50880.116999999991</v>
          </cell>
          <cell r="F26">
            <v>17282.72753</v>
          </cell>
          <cell r="G26">
            <v>18278.41057</v>
          </cell>
          <cell r="H26">
            <v>14658.616980000001</v>
          </cell>
          <cell r="I26">
            <v>15334.814979999999</v>
          </cell>
          <cell r="J26">
            <v>15209.46594</v>
          </cell>
          <cell r="K26">
            <v>15071.332949999998</v>
          </cell>
          <cell r="L26">
            <v>14955.978000000001</v>
          </cell>
          <cell r="M26">
            <v>14816.415000000001</v>
          </cell>
          <cell r="N26">
            <v>14579.43297</v>
          </cell>
          <cell r="O26">
            <v>14031.898950000001</v>
          </cell>
          <cell r="P26">
            <v>13954.198960000002</v>
          </cell>
          <cell r="Q26">
            <v>14031.405919999999</v>
          </cell>
          <cell r="R26">
            <v>13962.951979999998</v>
          </cell>
          <cell r="S26">
            <v>13761.94196</v>
          </cell>
          <cell r="T26">
            <v>13540.489959999999</v>
          </cell>
          <cell r="U26">
            <v>13278.194</v>
          </cell>
          <cell r="V26">
            <v>13900.71068</v>
          </cell>
          <cell r="W26">
            <v>13771.737000000001</v>
          </cell>
          <cell r="X26">
            <v>13629.93246</v>
          </cell>
          <cell r="Y26">
            <v>13942.4196246468</v>
          </cell>
          <cell r="Z26">
            <v>13505.1501496822</v>
          </cell>
          <cell r="AA26">
            <v>13259.068674496799</v>
          </cell>
          <cell r="AB26">
            <v>12687.5229155914</v>
          </cell>
          <cell r="AC26">
            <v>12743.768010234395</v>
          </cell>
          <cell r="AD26">
            <v>13262.694527457999</v>
          </cell>
          <cell r="AE26">
            <v>13015.889474340998</v>
          </cell>
          <cell r="AF26">
            <v>12535.682957328598</v>
          </cell>
          <cell r="AG26">
            <v>12363.144303446199</v>
          </cell>
          <cell r="AH26">
            <v>12113.2228653114</v>
          </cell>
        </row>
        <row r="27">
          <cell r="B27" t="str">
            <v xml:space="preserve">         Depósitos de los bancos en M/N</v>
          </cell>
          <cell r="C27">
            <v>49966.51</v>
          </cell>
          <cell r="D27">
            <v>64632.557000000001</v>
          </cell>
          <cell r="E27">
            <v>64632.557000000001</v>
          </cell>
          <cell r="F27">
            <v>49363.409</v>
          </cell>
          <cell r="G27">
            <v>49363.409</v>
          </cell>
          <cell r="H27">
            <v>44326.845000000001</v>
          </cell>
          <cell r="I27">
            <v>44326.845000000001</v>
          </cell>
          <cell r="J27">
            <v>45976.341999999997</v>
          </cell>
          <cell r="K27">
            <v>43482.101999999999</v>
          </cell>
          <cell r="L27">
            <v>53508.445</v>
          </cell>
          <cell r="M27">
            <v>48418.48</v>
          </cell>
          <cell r="N27">
            <v>40274.635999999999</v>
          </cell>
          <cell r="O27">
            <v>58227.385999999999</v>
          </cell>
          <cell r="P27">
            <v>49596.436000000002</v>
          </cell>
          <cell r="Q27">
            <v>71948.070000000007</v>
          </cell>
          <cell r="R27">
            <v>52314.449000000001</v>
          </cell>
          <cell r="S27">
            <v>43906.603999999999</v>
          </cell>
          <cell r="T27">
            <v>55496.593999999997</v>
          </cell>
          <cell r="U27">
            <v>49219.383000000002</v>
          </cell>
          <cell r="V27">
            <v>49219.383000000002</v>
          </cell>
          <cell r="W27">
            <v>56187.514999999999</v>
          </cell>
          <cell r="X27">
            <v>62576.163999999997</v>
          </cell>
          <cell r="Y27">
            <v>40319.337697039999</v>
          </cell>
          <cell r="Z27">
            <v>68647.985951790004</v>
          </cell>
          <cell r="AA27">
            <v>76376.584560339994</v>
          </cell>
          <cell r="AB27">
            <v>77666.350220199995</v>
          </cell>
          <cell r="AC27">
            <v>66526.409400279997</v>
          </cell>
          <cell r="AD27">
            <v>70711.487982830004</v>
          </cell>
          <cell r="AE27">
            <v>83070.513301190003</v>
          </cell>
          <cell r="AF27">
            <v>81721.278380749995</v>
          </cell>
          <cell r="AG27">
            <v>85465.880223959903</v>
          </cell>
          <cell r="AH27">
            <v>77558.053398909993</v>
          </cell>
        </row>
        <row r="28">
          <cell r="B28" t="str">
            <v xml:space="preserve">        Depósitos del resto del sistema financiero</v>
          </cell>
          <cell r="C28">
            <v>542.78093000000001</v>
          </cell>
          <cell r="D28">
            <v>693.59199999999998</v>
          </cell>
          <cell r="E28">
            <v>693.59199999999998</v>
          </cell>
          <cell r="F28">
            <v>619.52199999999993</v>
          </cell>
          <cell r="G28">
            <v>619.52199999999993</v>
          </cell>
          <cell r="H28">
            <v>727.92600000000004</v>
          </cell>
          <cell r="I28">
            <v>727.92600000000004</v>
          </cell>
          <cell r="J28">
            <v>677.67499999999995</v>
          </cell>
          <cell r="K28">
            <v>703.15199999999993</v>
          </cell>
          <cell r="L28">
            <v>865.37499999999989</v>
          </cell>
          <cell r="M28">
            <v>903.84599999999989</v>
          </cell>
          <cell r="N28">
            <v>927.58100000000002</v>
          </cell>
          <cell r="O28">
            <v>1058.0600000000002</v>
          </cell>
          <cell r="P28">
            <v>1188.626</v>
          </cell>
          <cell r="Q28">
            <v>1258.548</v>
          </cell>
          <cell r="R28">
            <v>1229.797</v>
          </cell>
          <cell r="S28">
            <v>1417.681</v>
          </cell>
          <cell r="T28">
            <v>1310.2260000000001</v>
          </cell>
          <cell r="U28">
            <v>4972.3890000000001</v>
          </cell>
          <cell r="V28">
            <v>4972.3890000000001</v>
          </cell>
          <cell r="W28">
            <v>5173.3279999999995</v>
          </cell>
          <cell r="X28">
            <v>6371.4389999999994</v>
          </cell>
          <cell r="Y28">
            <v>14838.030408352401</v>
          </cell>
          <cell r="Z28">
            <v>10011.490718399999</v>
          </cell>
          <cell r="AA28">
            <v>11317.50057905</v>
          </cell>
          <cell r="AB28">
            <v>10604.9640655614</v>
          </cell>
          <cell r="AC28">
            <v>12174.5070372766</v>
          </cell>
          <cell r="AD28">
            <v>12583.7987327786</v>
          </cell>
          <cell r="AE28">
            <v>13493.8511469886</v>
          </cell>
          <cell r="AF28">
            <v>14379.782258828598</v>
          </cell>
          <cell r="AG28">
            <v>14623.7052244512</v>
          </cell>
          <cell r="AH28">
            <v>15495.706150362001</v>
          </cell>
        </row>
        <row r="29">
          <cell r="B29" t="str">
            <v>Depósitos bancos en M/E</v>
          </cell>
          <cell r="C29">
            <v>93947.674499999994</v>
          </cell>
          <cell r="D29">
            <v>106292.12087999999</v>
          </cell>
          <cell r="E29">
            <v>121658.4336</v>
          </cell>
          <cell r="F29">
            <v>142229.17180000001</v>
          </cell>
          <cell r="G29">
            <v>164315.03652000002</v>
          </cell>
          <cell r="H29">
            <v>192090.93948</v>
          </cell>
          <cell r="I29">
            <v>214544.08799999999</v>
          </cell>
          <cell r="J29">
            <v>224854.864</v>
          </cell>
          <cell r="K29">
            <v>221969.712</v>
          </cell>
          <cell r="L29">
            <v>226268.44</v>
          </cell>
          <cell r="M29">
            <v>224904.74400000001</v>
          </cell>
          <cell r="N29">
            <v>233473.432</v>
          </cell>
          <cell r="O29">
            <v>243653.128</v>
          </cell>
          <cell r="P29">
            <v>236153.26400000002</v>
          </cell>
          <cell r="Q29">
            <v>241423.60800000004</v>
          </cell>
          <cell r="R29">
            <v>246741.28</v>
          </cell>
          <cell r="S29">
            <v>240254.09599999999</v>
          </cell>
          <cell r="T29">
            <v>228978.43199999997</v>
          </cell>
          <cell r="U29">
            <v>233061.864</v>
          </cell>
          <cell r="V29">
            <v>258316.92977999998</v>
          </cell>
          <cell r="W29">
            <v>263969.38125999999</v>
          </cell>
          <cell r="X29">
            <v>253422.01274000001</v>
          </cell>
          <cell r="Y29">
            <v>272443.9651351964</v>
          </cell>
          <cell r="Z29">
            <v>277979.30452159914</v>
          </cell>
          <cell r="AA29">
            <v>274989.55858536734</v>
          </cell>
          <cell r="AB29">
            <v>285253.50249113637</v>
          </cell>
          <cell r="AC29">
            <v>295430.40199721878</v>
          </cell>
          <cell r="AD29">
            <v>300670.10696762777</v>
          </cell>
          <cell r="AE29">
            <v>296735.22319761576</v>
          </cell>
          <cell r="AF29">
            <v>288201.16167043243</v>
          </cell>
          <cell r="AG29">
            <v>251923.38129535978</v>
          </cell>
          <cell r="AH29">
            <v>226286.14945494218</v>
          </cell>
        </row>
        <row r="30">
          <cell r="B30" t="str">
            <v>Cuentas de déficit</v>
          </cell>
          <cell r="C30">
            <v>167048.06269999998</v>
          </cell>
          <cell r="D30">
            <v>185859.06269999998</v>
          </cell>
          <cell r="E30">
            <v>185859.06269999998</v>
          </cell>
          <cell r="F30">
            <v>216389.06269999998</v>
          </cell>
          <cell r="G30">
            <v>216389.06269999998</v>
          </cell>
          <cell r="H30">
            <v>255290.06269999998</v>
          </cell>
          <cell r="I30">
            <v>255290.06269999998</v>
          </cell>
          <cell r="J30">
            <v>253379.36269999997</v>
          </cell>
          <cell r="K30">
            <v>252628.76269999999</v>
          </cell>
          <cell r="L30">
            <v>249551.26269999999</v>
          </cell>
          <cell r="M30">
            <v>248833.56269999998</v>
          </cell>
          <cell r="N30">
            <v>247925.96269999997</v>
          </cell>
          <cell r="O30">
            <v>245720.46269999997</v>
          </cell>
          <cell r="P30">
            <v>245250.46269999997</v>
          </cell>
          <cell r="Q30">
            <v>244135.06269999998</v>
          </cell>
          <cell r="R30">
            <v>243347.76269999999</v>
          </cell>
          <cell r="S30">
            <v>243843.16269999999</v>
          </cell>
          <cell r="T30">
            <v>243602.46269999997</v>
          </cell>
          <cell r="U30">
            <v>243955.46269999997</v>
          </cell>
          <cell r="V30">
            <v>243955.46269999997</v>
          </cell>
          <cell r="W30">
            <v>241171.16269999999</v>
          </cell>
          <cell r="X30">
            <v>240106.47269999998</v>
          </cell>
          <cell r="Y30">
            <v>240999.46269999997</v>
          </cell>
          <cell r="Z30">
            <v>241885.46269999997</v>
          </cell>
          <cell r="AA30">
            <v>243426.46269999997</v>
          </cell>
          <cell r="AB30">
            <v>244178.46269999997</v>
          </cell>
          <cell r="AC30">
            <v>245717.46269999997</v>
          </cell>
          <cell r="AD30">
            <v>247133.46269999997</v>
          </cell>
          <cell r="AE30">
            <v>247869.46269999997</v>
          </cell>
          <cell r="AF30">
            <v>249052.46269999997</v>
          </cell>
          <cell r="AG30">
            <v>251988.46269999997</v>
          </cell>
          <cell r="AH30">
            <v>253789.46269999997</v>
          </cell>
        </row>
        <row r="31">
          <cell r="B31" t="str">
            <v>Resto otros activos no clasif.</v>
          </cell>
          <cell r="C31">
            <v>73211.629829999976</v>
          </cell>
          <cell r="D31">
            <v>90256.769576999985</v>
          </cell>
          <cell r="E31">
            <v>108760.80944699998</v>
          </cell>
          <cell r="F31">
            <v>136425.10504000002</v>
          </cell>
          <cell r="G31">
            <v>156843.65715999997</v>
          </cell>
          <cell r="H31">
            <v>-9964.6047179999878</v>
          </cell>
          <cell r="I31">
            <v>8895.5311300000467</v>
          </cell>
          <cell r="J31">
            <v>12630.625084000058</v>
          </cell>
          <cell r="K31">
            <v>10419.81866800008</v>
          </cell>
          <cell r="L31">
            <v>8741.1413900000916</v>
          </cell>
          <cell r="M31">
            <v>9876.1350400001102</v>
          </cell>
          <cell r="N31">
            <v>14532.207640000037</v>
          </cell>
          <cell r="O31">
            <v>13332.848999999958</v>
          </cell>
          <cell r="P31">
            <v>14839.933519999962</v>
          </cell>
          <cell r="Q31">
            <v>13943.41644000003</v>
          </cell>
          <cell r="R31">
            <v>8230.5414800000435</v>
          </cell>
          <cell r="S31">
            <v>17855.011560000072</v>
          </cell>
          <cell r="T31">
            <v>19874.963540000026</v>
          </cell>
          <cell r="U31">
            <v>17716.983340000064</v>
          </cell>
          <cell r="V31">
            <v>32543.650300000067</v>
          </cell>
          <cell r="W31">
            <v>40013.106160000025</v>
          </cell>
          <cell r="X31">
            <v>40716.732280000055</v>
          </cell>
          <cell r="Y31">
            <v>38560.958594271768</v>
          </cell>
          <cell r="Z31">
            <v>36509.267264060356</v>
          </cell>
          <cell r="AA31">
            <v>35392.201590589189</v>
          </cell>
          <cell r="AB31">
            <v>38475.441461232549</v>
          </cell>
          <cell r="AC31">
            <v>41916.705673119082</v>
          </cell>
          <cell r="AD31">
            <v>40493.284132205154</v>
          </cell>
          <cell r="AE31">
            <v>41234.028624384926</v>
          </cell>
          <cell r="AF31">
            <v>35808.708312724135</v>
          </cell>
          <cell r="AG31">
            <v>38429.619152973319</v>
          </cell>
          <cell r="AH31">
            <v>28438.009716919216</v>
          </cell>
        </row>
        <row r="33">
          <cell r="A33" t="str">
            <v>cierre</v>
          </cell>
          <cell r="C33">
            <v>0</v>
          </cell>
          <cell r="D33">
            <v>212.37548300001072</v>
          </cell>
          <cell r="E33">
            <v>212.37548299995251</v>
          </cell>
          <cell r="F33">
            <v>62.37548299995251</v>
          </cell>
          <cell r="G33">
            <v>62.375483000068925</v>
          </cell>
          <cell r="H33">
            <v>0</v>
          </cell>
          <cell r="I33">
            <v>0</v>
          </cell>
          <cell r="J33">
            <v>0</v>
          </cell>
          <cell r="K33">
            <v>0</v>
          </cell>
          <cell r="L33">
            <v>0</v>
          </cell>
          <cell r="M33">
            <v>0</v>
          </cell>
          <cell r="N33">
            <v>0</v>
          </cell>
          <cell r="O33">
            <v>0</v>
          </cell>
          <cell r="P33">
            <v>0</v>
          </cell>
          <cell r="Q33">
            <v>0</v>
          </cell>
          <cell r="R33">
            <v>-1.1799999047070742E-3</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row>
        <row r="37">
          <cell r="A37" t="str">
            <v>VARIACIONES ACUMULADAS</v>
          </cell>
        </row>
        <row r="39">
          <cell r="A39" t="str">
            <v>OPERACIONES DE MERCADO ABIERTO</v>
          </cell>
        </row>
        <row r="41">
          <cell r="A41" t="str">
            <v>EMISION MONETARIA</v>
          </cell>
        </row>
        <row r="43">
          <cell r="A43" t="str">
            <v>ACTIVOS EXTERNOS NETOS</v>
          </cell>
        </row>
        <row r="45">
          <cell r="B45" t="str">
            <v>RIN  ¢</v>
          </cell>
        </row>
        <row r="46">
          <cell r="B46" t="str">
            <v xml:space="preserve">       $</v>
          </cell>
        </row>
        <row r="47">
          <cell r="B47" t="str">
            <v>Endeud. ext. ¢</v>
          </cell>
        </row>
        <row r="48">
          <cell r="B48" t="str">
            <v xml:space="preserve">       $</v>
          </cell>
        </row>
        <row r="50">
          <cell r="A50" t="str">
            <v>OTROS ACTIVOS NETOS</v>
          </cell>
        </row>
        <row r="52">
          <cell r="B52" t="str">
            <v>Crédito bruto al Gob.</v>
          </cell>
        </row>
        <row r="53">
          <cell r="B53" t="str">
            <v xml:space="preserve">          Depósitos del Gobierno en M/N</v>
          </cell>
        </row>
        <row r="54">
          <cell r="B54" t="str">
            <v xml:space="preserve">         Depósitos del Gobierno en M/E</v>
          </cell>
        </row>
        <row r="55">
          <cell r="B55" t="str">
            <v>Crédito neto a las entidades</v>
          </cell>
        </row>
        <row r="56">
          <cell r="B56" t="str">
            <v>Crédito bruto al sist. financiero</v>
          </cell>
        </row>
        <row r="57">
          <cell r="B57" t="str">
            <v xml:space="preserve">         Depósitos de los bancos en M/N</v>
          </cell>
        </row>
        <row r="58">
          <cell r="B58" t="str">
            <v xml:space="preserve">        Depósitos del resto del sistema financiero</v>
          </cell>
        </row>
        <row r="59">
          <cell r="B59" t="str">
            <v>Depósitos bancos en M/E</v>
          </cell>
        </row>
        <row r="60">
          <cell r="B60" t="str">
            <v>Cuentas de déficit</v>
          </cell>
        </row>
        <row r="61">
          <cell r="B61" t="str">
            <v>Resto otros activos no clasif.</v>
          </cell>
        </row>
        <row r="63">
          <cell r="A63" t="str">
            <v>cierre</v>
          </cell>
        </row>
        <row r="66">
          <cell r="A66" t="str">
            <v>VARIACIONES MENSUALES</v>
          </cell>
        </row>
        <row r="68">
          <cell r="A68" t="str">
            <v>OPERACIONES DE MERCADO ABIERTO</v>
          </cell>
        </row>
        <row r="70">
          <cell r="A70" t="str">
            <v>EMISION MONETARIA</v>
          </cell>
        </row>
        <row r="72">
          <cell r="A72" t="str">
            <v>ACTIVOS EXTERNOS NETOS</v>
          </cell>
        </row>
        <row r="81">
          <cell r="B81" t="str">
            <v>Crédito al Gob.</v>
          </cell>
        </row>
        <row r="82">
          <cell r="B82" t="str">
            <v xml:space="preserve">          Depósitos del Gobierno en M/N</v>
          </cell>
        </row>
        <row r="83">
          <cell r="B83" t="str">
            <v xml:space="preserve">         Depósitos del Gobierno en M/E</v>
          </cell>
        </row>
        <row r="84">
          <cell r="B84" t="str">
            <v>Crédito neto a las entidades</v>
          </cell>
        </row>
        <row r="85">
          <cell r="B85" t="str">
            <v>Crédito bruto al sist. financiero</v>
          </cell>
        </row>
        <row r="86">
          <cell r="B86" t="str">
            <v xml:space="preserve">         Depósitos de los bancos en M/N</v>
          </cell>
        </row>
        <row r="87">
          <cell r="B87" t="str">
            <v xml:space="preserve">        Depósitos del resto del sistema financiero</v>
          </cell>
        </row>
        <row r="88">
          <cell r="B88" t="str">
            <v>Depósitos bancos en M/E</v>
          </cell>
        </row>
        <row r="89">
          <cell r="B89" t="str">
            <v>Cuentas de déficit</v>
          </cell>
        </row>
        <row r="90">
          <cell r="B90" t="str">
            <v>Resto otros activos no clasif.</v>
          </cell>
        </row>
        <row r="92">
          <cell r="A92" t="str">
            <v>cierre</v>
          </cell>
        </row>
      </sheetData>
      <sheetData sheetId="18" refreshError="1">
        <row r="7">
          <cell r="A7" t="str">
            <v>BANCO CENTRAL DE COSTA RICA</v>
          </cell>
        </row>
        <row r="8">
          <cell r="A8" t="str">
            <v>CUENTAS MONETARIAS</v>
          </cell>
        </row>
        <row r="9">
          <cell r="A9" t="str">
            <v>SALDOS EN MILLONES</v>
          </cell>
        </row>
        <row r="12">
          <cell r="A12" t="str">
            <v>ACTIVOS</v>
          </cell>
          <cell r="C12">
            <v>626851.46419999993</v>
          </cell>
          <cell r="D12">
            <v>679671.83837999997</v>
          </cell>
          <cell r="E12">
            <v>729439.98582000006</v>
          </cell>
          <cell r="F12">
            <v>801943.42642700009</v>
          </cell>
          <cell r="G12">
            <v>864729.36402699992</v>
          </cell>
          <cell r="H12">
            <v>1008119.3563799999</v>
          </cell>
          <cell r="I12">
            <v>1063876.3125800001</v>
          </cell>
          <cell r="J12">
            <v>1056083.662644</v>
          </cell>
          <cell r="K12">
            <v>1060343.239668</v>
          </cell>
          <cell r="L12">
            <v>1081003.58654</v>
          </cell>
          <cell r="M12">
            <v>1078675.1833200001</v>
          </cell>
          <cell r="N12">
            <v>1079638.6306</v>
          </cell>
          <cell r="O12">
            <v>1101464.3697000002</v>
          </cell>
          <cell r="P12">
            <v>1108485.5464900001</v>
          </cell>
          <cell r="Q12">
            <v>1115020.8055400001</v>
          </cell>
          <cell r="R12">
            <v>1138748.9405700001</v>
          </cell>
          <cell r="S12">
            <v>1122995.8708000001</v>
          </cell>
          <cell r="T12">
            <v>1130630.80064</v>
          </cell>
          <cell r="U12">
            <v>1170618.5346400002</v>
          </cell>
          <cell r="V12">
            <v>1228413.7102600001</v>
          </cell>
          <cell r="W12">
            <v>1208752.1277399999</v>
          </cell>
          <cell r="X12">
            <v>1200601.8180800001</v>
          </cell>
          <cell r="Y12">
            <v>1215874.836714302</v>
          </cell>
          <cell r="Z12">
            <v>1277050.6270698239</v>
          </cell>
          <cell r="AA12">
            <v>1246755.4399566723</v>
          </cell>
          <cell r="AB12">
            <v>1237857.1233200117</v>
          </cell>
          <cell r="AC12">
            <v>1219964.2679861828</v>
          </cell>
          <cell r="AD12">
            <v>1217872.8074250619</v>
          </cell>
          <cell r="AE12">
            <v>1206868.6106374762</v>
          </cell>
          <cell r="AF12">
            <v>1221506.4492293454</v>
          </cell>
          <cell r="AG12">
            <v>1214412.1199201019</v>
          </cell>
          <cell r="AH12">
            <v>1247394.8827124257</v>
          </cell>
          <cell r="AI12">
            <v>1303492.2395685548</v>
          </cell>
          <cell r="AJ12">
            <v>1300551.2800182325</v>
          </cell>
          <cell r="AK12">
            <v>1317765.5269389728</v>
          </cell>
          <cell r="AL12">
            <v>1343858.7421458652</v>
          </cell>
          <cell r="AM12">
            <v>1373649.6230351662</v>
          </cell>
          <cell r="AN12">
            <v>1463074.3328331765</v>
          </cell>
          <cell r="AO12">
            <v>1473696.9064647802</v>
          </cell>
          <cell r="AP12">
            <v>1481375.7175920843</v>
          </cell>
          <cell r="AQ12">
            <v>1482883.006383314</v>
          </cell>
          <cell r="AR12">
            <v>1475831.0346112521</v>
          </cell>
          <cell r="AS12">
            <v>1475136.9394948613</v>
          </cell>
          <cell r="AT12">
            <v>1467595.106075885</v>
          </cell>
          <cell r="AU12">
            <v>1511723.9176269798</v>
          </cell>
        </row>
        <row r="14">
          <cell r="A14" t="str">
            <v>Reservas internacionales netas</v>
          </cell>
          <cell r="C14">
            <v>135486.19774999999</v>
          </cell>
          <cell r="D14">
            <v>119003.37241</v>
          </cell>
          <cell r="E14">
            <v>136207.31020000001</v>
          </cell>
          <cell r="F14">
            <v>177303.17134000006</v>
          </cell>
          <cell r="G14">
            <v>204835.45467600005</v>
          </cell>
          <cell r="H14">
            <v>192085.41412800003</v>
          </cell>
          <cell r="I14">
            <v>214537.91680000004</v>
          </cell>
          <cell r="J14">
            <v>205621.06639999998</v>
          </cell>
          <cell r="K14">
            <v>206178.74800000002</v>
          </cell>
          <cell r="L14">
            <v>225178.50399999999</v>
          </cell>
          <cell r="M14">
            <v>219220.74400000001</v>
          </cell>
          <cell r="N14">
            <v>216153.24000000005</v>
          </cell>
          <cell r="O14">
            <v>237660.56799999997</v>
          </cell>
          <cell r="P14">
            <v>239779.42400000003</v>
          </cell>
          <cell r="Q14">
            <v>243388.41599999994</v>
          </cell>
          <cell r="R14">
            <v>254288.93599999996</v>
          </cell>
          <cell r="S14">
            <v>231369.19199999998</v>
          </cell>
          <cell r="T14">
            <v>233049.80000000002</v>
          </cell>
          <cell r="U14">
            <v>264562.82400000002</v>
          </cell>
          <cell r="V14">
            <v>293231.39898</v>
          </cell>
          <cell r="W14">
            <v>265058.88344000001</v>
          </cell>
          <cell r="X14">
            <v>251751.88844000004</v>
          </cell>
          <cell r="Y14">
            <v>265617.1576187305</v>
          </cell>
          <cell r="Z14">
            <v>322491.91912252642</v>
          </cell>
          <cell r="AA14">
            <v>288371.17448409583</v>
          </cell>
          <cell r="AB14">
            <v>276581.39499603916</v>
          </cell>
          <cell r="AC14">
            <v>254882.87920539608</v>
          </cell>
          <cell r="AD14">
            <v>248261.44537518051</v>
          </cell>
          <cell r="AE14">
            <v>232282.60792186545</v>
          </cell>
          <cell r="AF14">
            <v>242464.44264419388</v>
          </cell>
          <cell r="AG14">
            <v>228688.06133461115</v>
          </cell>
          <cell r="AH14">
            <v>254953.52695641437</v>
          </cell>
          <cell r="AI14">
            <v>279602.14125265949</v>
          </cell>
          <cell r="AJ14">
            <v>269932.83571514557</v>
          </cell>
          <cell r="AK14">
            <v>281976.33156863524</v>
          </cell>
          <cell r="AL14">
            <v>302981.72926675307</v>
          </cell>
          <cell r="AM14">
            <v>325764.67287072301</v>
          </cell>
          <cell r="AN14">
            <v>407467.61178325186</v>
          </cell>
          <cell r="AO14">
            <v>409334.61074187391</v>
          </cell>
          <cell r="AP14">
            <v>410618.2557263776</v>
          </cell>
          <cell r="AQ14">
            <v>403974.03910332778</v>
          </cell>
          <cell r="AR14">
            <v>387722.68572717789</v>
          </cell>
          <cell r="AS14">
            <v>378006.38234333228</v>
          </cell>
          <cell r="AT14">
            <v>380479.47924543277</v>
          </cell>
          <cell r="AU14">
            <v>414919.76389257389</v>
          </cell>
        </row>
        <row r="15">
          <cell r="A15" t="str">
            <v>Crédito bruto a Gobierno</v>
          </cell>
          <cell r="C15">
            <v>50171.542669999995</v>
          </cell>
          <cell r="D15">
            <v>66108.265799999994</v>
          </cell>
          <cell r="E15">
            <v>72224.523000000001</v>
          </cell>
          <cell r="F15">
            <v>90122.687063999998</v>
          </cell>
          <cell r="G15">
            <v>96575.255927999999</v>
          </cell>
          <cell r="H15">
            <v>279446.06002999994</v>
          </cell>
          <cell r="I15">
            <v>286951.51791</v>
          </cell>
          <cell r="J15">
            <v>290198.74291999999</v>
          </cell>
          <cell r="K15">
            <v>295826.29991</v>
          </cell>
          <cell r="L15">
            <v>317477.29590999999</v>
          </cell>
          <cell r="M15">
            <v>324762.39698000002</v>
          </cell>
          <cell r="N15">
            <v>330250.81390999997</v>
          </cell>
          <cell r="O15">
            <v>335366.90299999999</v>
          </cell>
          <cell r="P15">
            <v>339484.52193000005</v>
          </cell>
          <cell r="Q15">
            <v>344554.27697000001</v>
          </cell>
          <cell r="R15">
            <v>350012.95192000002</v>
          </cell>
          <cell r="S15">
            <v>350125.86196000001</v>
          </cell>
          <cell r="T15">
            <v>354046.14491999999</v>
          </cell>
          <cell r="U15">
            <v>359972.48</v>
          </cell>
          <cell r="V15">
            <v>368512.26146000001</v>
          </cell>
          <cell r="W15">
            <v>372226.16160000005</v>
          </cell>
          <cell r="X15">
            <v>377333.01226000005</v>
          </cell>
          <cell r="Y15">
            <v>382641.27903887455</v>
          </cell>
          <cell r="Z15">
            <v>388456.07242504682</v>
          </cell>
          <cell r="AA15">
            <v>393072.03427307081</v>
          </cell>
          <cell r="AB15">
            <v>392463.74402452301</v>
          </cell>
          <cell r="AC15">
            <v>394353.29772792873</v>
          </cell>
          <cell r="AD15">
            <v>397339.9552518428</v>
          </cell>
          <cell r="AE15">
            <v>401491.2657344726</v>
          </cell>
          <cell r="AF15">
            <v>404516.53643493913</v>
          </cell>
          <cell r="AG15">
            <v>406599.07548335363</v>
          </cell>
          <cell r="AH15">
            <v>410237.75516589615</v>
          </cell>
          <cell r="AI15">
            <v>418868.17917541997</v>
          </cell>
          <cell r="AJ15">
            <v>418445.29419375001</v>
          </cell>
          <cell r="AK15">
            <v>419215.83314755996</v>
          </cell>
          <cell r="AL15">
            <v>419995.39741202997</v>
          </cell>
          <cell r="AM15">
            <v>423129.6956115163</v>
          </cell>
          <cell r="AN15">
            <v>425646.34116271435</v>
          </cell>
          <cell r="AO15">
            <v>429239.57216198009</v>
          </cell>
          <cell r="AP15">
            <v>432163.44512243103</v>
          </cell>
          <cell r="AQ15">
            <v>419617.10415613884</v>
          </cell>
          <cell r="AR15">
            <v>419753.93557434133</v>
          </cell>
          <cell r="AS15">
            <v>420838.00977614225</v>
          </cell>
          <cell r="AT15">
            <v>304705.62686785607</v>
          </cell>
          <cell r="AU15">
            <v>310111.71707922441</v>
          </cell>
        </row>
        <row r="16">
          <cell r="A16" t="str">
            <v>Crédito bruto a Entidades</v>
          </cell>
          <cell r="C16">
            <v>31928.182589999997</v>
          </cell>
          <cell r="D16">
            <v>25285.232339999995</v>
          </cell>
          <cell r="E16">
            <v>27123.061799999996</v>
          </cell>
          <cell r="F16">
            <v>24829.836799999997</v>
          </cell>
          <cell r="G16">
            <v>26578.63392</v>
          </cell>
          <cell r="H16">
            <v>27018.969639999999</v>
          </cell>
          <cell r="I16">
            <v>28489.415000000001</v>
          </cell>
          <cell r="J16">
            <v>28177.105</v>
          </cell>
          <cell r="K16">
            <v>28186.087</v>
          </cell>
          <cell r="L16">
            <v>11989.281999999999</v>
          </cell>
          <cell r="M16">
            <v>10020.903999999999</v>
          </cell>
          <cell r="N16">
            <v>9857.7530000000006</v>
          </cell>
          <cell r="O16">
            <v>9895.99</v>
          </cell>
          <cell r="P16">
            <v>9933.7099999999991</v>
          </cell>
          <cell r="Q16">
            <v>9916.8379999999997</v>
          </cell>
          <cell r="R16">
            <v>9955.393</v>
          </cell>
          <cell r="S16">
            <v>9994.4880000000012</v>
          </cell>
          <cell r="T16">
            <v>9723.7999999999993</v>
          </cell>
          <cell r="U16">
            <v>9761.6910000000007</v>
          </cell>
          <cell r="V16">
            <v>10527.7068</v>
          </cell>
          <cell r="W16">
            <v>10569.902480000001</v>
          </cell>
          <cell r="X16">
            <v>10548.327439999999</v>
          </cell>
          <cell r="Y16">
            <v>10590.760725055201</v>
          </cell>
          <cell r="Z16">
            <v>10631.318461515599</v>
          </cell>
          <cell r="AA16">
            <v>10447.0362928096</v>
          </cell>
          <cell r="AB16">
            <v>10487.095870818401</v>
          </cell>
          <cell r="AC16">
            <v>10527.918776631399</v>
          </cell>
          <cell r="AD16">
            <v>10506.647116677399</v>
          </cell>
          <cell r="AE16">
            <v>10547.5601140608</v>
          </cell>
          <cell r="AF16">
            <v>10582.776920783999</v>
          </cell>
          <cell r="AG16">
            <v>10395.597347414599</v>
          </cell>
          <cell r="AH16">
            <v>10435.5872327692</v>
          </cell>
          <cell r="AI16">
            <v>11183.545299040001</v>
          </cell>
          <cell r="AJ16">
            <v>11225.960998119999</v>
          </cell>
          <cell r="AK16">
            <v>11200.95917152</v>
          </cell>
          <cell r="AL16">
            <v>11243.991043419999</v>
          </cell>
          <cell r="AM16">
            <v>11286.697926721346</v>
          </cell>
          <cell r="AN16">
            <v>11083.04960271046</v>
          </cell>
          <cell r="AO16">
            <v>11125.455036879999</v>
          </cell>
          <cell r="AP16">
            <v>11170.039203790508</v>
          </cell>
          <cell r="AQ16">
            <v>11107.959524199623</v>
          </cell>
          <cell r="AR16">
            <v>11144.605013901297</v>
          </cell>
          <cell r="AS16">
            <v>11184.156320491345</v>
          </cell>
          <cell r="AT16">
            <v>9851.4638319692276</v>
          </cell>
          <cell r="AU16">
            <v>9890.0376672614457</v>
          </cell>
        </row>
        <row r="17">
          <cell r="A17" t="str">
            <v>Crédito bruto a Bancos</v>
          </cell>
          <cell r="C17">
            <v>18867.039919999999</v>
          </cell>
          <cell r="D17">
            <v>46702.828699999998</v>
          </cell>
          <cell r="E17">
            <v>47373.454999999994</v>
          </cell>
          <cell r="F17">
            <v>14364.48013</v>
          </cell>
          <cell r="G17">
            <v>15074.45781</v>
          </cell>
          <cell r="H17">
            <v>11530.089980000001</v>
          </cell>
          <cell r="I17">
            <v>11959.23898</v>
          </cell>
          <cell r="J17">
            <v>11822.81394</v>
          </cell>
          <cell r="K17">
            <v>11694.076949999999</v>
          </cell>
          <cell r="L17">
            <v>11567.485000000001</v>
          </cell>
          <cell r="M17">
            <v>11482.532000000001</v>
          </cell>
          <cell r="N17">
            <v>11243.73797</v>
          </cell>
          <cell r="O17">
            <v>10685.22695</v>
          </cell>
          <cell r="P17">
            <v>10596.534960000001</v>
          </cell>
          <cell r="Q17">
            <v>10682.98792</v>
          </cell>
          <cell r="R17">
            <v>10603.394979999999</v>
          </cell>
          <cell r="S17">
            <v>10455.999960000001</v>
          </cell>
          <cell r="T17">
            <v>10233.39896</v>
          </cell>
          <cell r="U17">
            <v>9961.494999999999</v>
          </cell>
          <cell r="V17">
            <v>10327.608819999999</v>
          </cell>
          <cell r="W17">
            <v>10271.736500000001</v>
          </cell>
          <cell r="X17">
            <v>10139.34296</v>
          </cell>
          <cell r="Y17">
            <v>10092.3208381604</v>
          </cell>
          <cell r="Z17">
            <v>10256.3841211734</v>
          </cell>
          <cell r="AA17">
            <v>9999.3878837410011</v>
          </cell>
          <cell r="AB17">
            <v>9424.3802778558002</v>
          </cell>
          <cell r="AC17">
            <v>9457.7565765217987</v>
          </cell>
          <cell r="AD17">
            <v>9973.427455735</v>
          </cell>
          <cell r="AE17">
            <v>9703.8726013960004</v>
          </cell>
          <cell r="AF17">
            <v>9262.7739409496007</v>
          </cell>
          <cell r="AG17">
            <v>9079.5128640976</v>
          </cell>
          <cell r="AH17">
            <v>8826.5887951168006</v>
          </cell>
          <cell r="AI17">
            <v>9184.4990882000002</v>
          </cell>
          <cell r="AJ17">
            <v>9138.9626925499997</v>
          </cell>
          <cell r="AK17">
            <v>9000.2440629599987</v>
          </cell>
          <cell r="AL17">
            <v>8592.1078198499999</v>
          </cell>
          <cell r="AM17">
            <v>8582.4769732599998</v>
          </cell>
          <cell r="AN17">
            <v>9039.2073122199999</v>
          </cell>
          <cell r="AO17">
            <v>8533.5817989399984</v>
          </cell>
          <cell r="AP17">
            <v>8494.7052439799991</v>
          </cell>
          <cell r="AQ17">
            <v>8493.0770345599994</v>
          </cell>
          <cell r="AR17">
            <v>8435.2729648200002</v>
          </cell>
          <cell r="AS17">
            <v>8370.6312397700003</v>
          </cell>
          <cell r="AT17">
            <v>8123.5309896900008</v>
          </cell>
          <cell r="AU17">
            <v>7823.3490562999996</v>
          </cell>
        </row>
        <row r="18">
          <cell r="A18" t="str">
            <v>Crédito bruto a Sector financiero no bancario</v>
          </cell>
          <cell r="C18">
            <v>3585.3180899999998</v>
          </cell>
          <cell r="D18">
            <v>3205.64095</v>
          </cell>
          <cell r="E18">
            <v>3506.6619999999998</v>
          </cell>
          <cell r="F18">
            <v>2918.2474000000002</v>
          </cell>
          <cell r="G18">
            <v>3203.9527600000001</v>
          </cell>
          <cell r="H18">
            <v>3128.527</v>
          </cell>
          <cell r="I18">
            <v>3375.576</v>
          </cell>
          <cell r="J18">
            <v>3386.652</v>
          </cell>
          <cell r="K18">
            <v>3377.2559999999999</v>
          </cell>
          <cell r="L18">
            <v>3388.4930000000004</v>
          </cell>
          <cell r="M18">
            <v>3333.8829999999998</v>
          </cell>
          <cell r="N18">
            <v>3335.6949999999997</v>
          </cell>
          <cell r="O18">
            <v>3346.672</v>
          </cell>
          <cell r="P18">
            <v>3357.6639999999998</v>
          </cell>
          <cell r="Q18">
            <v>3348.4179999999997</v>
          </cell>
          <cell r="R18">
            <v>3359.5569999999998</v>
          </cell>
          <cell r="S18">
            <v>3305.942</v>
          </cell>
          <cell r="T18">
            <v>3307.0909999999994</v>
          </cell>
          <cell r="U18">
            <v>3316.6990000000001</v>
          </cell>
          <cell r="V18">
            <v>3573.1018599999998</v>
          </cell>
          <cell r="W18">
            <v>3500.0004999999996</v>
          </cell>
          <cell r="X18">
            <v>3490.5894999999996</v>
          </cell>
          <cell r="Y18">
            <v>3850.0987864863996</v>
          </cell>
          <cell r="Z18">
            <v>3248.7660285088</v>
          </cell>
          <cell r="AA18">
            <v>3259.6807907557973</v>
          </cell>
          <cell r="AB18">
            <v>3263.1426377355997</v>
          </cell>
          <cell r="AC18">
            <v>3286.011433712597</v>
          </cell>
          <cell r="AD18">
            <v>3289.2670717229998</v>
          </cell>
          <cell r="AE18">
            <v>3312.016872944997</v>
          </cell>
          <cell r="AF18">
            <v>3272.9090163789974</v>
          </cell>
          <cell r="AG18">
            <v>3283.6314393485995</v>
          </cell>
          <cell r="AH18">
            <v>3286.6340701946001</v>
          </cell>
          <cell r="AI18">
            <v>3519.5938335100004</v>
          </cell>
          <cell r="AJ18">
            <v>3524.5387122999991</v>
          </cell>
          <cell r="AK18">
            <v>3528.5698697900002</v>
          </cell>
          <cell r="AL18">
            <v>3552.0752321599971</v>
          </cell>
          <cell r="AM18">
            <v>3514.80362977</v>
          </cell>
          <cell r="AN18">
            <v>3524.3113738900001</v>
          </cell>
          <cell r="AO18">
            <v>3547.4290614699999</v>
          </cell>
          <cell r="AP18">
            <v>3569.6913394100002</v>
          </cell>
          <cell r="AQ18">
            <v>3577.8699746299972</v>
          </cell>
          <cell r="AR18">
            <v>3600.3083629999969</v>
          </cell>
          <cell r="AS18">
            <v>3565.0302076600001</v>
          </cell>
          <cell r="AT18">
            <v>3242.6757346200002</v>
          </cell>
          <cell r="AU18">
            <v>3265.5813595600002</v>
          </cell>
        </row>
        <row r="19">
          <cell r="A19" t="str">
            <v>Credito Sector Privado</v>
          </cell>
          <cell r="C19">
            <v>0</v>
          </cell>
          <cell r="D19">
            <v>0</v>
          </cell>
          <cell r="E19">
            <v>0</v>
          </cell>
          <cell r="F19">
            <v>23636.029256000002</v>
          </cell>
          <cell r="G19">
            <v>25196.165352</v>
          </cell>
          <cell r="H19">
            <v>13005.9</v>
          </cell>
          <cell r="I19">
            <v>13005.9</v>
          </cell>
          <cell r="J19">
            <v>13005.9</v>
          </cell>
          <cell r="K19">
            <v>13005.9</v>
          </cell>
          <cell r="L19">
            <v>13005.9</v>
          </cell>
          <cell r="M19">
            <v>13005.9</v>
          </cell>
          <cell r="N19">
            <v>13005.9</v>
          </cell>
          <cell r="O19">
            <v>13005.9</v>
          </cell>
          <cell r="P19">
            <v>13005.9</v>
          </cell>
          <cell r="Q19">
            <v>13005.9</v>
          </cell>
          <cell r="R19">
            <v>13005.9</v>
          </cell>
          <cell r="S19">
            <v>13005.9</v>
          </cell>
          <cell r="T19">
            <v>13005.899999999998</v>
          </cell>
          <cell r="U19">
            <v>12181</v>
          </cell>
          <cell r="V19">
            <v>12181</v>
          </cell>
          <cell r="W19">
            <v>12181</v>
          </cell>
          <cell r="X19">
            <v>12181</v>
          </cell>
          <cell r="Y19">
            <v>12181</v>
          </cell>
          <cell r="Z19">
            <v>12181</v>
          </cell>
          <cell r="AA19">
            <v>12181</v>
          </cell>
          <cell r="AB19">
            <v>12181</v>
          </cell>
          <cell r="AC19">
            <v>12181</v>
          </cell>
          <cell r="AD19">
            <v>12181</v>
          </cell>
          <cell r="AE19">
            <v>12181</v>
          </cell>
          <cell r="AF19">
            <v>12181</v>
          </cell>
          <cell r="AG19">
            <v>12181</v>
          </cell>
          <cell r="AH19">
            <v>12181</v>
          </cell>
          <cell r="AI19">
            <v>12181</v>
          </cell>
          <cell r="AJ19">
            <v>12181</v>
          </cell>
          <cell r="AK19">
            <v>12181</v>
          </cell>
          <cell r="AL19">
            <v>12181</v>
          </cell>
          <cell r="AM19">
            <v>12181</v>
          </cell>
          <cell r="AN19">
            <v>12181</v>
          </cell>
          <cell r="AO19">
            <v>12181</v>
          </cell>
          <cell r="AP19">
            <v>12181</v>
          </cell>
          <cell r="AQ19">
            <v>12181</v>
          </cell>
          <cell r="AR19">
            <v>12181</v>
          </cell>
          <cell r="AS19">
            <v>12181</v>
          </cell>
          <cell r="AT19">
            <v>12181</v>
          </cell>
          <cell r="AU19">
            <v>12181</v>
          </cell>
        </row>
        <row r="20">
          <cell r="A20" t="str">
            <v>Activos no clasificados</v>
          </cell>
          <cell r="C20">
            <v>51321.032779999994</v>
          </cell>
          <cell r="D20">
            <v>61767.929300000003</v>
          </cell>
          <cell r="E20">
            <v>67741.522280000005</v>
          </cell>
          <cell r="F20">
            <v>66359.831880000012</v>
          </cell>
          <cell r="G20">
            <v>74171.41791199999</v>
          </cell>
          <cell r="H20">
            <v>79493.914822000006</v>
          </cell>
          <cell r="I20">
            <v>86861.234069999991</v>
          </cell>
          <cell r="J20">
            <v>86716.46558399999</v>
          </cell>
          <cell r="K20">
            <v>86854.686440000005</v>
          </cell>
          <cell r="L20">
            <v>89310.68982</v>
          </cell>
          <cell r="M20">
            <v>89302.133879999994</v>
          </cell>
          <cell r="N20">
            <v>89810.572879999992</v>
          </cell>
          <cell r="O20">
            <v>89510.016900000002</v>
          </cell>
          <cell r="P20">
            <v>88830.171820000003</v>
          </cell>
          <cell r="Q20">
            <v>88830.575849999994</v>
          </cell>
          <cell r="R20">
            <v>89845.232859999989</v>
          </cell>
          <cell r="S20">
            <v>90522.035300000003</v>
          </cell>
          <cell r="T20">
            <v>90556.33898</v>
          </cell>
          <cell r="U20">
            <v>93250.128859999997</v>
          </cell>
          <cell r="V20">
            <v>101245.57904000001</v>
          </cell>
          <cell r="W20">
            <v>102858.84022000001</v>
          </cell>
          <cell r="X20">
            <v>103475.09643999999</v>
          </cell>
          <cell r="Y20">
            <v>103684.86405929679</v>
          </cell>
          <cell r="Z20">
            <v>104184.91026773179</v>
          </cell>
          <cell r="AA20">
            <v>104606.2527134704</v>
          </cell>
          <cell r="AB20">
            <v>104703.61297289218</v>
          </cell>
          <cell r="AC20">
            <v>105076.30114774458</v>
          </cell>
          <cell r="AD20">
            <v>105717.33190753299</v>
          </cell>
          <cell r="AE20">
            <v>106386.53512778919</v>
          </cell>
          <cell r="AF20">
            <v>106960.98355420599</v>
          </cell>
          <cell r="AG20">
            <v>107544.75477929637</v>
          </cell>
          <cell r="AH20">
            <v>108905.086841161</v>
          </cell>
          <cell r="AI20">
            <v>117414.2577251</v>
          </cell>
          <cell r="AJ20">
            <v>118677.94723083999</v>
          </cell>
          <cell r="AK20">
            <v>119070.43611953998</v>
          </cell>
          <cell r="AL20">
            <v>119161.50551852</v>
          </cell>
          <cell r="AM20">
            <v>119536.05615185387</v>
          </cell>
          <cell r="AN20">
            <v>120116.24005406772</v>
          </cell>
          <cell r="AO20">
            <v>121104.75415117</v>
          </cell>
          <cell r="AP20">
            <v>121283.6178963678</v>
          </cell>
          <cell r="AQ20">
            <v>123902.89045013968</v>
          </cell>
          <cell r="AR20">
            <v>125002.38851328415</v>
          </cell>
          <cell r="AS20">
            <v>124839.8619367097</v>
          </cell>
          <cell r="AT20">
            <v>126107.35452456918</v>
          </cell>
          <cell r="AU20">
            <v>125231.38602971038</v>
          </cell>
        </row>
        <row r="21">
          <cell r="A21" t="str">
            <v>Déficit</v>
          </cell>
          <cell r="C21">
            <v>167048.06269999998</v>
          </cell>
          <cell r="D21">
            <v>185859.06269999998</v>
          </cell>
          <cell r="E21">
            <v>185859.06269999998</v>
          </cell>
          <cell r="F21">
            <v>216389.06269999998</v>
          </cell>
          <cell r="G21">
            <v>216389.06269999998</v>
          </cell>
          <cell r="H21">
            <v>255290.06269999998</v>
          </cell>
          <cell r="I21">
            <v>255290.06269999998</v>
          </cell>
          <cell r="J21">
            <v>253379.36269999997</v>
          </cell>
          <cell r="K21">
            <v>252628.76269999999</v>
          </cell>
          <cell r="L21">
            <v>249551.26269999999</v>
          </cell>
          <cell r="M21">
            <v>248833.56269999998</v>
          </cell>
          <cell r="N21">
            <v>247925.96269999997</v>
          </cell>
          <cell r="O21">
            <v>245720.46269999997</v>
          </cell>
          <cell r="P21">
            <v>245250.46269999997</v>
          </cell>
          <cell r="Q21">
            <v>244135.06269999998</v>
          </cell>
          <cell r="R21">
            <v>243347.76269999999</v>
          </cell>
          <cell r="S21">
            <v>243843.16269999999</v>
          </cell>
          <cell r="T21">
            <v>243602.46269999997</v>
          </cell>
          <cell r="U21">
            <v>243955.46269999997</v>
          </cell>
          <cell r="V21">
            <v>243955.46269999997</v>
          </cell>
          <cell r="W21">
            <v>241171.16269999999</v>
          </cell>
          <cell r="X21">
            <v>240106.47269999998</v>
          </cell>
          <cell r="Y21">
            <v>240999.46269999997</v>
          </cell>
          <cell r="Z21">
            <v>241885.46269999997</v>
          </cell>
          <cell r="AA21">
            <v>243426.46269999997</v>
          </cell>
          <cell r="AB21">
            <v>244178.46269999997</v>
          </cell>
          <cell r="AC21">
            <v>245717.46269999997</v>
          </cell>
          <cell r="AD21">
            <v>247133.46269999997</v>
          </cell>
          <cell r="AE21">
            <v>247869.46269999997</v>
          </cell>
          <cell r="AF21">
            <v>249052.46269999997</v>
          </cell>
          <cell r="AG21">
            <v>251988.46269999997</v>
          </cell>
          <cell r="AH21">
            <v>253789.46269999997</v>
          </cell>
          <cell r="AI21">
            <v>253789.46269999997</v>
          </cell>
          <cell r="AJ21">
            <v>257514.46269999997</v>
          </cell>
          <cell r="AK21">
            <v>261465.46269999997</v>
          </cell>
          <cell r="AL21">
            <v>266157.46269999997</v>
          </cell>
          <cell r="AM21">
            <v>272278.46269999997</v>
          </cell>
          <cell r="AN21">
            <v>278821.46269999997</v>
          </cell>
          <cell r="AO21">
            <v>284755.46269999997</v>
          </cell>
          <cell r="AP21">
            <v>290987.46269999997</v>
          </cell>
          <cell r="AQ21">
            <v>297033.46269999997</v>
          </cell>
          <cell r="AR21">
            <v>303207.46269999997</v>
          </cell>
          <cell r="AS21">
            <v>309646.46269999997</v>
          </cell>
          <cell r="AT21">
            <v>317788.46269999997</v>
          </cell>
          <cell r="AU21">
            <v>325015.46269999997</v>
          </cell>
        </row>
        <row r="22">
          <cell r="A22" t="str">
            <v>Cuentas de fluctuación</v>
          </cell>
          <cell r="C22">
            <v>168444.0877</v>
          </cell>
          <cell r="D22">
            <v>171739.50618</v>
          </cell>
          <cell r="E22">
            <v>189404.38883999997</v>
          </cell>
          <cell r="F22">
            <v>186020.079857</v>
          </cell>
          <cell r="G22">
            <v>202704.96296899999</v>
          </cell>
          <cell r="H22">
            <v>147120.41808</v>
          </cell>
          <cell r="I22">
            <v>163405.45112000004</v>
          </cell>
          <cell r="J22">
            <v>163775.55410000007</v>
          </cell>
          <cell r="K22">
            <v>162591.42266800007</v>
          </cell>
          <cell r="L22">
            <v>159534.67411000005</v>
          </cell>
          <cell r="M22">
            <v>158713.1267600001</v>
          </cell>
          <cell r="N22">
            <v>158054.95514000003</v>
          </cell>
          <cell r="O22">
            <v>156272.63014999998</v>
          </cell>
          <cell r="P22">
            <v>158247.15708</v>
          </cell>
          <cell r="Q22">
            <v>157158.33010000002</v>
          </cell>
          <cell r="R22">
            <v>164329.81211000006</v>
          </cell>
          <cell r="S22">
            <v>170373.28888000001</v>
          </cell>
          <cell r="T22">
            <v>173105.86408000006</v>
          </cell>
          <cell r="U22">
            <v>173656.75408000004</v>
          </cell>
          <cell r="V22">
            <v>184859.59060000003</v>
          </cell>
          <cell r="W22">
            <v>190914.44029999999</v>
          </cell>
          <cell r="X22">
            <v>191576.08833999999</v>
          </cell>
          <cell r="Y22">
            <v>186217.89294769824</v>
          </cell>
          <cell r="Z22">
            <v>183714.79394332104</v>
          </cell>
          <cell r="AA22">
            <v>181392.41081872891</v>
          </cell>
          <cell r="AB22">
            <v>184574.28984014763</v>
          </cell>
          <cell r="AC22">
            <v>184481.64041824781</v>
          </cell>
          <cell r="AD22">
            <v>183470.27054637024</v>
          </cell>
          <cell r="AE22">
            <v>183094.28956494722</v>
          </cell>
          <cell r="AF22">
            <v>183212.56401789366</v>
          </cell>
          <cell r="AG22">
            <v>184652.02397198012</v>
          </cell>
          <cell r="AH22">
            <v>184779.24095087359</v>
          </cell>
          <cell r="AI22">
            <v>197749.56049462513</v>
          </cell>
          <cell r="AJ22">
            <v>199910.27777552689</v>
          </cell>
          <cell r="AK22">
            <v>200126.69029896744</v>
          </cell>
          <cell r="AL22">
            <v>199993.47315313236</v>
          </cell>
          <cell r="AM22">
            <v>197375.75717132166</v>
          </cell>
          <cell r="AN22">
            <v>195195.10884432207</v>
          </cell>
          <cell r="AO22">
            <v>193875.04081246624</v>
          </cell>
          <cell r="AP22">
            <v>190907.50035972742</v>
          </cell>
          <cell r="AQ22">
            <v>202995.60344031831</v>
          </cell>
          <cell r="AR22">
            <v>204783.3757547274</v>
          </cell>
          <cell r="AS22">
            <v>206505.40497075577</v>
          </cell>
          <cell r="AT22">
            <v>305115.512181748</v>
          </cell>
          <cell r="AU22">
            <v>303285.61984234967</v>
          </cell>
        </row>
        <row r="25">
          <cell r="A25" t="str">
            <v>PASIVOS</v>
          </cell>
          <cell r="C25">
            <v>626850.75198000006</v>
          </cell>
          <cell r="D25">
            <v>679671.83801999991</v>
          </cell>
          <cell r="E25">
            <v>729439.98545999988</v>
          </cell>
          <cell r="F25">
            <v>801943.42549000017</v>
          </cell>
          <cell r="G25">
            <v>864729.36309000012</v>
          </cell>
          <cell r="H25">
            <v>931026.41634999996</v>
          </cell>
          <cell r="I25">
            <v>986783.37254999997</v>
          </cell>
          <cell r="J25">
            <v>967793.69144000008</v>
          </cell>
          <cell r="K25">
            <v>967125.28229</v>
          </cell>
          <cell r="L25">
            <v>968669.58544000005</v>
          </cell>
          <cell r="M25">
            <v>983331.18081999989</v>
          </cell>
          <cell r="N25">
            <v>997728.62927000003</v>
          </cell>
          <cell r="O25">
            <v>1038488.4428499999</v>
          </cell>
          <cell r="P25">
            <v>1068396.84828</v>
          </cell>
          <cell r="Q25">
            <v>1093662.8043300002</v>
          </cell>
          <cell r="R25">
            <v>1138748.9393900002</v>
          </cell>
          <cell r="S25">
            <v>1122995.9234799999</v>
          </cell>
          <cell r="T25">
            <v>1130630.8524599997</v>
          </cell>
          <cell r="U25">
            <v>1170618.2424000001</v>
          </cell>
          <cell r="V25">
            <v>1228413.4180199997</v>
          </cell>
          <cell r="W25">
            <v>1208752.1225599998</v>
          </cell>
          <cell r="X25">
            <v>1200601.8217</v>
          </cell>
          <cell r="Y25">
            <v>1215871.9466666218</v>
          </cell>
          <cell r="Z25">
            <v>1277047.743759877</v>
          </cell>
          <cell r="AA25">
            <v>1246755.449797329</v>
          </cell>
          <cell r="AB25">
            <v>1237857.1185803285</v>
          </cell>
          <cell r="AC25">
            <v>1219964.2981145107</v>
          </cell>
          <cell r="AD25">
            <v>1217872.7313210478</v>
          </cell>
          <cell r="AE25">
            <v>1206868.6252109087</v>
          </cell>
          <cell r="AF25">
            <v>1221506.4176791816</v>
          </cell>
          <cell r="AG25">
            <v>1214412.1802054818</v>
          </cell>
          <cell r="AH25">
            <v>1247394.8589188384</v>
          </cell>
          <cell r="AI25">
            <v>1303492.2157749673</v>
          </cell>
          <cell r="AJ25">
            <v>1300551.6633656439</v>
          </cell>
          <cell r="AK25">
            <v>1317765.5815020567</v>
          </cell>
          <cell r="AL25">
            <v>1343858.8614966313</v>
          </cell>
          <cell r="AM25">
            <v>1373649.6391751333</v>
          </cell>
          <cell r="AN25">
            <v>1463074.3281444905</v>
          </cell>
          <cell r="AO25">
            <v>1473696.9122044197</v>
          </cell>
          <cell r="AP25">
            <v>1481375.8102169537</v>
          </cell>
          <cell r="AQ25">
            <v>1482883.0995796851</v>
          </cell>
          <cell r="AR25">
            <v>1475831.1284209115</v>
          </cell>
          <cell r="AS25">
            <v>1475137.034002261</v>
          </cell>
          <cell r="AT25">
            <v>1467595.1063484738</v>
          </cell>
          <cell r="AU25">
            <v>1511723.9178995686</v>
          </cell>
        </row>
        <row r="27">
          <cell r="A27" t="str">
            <v>Operaciones de mercado abierto</v>
          </cell>
          <cell r="C27">
            <v>38393.128880000004</v>
          </cell>
          <cell r="D27">
            <v>70780.359377000015</v>
          </cell>
          <cell r="E27">
            <v>70780.359377000015</v>
          </cell>
          <cell r="F27">
            <v>127385.27035700002</v>
          </cell>
          <cell r="G27">
            <v>127385.27035700002</v>
          </cell>
          <cell r="H27">
            <v>67276.115720000002</v>
          </cell>
          <cell r="I27">
            <v>67276.115720000002</v>
          </cell>
          <cell r="J27">
            <v>72166.368979999999</v>
          </cell>
          <cell r="K27">
            <v>82690.366959999999</v>
          </cell>
          <cell r="L27">
            <v>61801.83698</v>
          </cell>
          <cell r="M27">
            <v>91222.43531999999</v>
          </cell>
          <cell r="N27">
            <v>109354.15199999997</v>
          </cell>
          <cell r="O27">
            <v>117132.31594999999</v>
          </cell>
          <cell r="P27">
            <v>163906.63792000001</v>
          </cell>
          <cell r="Q27">
            <v>174404.22392000002</v>
          </cell>
          <cell r="R27">
            <v>209327.37099</v>
          </cell>
          <cell r="S27">
            <v>218167.16898000002</v>
          </cell>
          <cell r="T27">
            <v>197171.44697999998</v>
          </cell>
          <cell r="U27">
            <v>185957.57292000001</v>
          </cell>
          <cell r="V27">
            <v>185957.57292000001</v>
          </cell>
          <cell r="W27">
            <v>180889.87002000003</v>
          </cell>
          <cell r="X27">
            <v>185076.45791999999</v>
          </cell>
          <cell r="Y27">
            <v>200565.37100464982</v>
          </cell>
          <cell r="Z27">
            <v>183720.3676506</v>
          </cell>
          <cell r="AA27">
            <v>204095.32358204</v>
          </cell>
          <cell r="AB27">
            <v>196706.03166916</v>
          </cell>
          <cell r="AC27">
            <v>181815.40634998001</v>
          </cell>
          <cell r="AD27">
            <v>173456.85430090909</v>
          </cell>
          <cell r="AE27">
            <v>148467.55311860988</v>
          </cell>
          <cell r="AF27">
            <v>156484.9852727598</v>
          </cell>
          <cell r="AG27">
            <v>146882.27468235968</v>
          </cell>
          <cell r="AH27">
            <v>164269.5994979401</v>
          </cell>
          <cell r="AI27">
            <v>164269.5994979401</v>
          </cell>
          <cell r="AJ27">
            <v>178423.58649496926</v>
          </cell>
          <cell r="AK27">
            <v>188342.50412036941</v>
          </cell>
          <cell r="AL27">
            <v>209695.18831715966</v>
          </cell>
          <cell r="AM27">
            <v>228687.93667145917</v>
          </cell>
          <cell r="AN27">
            <v>261057.49529750002</v>
          </cell>
          <cell r="AO27">
            <v>289233.76963865937</v>
          </cell>
          <cell r="AP27">
            <v>285888.35517830978</v>
          </cell>
          <cell r="AQ27">
            <v>327435.53970741003</v>
          </cell>
          <cell r="AR27">
            <v>349626.19123703922</v>
          </cell>
          <cell r="AS27">
            <v>346063.8677561598</v>
          </cell>
          <cell r="AT27">
            <v>346824.19858638919</v>
          </cell>
          <cell r="AU27">
            <v>337082.77081705944</v>
          </cell>
        </row>
        <row r="28">
          <cell r="A28" t="str">
            <v xml:space="preserve">     Bonos de estabilización monetaria</v>
          </cell>
          <cell r="C28">
            <v>24610.120880000002</v>
          </cell>
          <cell r="D28">
            <v>58406.859377000015</v>
          </cell>
          <cell r="E28">
            <v>58406.859377000015</v>
          </cell>
          <cell r="F28">
            <v>111583.01035700002</v>
          </cell>
          <cell r="G28">
            <v>111583.01035700002</v>
          </cell>
          <cell r="H28">
            <v>35656.965720000007</v>
          </cell>
          <cell r="I28">
            <v>35656.965720000007</v>
          </cell>
          <cell r="J28">
            <v>38450.118979999999</v>
          </cell>
          <cell r="K28">
            <v>34585.566959999996</v>
          </cell>
          <cell r="L28">
            <v>32824.736980000001</v>
          </cell>
          <cell r="M28">
            <v>64654.985319999992</v>
          </cell>
          <cell r="N28">
            <v>73631.751999999979</v>
          </cell>
          <cell r="O28">
            <v>96157.715949999998</v>
          </cell>
          <cell r="P28">
            <v>133650.88792000001</v>
          </cell>
          <cell r="Q28">
            <v>164066.27392000001</v>
          </cell>
          <cell r="R28">
            <v>170204.77098999999</v>
          </cell>
          <cell r="S28">
            <v>180639.16898000002</v>
          </cell>
          <cell r="T28">
            <v>164430.59697999997</v>
          </cell>
          <cell r="U28">
            <v>152712.82292000001</v>
          </cell>
          <cell r="V28">
            <v>152712.82292000001</v>
          </cell>
          <cell r="W28">
            <v>166419.37002000003</v>
          </cell>
          <cell r="X28">
            <v>169258.85791999998</v>
          </cell>
          <cell r="Y28">
            <v>176861.77100464981</v>
          </cell>
          <cell r="Z28">
            <v>174744.91765059999</v>
          </cell>
          <cell r="AA28">
            <v>200706.62358203999</v>
          </cell>
          <cell r="AB28">
            <v>194352.28166916</v>
          </cell>
          <cell r="AC28">
            <v>161792.95634998</v>
          </cell>
          <cell r="AD28">
            <v>156831.75430090909</v>
          </cell>
          <cell r="AE28">
            <v>144438.50311860989</v>
          </cell>
          <cell r="AF28">
            <v>149893.93527275982</v>
          </cell>
          <cell r="AG28">
            <v>134687.97468235969</v>
          </cell>
          <cell r="AH28">
            <v>153009.29949794011</v>
          </cell>
          <cell r="AI28">
            <v>153009.29949794011</v>
          </cell>
          <cell r="AJ28">
            <v>163880.53649496927</v>
          </cell>
          <cell r="AK28">
            <v>183852.50412036941</v>
          </cell>
          <cell r="AL28">
            <v>204148.68831715966</v>
          </cell>
          <cell r="AM28">
            <v>222174.88667145919</v>
          </cell>
          <cell r="AN28">
            <v>255242.14529750001</v>
          </cell>
          <cell r="AO28">
            <v>280170.1696386594</v>
          </cell>
          <cell r="AP28">
            <v>281519.30517830979</v>
          </cell>
          <cell r="AQ28">
            <v>319425.73970741004</v>
          </cell>
          <cell r="AR28">
            <v>340591.64123703924</v>
          </cell>
          <cell r="AS28">
            <v>323933.81775615981</v>
          </cell>
          <cell r="AT28">
            <v>302210.6485863892</v>
          </cell>
          <cell r="AU28">
            <v>299761.67081705946</v>
          </cell>
        </row>
        <row r="29">
          <cell r="A29" t="str">
            <v xml:space="preserve">             Entidades</v>
          </cell>
          <cell r="C29">
            <v>420</v>
          </cell>
          <cell r="D29">
            <v>1556</v>
          </cell>
          <cell r="E29">
            <v>1556</v>
          </cell>
          <cell r="F29">
            <v>5073</v>
          </cell>
          <cell r="G29">
            <v>5073</v>
          </cell>
          <cell r="H29">
            <v>489</v>
          </cell>
          <cell r="I29">
            <v>489</v>
          </cell>
          <cell r="J29">
            <v>364</v>
          </cell>
          <cell r="K29">
            <v>490</v>
          </cell>
          <cell r="L29">
            <v>490</v>
          </cell>
          <cell r="M29">
            <v>365</v>
          </cell>
          <cell r="N29">
            <v>365</v>
          </cell>
          <cell r="O29">
            <v>365</v>
          </cell>
          <cell r="P29">
            <v>975</v>
          </cell>
          <cell r="Q29">
            <v>551</v>
          </cell>
          <cell r="R29">
            <v>551</v>
          </cell>
          <cell r="S29">
            <v>570</v>
          </cell>
          <cell r="T29">
            <v>610</v>
          </cell>
          <cell r="U29">
            <v>390</v>
          </cell>
          <cell r="V29">
            <v>390</v>
          </cell>
          <cell r="W29">
            <v>389</v>
          </cell>
          <cell r="X29">
            <v>703</v>
          </cell>
          <cell r="Y29">
            <v>660</v>
          </cell>
          <cell r="Z29">
            <v>950</v>
          </cell>
          <cell r="AA29">
            <v>541</v>
          </cell>
          <cell r="AB29">
            <v>541</v>
          </cell>
          <cell r="AC29">
            <v>595</v>
          </cell>
          <cell r="AD29">
            <v>595</v>
          </cell>
          <cell r="AE29">
            <v>345</v>
          </cell>
          <cell r="AF29">
            <v>25345</v>
          </cell>
          <cell r="AG29">
            <v>25360</v>
          </cell>
          <cell r="AH29">
            <v>24389</v>
          </cell>
          <cell r="AI29">
            <v>24389</v>
          </cell>
          <cell r="AJ29">
            <v>23381</v>
          </cell>
          <cell r="AK29">
            <v>23252</v>
          </cell>
          <cell r="AL29">
            <v>23253</v>
          </cell>
          <cell r="AM29">
            <v>24427</v>
          </cell>
          <cell r="AN29">
            <v>24426</v>
          </cell>
          <cell r="AO29">
            <v>24427</v>
          </cell>
          <cell r="AP29">
            <v>25664</v>
          </cell>
          <cell r="AQ29">
            <v>25664</v>
          </cell>
          <cell r="AR29">
            <v>25449</v>
          </cell>
          <cell r="AS29">
            <v>26502</v>
          </cell>
          <cell r="AT29">
            <v>26502</v>
          </cell>
          <cell r="AU29">
            <v>26502</v>
          </cell>
        </row>
        <row r="30">
          <cell r="A30" t="str">
            <v xml:space="preserve">            Sector financiero no bancario</v>
          </cell>
          <cell r="C30">
            <v>188</v>
          </cell>
          <cell r="D30">
            <v>4799</v>
          </cell>
          <cell r="E30">
            <v>4799</v>
          </cell>
          <cell r="F30">
            <v>2559</v>
          </cell>
          <cell r="G30">
            <v>2559</v>
          </cell>
          <cell r="H30">
            <v>578</v>
          </cell>
          <cell r="I30">
            <v>578</v>
          </cell>
          <cell r="J30">
            <v>5</v>
          </cell>
          <cell r="K30">
            <v>5</v>
          </cell>
          <cell r="L30">
            <v>5</v>
          </cell>
          <cell r="M30">
            <v>1182</v>
          </cell>
          <cell r="N30">
            <v>4383</v>
          </cell>
          <cell r="O30">
            <v>5580</v>
          </cell>
          <cell r="P30">
            <v>12191</v>
          </cell>
          <cell r="Q30">
            <v>20020</v>
          </cell>
          <cell r="R30">
            <v>24564</v>
          </cell>
          <cell r="S30">
            <v>33112</v>
          </cell>
          <cell r="T30">
            <v>28957</v>
          </cell>
          <cell r="U30">
            <v>30639</v>
          </cell>
          <cell r="V30">
            <v>30639</v>
          </cell>
          <cell r="W30">
            <v>28015</v>
          </cell>
          <cell r="X30">
            <v>29332</v>
          </cell>
          <cell r="Y30">
            <v>34343</v>
          </cell>
          <cell r="Z30">
            <v>37592</v>
          </cell>
          <cell r="AA30">
            <v>45214</v>
          </cell>
          <cell r="AB30">
            <v>48704</v>
          </cell>
          <cell r="AC30">
            <v>44538</v>
          </cell>
          <cell r="AD30">
            <v>39001</v>
          </cell>
          <cell r="AE30">
            <v>28617</v>
          </cell>
          <cell r="AF30">
            <v>29103</v>
          </cell>
          <cell r="AG30">
            <v>22559</v>
          </cell>
          <cell r="AH30">
            <v>27902</v>
          </cell>
          <cell r="AI30">
            <v>27902</v>
          </cell>
          <cell r="AJ30">
            <v>37605</v>
          </cell>
          <cell r="AK30">
            <v>35927</v>
          </cell>
          <cell r="AL30">
            <v>37243</v>
          </cell>
          <cell r="AM30">
            <v>36358</v>
          </cell>
          <cell r="AN30">
            <v>36532</v>
          </cell>
          <cell r="AO30">
            <v>36774</v>
          </cell>
          <cell r="AP30">
            <v>39155</v>
          </cell>
          <cell r="AQ30">
            <v>54243</v>
          </cell>
          <cell r="AR30">
            <v>56885</v>
          </cell>
          <cell r="AS30">
            <v>54779</v>
          </cell>
          <cell r="AT30">
            <v>56813</v>
          </cell>
          <cell r="AU30">
            <v>50735</v>
          </cell>
        </row>
        <row r="31">
          <cell r="A31" t="str">
            <v xml:space="preserve">            Bancos comerciales</v>
          </cell>
          <cell r="C31">
            <v>1505.2548999999999</v>
          </cell>
          <cell r="D31">
            <v>8271.2311000000009</v>
          </cell>
          <cell r="E31">
            <v>8271.2311000000009</v>
          </cell>
          <cell r="F31">
            <v>38310.792300000001</v>
          </cell>
          <cell r="G31">
            <v>38310.792300000001</v>
          </cell>
          <cell r="H31">
            <v>30646.848299999998</v>
          </cell>
          <cell r="I31">
            <v>30646.848299999998</v>
          </cell>
          <cell r="J31">
            <v>36420.933133999999</v>
          </cell>
          <cell r="K31">
            <v>30586.966091999999</v>
          </cell>
          <cell r="L31">
            <v>28914.68766</v>
          </cell>
          <cell r="M31">
            <v>23754.110219999999</v>
          </cell>
          <cell r="N31">
            <v>23396.649526000001</v>
          </cell>
          <cell r="O31">
            <v>24508.880709999998</v>
          </cell>
          <cell r="P31">
            <v>26875.808634000001</v>
          </cell>
          <cell r="Q31">
            <v>25568.016219000001</v>
          </cell>
          <cell r="R31">
            <v>25669.048077000003</v>
          </cell>
          <cell r="S31">
            <v>38101.224820000003</v>
          </cell>
          <cell r="T31">
            <v>42395.612503999997</v>
          </cell>
          <cell r="U31">
            <v>40091.120808</v>
          </cell>
          <cell r="V31">
            <v>40091.120808</v>
          </cell>
          <cell r="W31">
            <v>45787.981699999997</v>
          </cell>
          <cell r="X31">
            <v>31926.9604</v>
          </cell>
          <cell r="Y31">
            <v>23033.729463</v>
          </cell>
          <cell r="Z31">
            <v>18852.194050999999</v>
          </cell>
          <cell r="AA31">
            <v>23423.280383000001</v>
          </cell>
          <cell r="AB31">
            <v>25132.017130979999</v>
          </cell>
          <cell r="AC31">
            <v>19891.6954138</v>
          </cell>
          <cell r="AD31">
            <v>18783.904656800001</v>
          </cell>
          <cell r="AE31">
            <v>19101.3165678</v>
          </cell>
          <cell r="AF31">
            <v>16769.4711838</v>
          </cell>
          <cell r="AG31">
            <v>7954.3486112299997</v>
          </cell>
          <cell r="AH31">
            <v>17075.534410849999</v>
          </cell>
          <cell r="AI31">
            <v>17075.534410849999</v>
          </cell>
          <cell r="AJ31">
            <v>14709.025948500001</v>
          </cell>
          <cell r="AK31">
            <v>16836.571979910001</v>
          </cell>
          <cell r="AL31">
            <v>18036.68325668</v>
          </cell>
          <cell r="AM31">
            <v>22156.001254999999</v>
          </cell>
          <cell r="AN31">
            <v>31917.695027999998</v>
          </cell>
          <cell r="AO31">
            <v>40604.445226999997</v>
          </cell>
          <cell r="AP31">
            <v>48363.161495</v>
          </cell>
          <cell r="AQ31">
            <v>57586.790177000003</v>
          </cell>
          <cell r="AR31">
            <v>65135.626762</v>
          </cell>
          <cell r="AS31">
            <v>65369.484311</v>
          </cell>
          <cell r="AT31">
            <v>53935.516846999999</v>
          </cell>
          <cell r="AU31">
            <v>56518.03757</v>
          </cell>
        </row>
        <row r="32">
          <cell r="A32" t="str">
            <v xml:space="preserve">            Sector privado</v>
          </cell>
          <cell r="C32">
            <v>22496.865980000002</v>
          </cell>
          <cell r="D32">
            <v>43780.628277000011</v>
          </cell>
          <cell r="E32">
            <v>43780.628277000011</v>
          </cell>
          <cell r="F32">
            <v>65640.21805700002</v>
          </cell>
          <cell r="G32">
            <v>65640.21805700002</v>
          </cell>
          <cell r="H32">
            <v>3943.1174200000096</v>
          </cell>
          <cell r="I32">
            <v>3943.1174200000096</v>
          </cell>
          <cell r="J32">
            <v>1660.1858460000003</v>
          </cell>
          <cell r="K32">
            <v>3503.6008680000014</v>
          </cell>
          <cell r="L32">
            <v>3415.0493199999983</v>
          </cell>
          <cell r="M32">
            <v>39353.87509999999</v>
          </cell>
          <cell r="N32">
            <v>45487.102473999985</v>
          </cell>
          <cell r="O32">
            <v>65703.83524</v>
          </cell>
          <cell r="P32">
            <v>93609.079285999993</v>
          </cell>
          <cell r="Q32">
            <v>117927.25770100002</v>
          </cell>
          <cell r="R32">
            <v>119420.72291300001</v>
          </cell>
          <cell r="S32">
            <v>108855.94416</v>
          </cell>
          <cell r="T32">
            <v>92467.984475999998</v>
          </cell>
          <cell r="U32">
            <v>81592.702111999984</v>
          </cell>
          <cell r="V32">
            <v>81592.702111999984</v>
          </cell>
          <cell r="W32">
            <v>92227.388320000013</v>
          </cell>
          <cell r="X32">
            <v>107296.89752</v>
          </cell>
          <cell r="Y32">
            <v>118825.04154164981</v>
          </cell>
          <cell r="Z32">
            <v>117350.72359959999</v>
          </cell>
          <cell r="AA32">
            <v>131528.34319903998</v>
          </cell>
          <cell r="AB32">
            <v>119975.26453818001</v>
          </cell>
          <cell r="AC32">
            <v>96768.260936179999</v>
          </cell>
          <cell r="AD32">
            <v>98451.849644109083</v>
          </cell>
          <cell r="AE32">
            <v>96375.186550809885</v>
          </cell>
          <cell r="AF32">
            <v>78676.464088959823</v>
          </cell>
          <cell r="AG32">
            <v>78814.626071129693</v>
          </cell>
          <cell r="AH32">
            <v>83642.765087090098</v>
          </cell>
          <cell r="AI32">
            <v>83642.765087090098</v>
          </cell>
          <cell r="AJ32">
            <v>88185.510546469275</v>
          </cell>
          <cell r="AK32">
            <v>107836.93214045941</v>
          </cell>
          <cell r="AL32">
            <v>125616.00506047967</v>
          </cell>
          <cell r="AM32">
            <v>139233.8854164592</v>
          </cell>
          <cell r="AN32">
            <v>162366.4502695</v>
          </cell>
          <cell r="AO32">
            <v>178364.72441165941</v>
          </cell>
          <cell r="AP32">
            <v>168337.14368330978</v>
          </cell>
          <cell r="AQ32">
            <v>181931.94953041006</v>
          </cell>
          <cell r="AR32">
            <v>193122.01447503924</v>
          </cell>
          <cell r="AS32">
            <v>177283.33344515983</v>
          </cell>
          <cell r="AT32">
            <v>164960.13173938921</v>
          </cell>
          <cell r="AU32">
            <v>166006.63324705948</v>
          </cell>
        </row>
        <row r="33">
          <cell r="A33" t="str">
            <v xml:space="preserve">     Inversiones de corto plazo</v>
          </cell>
          <cell r="C33">
            <v>13783.007999999998</v>
          </cell>
          <cell r="D33">
            <v>12373.5</v>
          </cell>
          <cell r="E33">
            <v>12373.5</v>
          </cell>
          <cell r="F33">
            <v>15802.26</v>
          </cell>
          <cell r="G33">
            <v>15802.26</v>
          </cell>
          <cell r="H33">
            <v>31619.15</v>
          </cell>
          <cell r="I33">
            <v>31619.15</v>
          </cell>
          <cell r="J33">
            <v>33716.25</v>
          </cell>
          <cell r="K33">
            <v>48104.800000000003</v>
          </cell>
          <cell r="L33">
            <v>28977.1</v>
          </cell>
          <cell r="M33">
            <v>26567.45</v>
          </cell>
          <cell r="N33">
            <v>35722.400000000001</v>
          </cell>
          <cell r="O33">
            <v>20974.6</v>
          </cell>
          <cell r="P33">
            <v>30255.75</v>
          </cell>
          <cell r="Q33">
            <v>10337.950000000001</v>
          </cell>
          <cell r="R33">
            <v>39122.6</v>
          </cell>
          <cell r="S33">
            <v>37528</v>
          </cell>
          <cell r="T33">
            <v>32740.85</v>
          </cell>
          <cell r="U33">
            <v>33244.75</v>
          </cell>
          <cell r="V33">
            <v>33244.75</v>
          </cell>
          <cell r="W33">
            <v>14470.5</v>
          </cell>
          <cell r="X33">
            <v>15817.600000000002</v>
          </cell>
          <cell r="Y33">
            <v>23703.599999999999</v>
          </cell>
          <cell r="Z33">
            <v>8975.4500000000007</v>
          </cell>
          <cell r="AA33">
            <v>3388.7</v>
          </cell>
          <cell r="AB33">
            <v>2353.75</v>
          </cell>
          <cell r="AC33">
            <v>20022.45</v>
          </cell>
          <cell r="AD33">
            <v>16625.099999999999</v>
          </cell>
          <cell r="AE33">
            <v>4029.05</v>
          </cell>
          <cell r="AF33">
            <v>6591.05</v>
          </cell>
          <cell r="AG33">
            <v>12194.3</v>
          </cell>
          <cell r="AH33">
            <v>11260.3</v>
          </cell>
          <cell r="AI33">
            <v>11260.3</v>
          </cell>
          <cell r="AJ33">
            <v>14543.05</v>
          </cell>
          <cell r="AK33">
            <v>4490</v>
          </cell>
          <cell r="AL33">
            <v>5546.5</v>
          </cell>
          <cell r="AM33">
            <v>6513.05</v>
          </cell>
          <cell r="AN33">
            <v>5815.35</v>
          </cell>
          <cell r="AO33">
            <v>9063.5999999999985</v>
          </cell>
          <cell r="AP33">
            <v>4369.05</v>
          </cell>
          <cell r="AQ33">
            <v>8009.8</v>
          </cell>
          <cell r="AR33">
            <v>9034.5499999999993</v>
          </cell>
          <cell r="AS33">
            <v>22130.05</v>
          </cell>
          <cell r="AT33">
            <v>44613.55</v>
          </cell>
          <cell r="AU33">
            <v>37321.1</v>
          </cell>
        </row>
        <row r="34">
          <cell r="A34" t="str">
            <v xml:space="preserve">             Entidades</v>
          </cell>
          <cell r="C34">
            <v>61.75</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1473.3</v>
          </cell>
          <cell r="AF34">
            <v>5572</v>
          </cell>
          <cell r="AG34">
            <v>7185</v>
          </cell>
          <cell r="AH34">
            <v>9133.5</v>
          </cell>
          <cell r="AI34">
            <v>9133.5</v>
          </cell>
          <cell r="AJ34">
            <v>14134.25</v>
          </cell>
          <cell r="AK34">
            <v>4281.2</v>
          </cell>
          <cell r="AL34">
            <v>4937.7</v>
          </cell>
          <cell r="AM34">
            <v>5504.25</v>
          </cell>
          <cell r="AN34">
            <v>3806.55</v>
          </cell>
          <cell r="AO34">
            <v>4054.8</v>
          </cell>
          <cell r="AP34">
            <v>3960.25</v>
          </cell>
          <cell r="AQ34">
            <v>4124.8500000000004</v>
          </cell>
          <cell r="AR34">
            <v>5466.15</v>
          </cell>
          <cell r="AS34">
            <v>5637.25</v>
          </cell>
          <cell r="AT34">
            <v>8274.65</v>
          </cell>
          <cell r="AU34">
            <v>7076.6</v>
          </cell>
        </row>
        <row r="35">
          <cell r="A35" t="str">
            <v xml:space="preserve">            Sector financiero no bancario</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row>
        <row r="36">
          <cell r="A36" t="str">
            <v xml:space="preserve">            Bancos comerciales</v>
          </cell>
          <cell r="C36">
            <v>4424.3</v>
          </cell>
          <cell r="D36">
            <v>8346</v>
          </cell>
          <cell r="E36">
            <v>8346</v>
          </cell>
          <cell r="F36">
            <v>12253.5</v>
          </cell>
          <cell r="G36">
            <v>12253.5</v>
          </cell>
          <cell r="H36">
            <v>24029.75</v>
          </cell>
          <cell r="I36">
            <v>24029.75</v>
          </cell>
          <cell r="J36">
            <v>25582.4925</v>
          </cell>
          <cell r="K36">
            <v>32906</v>
          </cell>
          <cell r="L36">
            <v>22282</v>
          </cell>
          <cell r="M36">
            <v>25869.956999999999</v>
          </cell>
          <cell r="N36">
            <v>31465</v>
          </cell>
          <cell r="O36">
            <v>19931</v>
          </cell>
          <cell r="P36">
            <v>27108</v>
          </cell>
          <cell r="Q36">
            <v>4913</v>
          </cell>
          <cell r="R36">
            <v>34727</v>
          </cell>
          <cell r="S36">
            <v>29618.5</v>
          </cell>
          <cell r="T36">
            <v>22266</v>
          </cell>
          <cell r="U36">
            <v>25882</v>
          </cell>
          <cell r="V36">
            <v>25882</v>
          </cell>
          <cell r="W36">
            <v>13879</v>
          </cell>
          <cell r="X36">
            <v>8629</v>
          </cell>
          <cell r="Y36">
            <v>22632</v>
          </cell>
          <cell r="Z36">
            <v>2134</v>
          </cell>
          <cell r="AA36">
            <v>3027</v>
          </cell>
          <cell r="AB36">
            <v>27</v>
          </cell>
          <cell r="AC36">
            <v>18024</v>
          </cell>
          <cell r="AD36">
            <v>12019</v>
          </cell>
          <cell r="AE36">
            <v>2500</v>
          </cell>
          <cell r="AF36">
            <v>1000</v>
          </cell>
          <cell r="AG36">
            <v>0</v>
          </cell>
          <cell r="AH36">
            <v>0</v>
          </cell>
          <cell r="AI36">
            <v>0</v>
          </cell>
          <cell r="AJ36">
            <v>400</v>
          </cell>
          <cell r="AK36">
            <v>200.01041667000001</v>
          </cell>
          <cell r="AL36">
            <v>0</v>
          </cell>
          <cell r="AM36">
            <v>1000</v>
          </cell>
          <cell r="AN36">
            <v>2000.104167</v>
          </cell>
          <cell r="AO36">
            <v>5000.0520829999996</v>
          </cell>
          <cell r="AP36">
            <v>400.01041700000002</v>
          </cell>
          <cell r="AQ36">
            <v>2500</v>
          </cell>
          <cell r="AR36">
            <v>2500</v>
          </cell>
          <cell r="AS36">
            <v>16419</v>
          </cell>
          <cell r="AT36">
            <v>36194</v>
          </cell>
          <cell r="AU36">
            <v>27770</v>
          </cell>
        </row>
        <row r="37">
          <cell r="A37" t="str">
            <v xml:space="preserve">            Sector privado</v>
          </cell>
          <cell r="C37">
            <v>9296.9579999999987</v>
          </cell>
          <cell r="D37">
            <v>4027.5</v>
          </cell>
          <cell r="E37">
            <v>4027.5</v>
          </cell>
          <cell r="F37">
            <v>3548.76</v>
          </cell>
          <cell r="G37">
            <v>3548.76</v>
          </cell>
          <cell r="H37">
            <v>7589.4000000000015</v>
          </cell>
          <cell r="I37">
            <v>7589.4000000000015</v>
          </cell>
          <cell r="J37">
            <v>8133.7574999999979</v>
          </cell>
          <cell r="K37">
            <v>15198.800000000003</v>
          </cell>
          <cell r="L37">
            <v>6695.0999999999967</v>
          </cell>
          <cell r="M37">
            <v>697.49300000000073</v>
          </cell>
          <cell r="N37">
            <v>4257.4000000000015</v>
          </cell>
          <cell r="O37">
            <v>1043.5999999999999</v>
          </cell>
          <cell r="P37">
            <v>3147.7500000000014</v>
          </cell>
          <cell r="Q37">
            <v>5424.9500000000007</v>
          </cell>
          <cell r="R37">
            <v>4395.6000000000004</v>
          </cell>
          <cell r="S37">
            <v>7909.5000000000018</v>
          </cell>
          <cell r="T37">
            <v>10474.85</v>
          </cell>
          <cell r="U37">
            <v>7362.7500000000018</v>
          </cell>
          <cell r="V37">
            <v>7362.7500000000018</v>
          </cell>
          <cell r="W37">
            <v>591.49999999999966</v>
          </cell>
          <cell r="X37">
            <v>7188.6000000000013</v>
          </cell>
          <cell r="Y37">
            <v>1071.5999999999992</v>
          </cell>
          <cell r="Z37">
            <v>6841.4500000000007</v>
          </cell>
          <cell r="AA37">
            <v>361.69999999999965</v>
          </cell>
          <cell r="AB37">
            <v>2326.75</v>
          </cell>
          <cell r="AC37">
            <v>1998.4500000000014</v>
          </cell>
          <cell r="AD37">
            <v>4606.0999999999995</v>
          </cell>
          <cell r="AE37">
            <v>55.749999999999815</v>
          </cell>
          <cell r="AF37">
            <v>19.05</v>
          </cell>
          <cell r="AG37">
            <v>5009.2999999999993</v>
          </cell>
          <cell r="AH37">
            <v>2126.8000000000002</v>
          </cell>
          <cell r="AI37">
            <v>2126.8000000000002</v>
          </cell>
          <cell r="AJ37">
            <v>8.8000000000000007</v>
          </cell>
          <cell r="AK37">
            <v>8.7895833299997328</v>
          </cell>
          <cell r="AL37">
            <v>608.79999999999995</v>
          </cell>
          <cell r="AM37">
            <v>8.8000000000000007</v>
          </cell>
          <cell r="AN37">
            <v>8.6958329999995847</v>
          </cell>
          <cell r="AO37">
            <v>8.7479169999995072</v>
          </cell>
          <cell r="AP37">
            <v>8.7895829999995847</v>
          </cell>
          <cell r="AQ37">
            <v>1384.9499999999996</v>
          </cell>
          <cell r="AR37">
            <v>1068.3999999999994</v>
          </cell>
          <cell r="AS37">
            <v>73.8</v>
          </cell>
          <cell r="AT37">
            <v>144.89999999999856</v>
          </cell>
          <cell r="AU37">
            <v>2474.4999999999973</v>
          </cell>
        </row>
        <row r="38">
          <cell r="A38" t="str">
            <v>BEM  conversión, canje y fundaciones</v>
          </cell>
          <cell r="C38">
            <v>17993.197</v>
          </cell>
          <cell r="D38">
            <v>17395.037482999996</v>
          </cell>
          <cell r="E38">
            <v>17395.037482999996</v>
          </cell>
          <cell r="F38">
            <v>13252.621482999999</v>
          </cell>
          <cell r="G38">
            <v>13252.621482999999</v>
          </cell>
          <cell r="H38">
            <v>7057.2510000000002</v>
          </cell>
          <cell r="I38">
            <v>7057.2510000000002</v>
          </cell>
          <cell r="J38">
            <v>7054.973</v>
          </cell>
          <cell r="K38">
            <v>7054.442</v>
          </cell>
          <cell r="L38">
            <v>7039.4629999999997</v>
          </cell>
          <cell r="M38">
            <v>7039.4049999999997</v>
          </cell>
          <cell r="N38">
            <v>6569.31</v>
          </cell>
          <cell r="O38">
            <v>6567.6589999999997</v>
          </cell>
          <cell r="P38">
            <v>6565.3760000000002</v>
          </cell>
          <cell r="Q38">
            <v>6562.866</v>
          </cell>
          <cell r="R38">
            <v>6560.433</v>
          </cell>
          <cell r="S38">
            <v>6560.433</v>
          </cell>
          <cell r="T38">
            <v>6560.433</v>
          </cell>
          <cell r="U38">
            <v>6085.3220000000001</v>
          </cell>
          <cell r="V38">
            <v>6085.3220000000001</v>
          </cell>
          <cell r="W38">
            <v>6083.1639999999998</v>
          </cell>
          <cell r="X38">
            <v>6083.1639999999998</v>
          </cell>
          <cell r="Y38">
            <v>6082.1260000000002</v>
          </cell>
          <cell r="Z38">
            <v>6081.4439999999995</v>
          </cell>
          <cell r="AA38">
            <v>5602.33</v>
          </cell>
          <cell r="AB38">
            <v>5597.8710000000001</v>
          </cell>
          <cell r="AC38">
            <v>5596.5360000000001</v>
          </cell>
          <cell r="AD38">
            <v>5596.4879999999994</v>
          </cell>
          <cell r="AE38">
            <v>5595.2699999999995</v>
          </cell>
          <cell r="AF38">
            <v>5594.8809999999994</v>
          </cell>
          <cell r="AG38">
            <v>5595.2699999999995</v>
          </cell>
          <cell r="AH38">
            <v>5105.1559999999999</v>
          </cell>
          <cell r="AI38">
            <v>5105.1559999999999</v>
          </cell>
          <cell r="AJ38">
            <v>5105.0860000000002</v>
          </cell>
          <cell r="AK38">
            <v>5104.2219999999998</v>
          </cell>
          <cell r="AL38">
            <v>5103.7350000000006</v>
          </cell>
          <cell r="AM38">
            <v>5103.7012000000004</v>
          </cell>
          <cell r="AN38">
            <v>4621.9888000000001</v>
          </cell>
          <cell r="AO38">
            <v>4619.7550499999998</v>
          </cell>
          <cell r="AP38">
            <v>4614.6019999999999</v>
          </cell>
          <cell r="AQ38">
            <v>4612.8639917600003</v>
          </cell>
          <cell r="AR38">
            <v>3685.0966768099997</v>
          </cell>
          <cell r="AS38">
            <v>4612.3419800000001</v>
          </cell>
          <cell r="AT38">
            <v>3327.7498399999999</v>
          </cell>
          <cell r="AU38">
            <v>4121.9815899999994</v>
          </cell>
        </row>
        <row r="39">
          <cell r="A39" t="str">
            <v>Endeudamiento externo neto</v>
          </cell>
          <cell r="C39">
            <v>223009.01016000001</v>
          </cell>
          <cell r="D39">
            <v>199923.73029999997</v>
          </cell>
          <cell r="E39">
            <v>228826.06599999999</v>
          </cell>
          <cell r="F39">
            <v>215812.50160000005</v>
          </cell>
          <cell r="G39">
            <v>249324.65424000003</v>
          </cell>
          <cell r="H39">
            <v>227946.73499999999</v>
          </cell>
          <cell r="I39">
            <v>254591</v>
          </cell>
          <cell r="J39">
            <v>246196.77599999998</v>
          </cell>
          <cell r="K39">
            <v>244411.304</v>
          </cell>
          <cell r="L39">
            <v>242826.28</v>
          </cell>
          <cell r="M39">
            <v>240742.45600000001</v>
          </cell>
          <cell r="N39">
            <v>237479.84</v>
          </cell>
          <cell r="O39">
            <v>237464.06399999998</v>
          </cell>
          <cell r="P39">
            <v>235618.73599999998</v>
          </cell>
          <cell r="Q39">
            <v>234666.37599999999</v>
          </cell>
          <cell r="R39">
            <v>233103.85599999997</v>
          </cell>
          <cell r="S39">
            <v>231182.66399999999</v>
          </cell>
          <cell r="T39">
            <v>226798.09599999999</v>
          </cell>
          <cell r="U39">
            <v>226272.38399999996</v>
          </cell>
          <cell r="V39">
            <v>250791.72767999995</v>
          </cell>
          <cell r="W39">
            <v>248880.14891999998</v>
          </cell>
          <cell r="X39">
            <v>248054.72951999996</v>
          </cell>
          <cell r="Y39">
            <v>246570.59030396183</v>
          </cell>
          <cell r="Z39">
            <v>243705.41958443145</v>
          </cell>
          <cell r="AA39">
            <v>240194.73018138207</v>
          </cell>
          <cell r="AB39">
            <v>239441.42681139824</v>
          </cell>
          <cell r="AC39">
            <v>237848.80729479584</v>
          </cell>
          <cell r="AD39">
            <v>236425.47349602013</v>
          </cell>
          <cell r="AE39">
            <v>235607.94956172034</v>
          </cell>
          <cell r="AF39">
            <v>246712.60006728658</v>
          </cell>
          <cell r="AG39">
            <v>241550.75777287001</v>
          </cell>
          <cell r="AH39">
            <v>260191.76374390861</v>
          </cell>
          <cell r="AI39">
            <v>285346.80475920602</v>
          </cell>
          <cell r="AJ39">
            <v>284842.28790553199</v>
          </cell>
          <cell r="AK39">
            <v>282532.41697487398</v>
          </cell>
          <cell r="AL39">
            <v>280827.20703624602</v>
          </cell>
          <cell r="AM39">
            <v>278135.57225423539</v>
          </cell>
          <cell r="AN39">
            <v>273217.00317791861</v>
          </cell>
          <cell r="AO39">
            <v>272879.88926421601</v>
          </cell>
          <cell r="AP39">
            <v>271143.49191531906</v>
          </cell>
          <cell r="AQ39">
            <v>270729.61441301875</v>
          </cell>
          <cell r="AR39">
            <v>269569.97773523262</v>
          </cell>
          <cell r="AS39">
            <v>267128.12785579311</v>
          </cell>
          <cell r="AT39">
            <v>264447.22949625348</v>
          </cell>
          <cell r="AU39">
            <v>264066.56056469411</v>
          </cell>
        </row>
        <row r="40">
          <cell r="A40" t="str">
            <v>Obligaciones con Gobierno M/N</v>
          </cell>
          <cell r="C40">
            <v>7179.8209900000002</v>
          </cell>
          <cell r="D40">
            <v>5051.9989499999992</v>
          </cell>
          <cell r="E40">
            <v>5051.9989499999992</v>
          </cell>
          <cell r="F40">
            <v>16960.473999999995</v>
          </cell>
          <cell r="G40">
            <v>16960.473999999995</v>
          </cell>
          <cell r="H40">
            <v>16970.061909999997</v>
          </cell>
          <cell r="I40">
            <v>16970.061909999997</v>
          </cell>
          <cell r="J40">
            <v>9262.223939999998</v>
          </cell>
          <cell r="K40">
            <v>6146.0929300000007</v>
          </cell>
          <cell r="L40">
            <v>9981.1709599999976</v>
          </cell>
          <cell r="M40">
            <v>10399.56496</v>
          </cell>
          <cell r="N40">
            <v>13657.60291</v>
          </cell>
          <cell r="O40">
            <v>15337.341949999998</v>
          </cell>
          <cell r="P40">
            <v>7917.2109999999993</v>
          </cell>
          <cell r="Q40">
            <v>7650.0259400000004</v>
          </cell>
          <cell r="R40">
            <v>16026.023929999998</v>
          </cell>
          <cell r="S40">
            <v>7911.1709200000014</v>
          </cell>
          <cell r="T40">
            <v>14808.12398</v>
          </cell>
          <cell r="U40">
            <v>29227.160939999998</v>
          </cell>
          <cell r="V40">
            <v>29227.160939999998</v>
          </cell>
          <cell r="W40">
            <v>20389.372000000003</v>
          </cell>
          <cell r="X40">
            <v>11186.011999999999</v>
          </cell>
          <cell r="Y40">
            <v>16131.264470619581</v>
          </cell>
          <cell r="Z40">
            <v>9389.8614367222108</v>
          </cell>
          <cell r="AA40">
            <v>4731.4400832205502</v>
          </cell>
          <cell r="AB40">
            <v>5867.1624598386697</v>
          </cell>
          <cell r="AC40">
            <v>7580.7893529569501</v>
          </cell>
          <cell r="AD40">
            <v>7869.7445667007196</v>
          </cell>
          <cell r="AE40">
            <v>8563.8699068499009</v>
          </cell>
          <cell r="AF40">
            <v>8928.5399344523303</v>
          </cell>
          <cell r="AG40">
            <v>27825.295052761699</v>
          </cell>
          <cell r="AH40">
            <v>22094.632627026342</v>
          </cell>
          <cell r="AI40">
            <v>22094.632627026342</v>
          </cell>
          <cell r="AJ40">
            <v>12755.6061671565</v>
          </cell>
          <cell r="AK40">
            <v>13460.859617541901</v>
          </cell>
          <cell r="AL40">
            <v>21102.38266255254</v>
          </cell>
          <cell r="AM40">
            <v>6966.9836152896096</v>
          </cell>
          <cell r="AN40">
            <v>11406.420062977129</v>
          </cell>
          <cell r="AO40">
            <v>14431.643772882999</v>
          </cell>
          <cell r="AP40">
            <v>6476.3166583775601</v>
          </cell>
          <cell r="AQ40">
            <v>6883.0795239051804</v>
          </cell>
          <cell r="AR40">
            <v>9789.5214439964693</v>
          </cell>
          <cell r="AS40">
            <v>7169.5836584448207</v>
          </cell>
          <cell r="AT40">
            <v>17955.811062148019</v>
          </cell>
          <cell r="AU40">
            <v>48626.0468736615</v>
          </cell>
        </row>
        <row r="41">
          <cell r="A41" t="str">
            <v>Obligaciones con Gobierno M/E</v>
          </cell>
          <cell r="C41">
            <v>2699.5916499999998</v>
          </cell>
          <cell r="D41">
            <v>2523.0224900000003</v>
          </cell>
          <cell r="E41">
            <v>2887.7678000000001</v>
          </cell>
          <cell r="F41">
            <v>9978.3606</v>
          </cell>
          <cell r="G41">
            <v>11527.83684</v>
          </cell>
          <cell r="H41">
            <v>15972.421680000001</v>
          </cell>
          <cell r="I41">
            <v>17839.408000000003</v>
          </cell>
          <cell r="J41">
            <v>18824.016</v>
          </cell>
          <cell r="K41">
            <v>17555.903999999999</v>
          </cell>
          <cell r="L41">
            <v>20592.088</v>
          </cell>
          <cell r="M41">
            <v>17726.192000000003</v>
          </cell>
          <cell r="N41">
            <v>19569.432000000001</v>
          </cell>
          <cell r="O41">
            <v>23571.896000000001</v>
          </cell>
          <cell r="P41">
            <v>30001.775999999998</v>
          </cell>
          <cell r="Q41">
            <v>17811.567999999999</v>
          </cell>
          <cell r="R41">
            <v>19631.144</v>
          </cell>
          <cell r="S41">
            <v>18047.512000000002</v>
          </cell>
          <cell r="T41">
            <v>22997.928</v>
          </cell>
          <cell r="U41">
            <v>33672.248</v>
          </cell>
          <cell r="V41">
            <v>37321.042459999997</v>
          </cell>
          <cell r="W41">
            <v>41570.538099999998</v>
          </cell>
          <cell r="X41">
            <v>45495.780199999994</v>
          </cell>
          <cell r="Y41">
            <v>40728.674496715401</v>
          </cell>
          <cell r="Z41">
            <v>97972.025925552996</v>
          </cell>
          <cell r="AA41">
            <v>52265.134376974995</v>
          </cell>
          <cell r="AB41">
            <v>41303.557941050596</v>
          </cell>
          <cell r="AC41">
            <v>40308.1254595344</v>
          </cell>
          <cell r="AD41">
            <v>37884.569642802999</v>
          </cell>
          <cell r="AE41">
            <v>36721.927260623801</v>
          </cell>
          <cell r="AF41">
            <v>37630.469191887001</v>
          </cell>
          <cell r="AG41">
            <v>37928.876801067199</v>
          </cell>
          <cell r="AH41">
            <v>38623.297585766399</v>
          </cell>
          <cell r="AI41">
            <v>42357.353656320003</v>
          </cell>
          <cell r="AJ41">
            <v>41163.042811440006</v>
          </cell>
          <cell r="AK41">
            <v>40754.021511960003</v>
          </cell>
          <cell r="AL41">
            <v>40439.064778259999</v>
          </cell>
          <cell r="AM41">
            <v>41783.007990693157</v>
          </cell>
          <cell r="AN41">
            <v>102389.66538208821</v>
          </cell>
          <cell r="AO41">
            <v>76454.411094719995</v>
          </cell>
          <cell r="AP41">
            <v>82425.95555197302</v>
          </cell>
          <cell r="AQ41">
            <v>57525.206108820814</v>
          </cell>
          <cell r="AR41">
            <v>45941.294810696425</v>
          </cell>
          <cell r="AS41">
            <v>46924.959028692581</v>
          </cell>
          <cell r="AT41">
            <v>27550.984150242708</v>
          </cell>
          <cell r="AU41">
            <v>32186.986477039278</v>
          </cell>
        </row>
        <row r="42">
          <cell r="A42" t="str">
            <v>Obligaciones con Entidades</v>
          </cell>
          <cell r="C42">
            <v>562.18831999999998</v>
          </cell>
          <cell r="D42">
            <v>510.86221999999998</v>
          </cell>
          <cell r="E42">
            <v>511.18016</v>
          </cell>
          <cell r="F42">
            <v>1072.97218</v>
          </cell>
          <cell r="G42">
            <v>1073.3630599999999</v>
          </cell>
          <cell r="H42">
            <v>364.88803999999999</v>
          </cell>
          <cell r="I42">
            <v>365.22796</v>
          </cell>
          <cell r="J42">
            <v>345.65692000000001</v>
          </cell>
          <cell r="K42">
            <v>395.49095999999997</v>
          </cell>
          <cell r="L42">
            <v>331.25596000000002</v>
          </cell>
          <cell r="M42">
            <v>348.38893999999999</v>
          </cell>
          <cell r="N42">
            <v>341.52497999999997</v>
          </cell>
          <cell r="O42">
            <v>361.33089999999999</v>
          </cell>
          <cell r="P42">
            <v>364.34997999999996</v>
          </cell>
          <cell r="Q42">
            <v>325.95895999999999</v>
          </cell>
          <cell r="R42">
            <v>471.41998000000001</v>
          </cell>
          <cell r="S42">
            <v>350.35695999999996</v>
          </cell>
          <cell r="T42">
            <v>347.99597999999997</v>
          </cell>
          <cell r="U42">
            <v>20.621940000000002</v>
          </cell>
          <cell r="V42">
            <v>20.9739</v>
          </cell>
          <cell r="W42">
            <v>341.41190000000006</v>
          </cell>
          <cell r="X42">
            <v>374.08992000000001</v>
          </cell>
          <cell r="Y42">
            <v>109.07817551305399</v>
          </cell>
          <cell r="Z42">
            <v>134.14127093880001</v>
          </cell>
          <cell r="AA42">
            <v>28.723560193876001</v>
          </cell>
          <cell r="AB42">
            <v>25.526902026064</v>
          </cell>
          <cell r="AC42">
            <v>29.785141444678001</v>
          </cell>
          <cell r="AD42">
            <v>25.411922030384002</v>
          </cell>
          <cell r="AE42">
            <v>5860.1345228090804</v>
          </cell>
          <cell r="AF42">
            <v>26.4337785092</v>
          </cell>
          <cell r="AG42">
            <v>29.5604184492</v>
          </cell>
          <cell r="AH42">
            <v>99.158504967399992</v>
          </cell>
          <cell r="AI42">
            <v>101.09776918</v>
          </cell>
          <cell r="AJ42">
            <v>21.663891679999999</v>
          </cell>
          <cell r="AK42">
            <v>75.777061759999995</v>
          </cell>
          <cell r="AL42">
            <v>25.008670609999999</v>
          </cell>
          <cell r="AM42">
            <v>24.054019739999998</v>
          </cell>
          <cell r="AN42">
            <v>99.092925969999996</v>
          </cell>
          <cell r="AO42">
            <v>34.523868440000001</v>
          </cell>
          <cell r="AP42">
            <v>25.58300603</v>
          </cell>
          <cell r="AQ42">
            <v>24.616315749999998</v>
          </cell>
          <cell r="AR42">
            <v>19.377745990000001</v>
          </cell>
          <cell r="AS42">
            <v>23.477087489999999</v>
          </cell>
          <cell r="AT42">
            <v>25.25977481</v>
          </cell>
          <cell r="AU42">
            <v>37.13293942</v>
          </cell>
        </row>
        <row r="43">
          <cell r="A43" t="str">
            <v>Depósitos de los bancos M/N</v>
          </cell>
          <cell r="C43">
            <v>49966.51</v>
          </cell>
          <cell r="D43">
            <v>64632.557000000001</v>
          </cell>
          <cell r="E43">
            <v>64632.557000000001</v>
          </cell>
          <cell r="F43">
            <v>49363.409</v>
          </cell>
          <cell r="G43">
            <v>49363.409</v>
          </cell>
          <cell r="H43">
            <v>44326.845000000001</v>
          </cell>
          <cell r="I43">
            <v>44326.845000000001</v>
          </cell>
          <cell r="J43">
            <v>45976.341999999997</v>
          </cell>
          <cell r="K43">
            <v>43482.101999999999</v>
          </cell>
          <cell r="L43">
            <v>53508.445</v>
          </cell>
          <cell r="M43">
            <v>48418.48</v>
          </cell>
          <cell r="N43">
            <v>40274.635999999999</v>
          </cell>
          <cell r="O43">
            <v>58227.385999999999</v>
          </cell>
          <cell r="P43">
            <v>49596.436000000002</v>
          </cell>
          <cell r="Q43">
            <v>71948.070000000007</v>
          </cell>
          <cell r="R43">
            <v>52314.449000000001</v>
          </cell>
          <cell r="S43">
            <v>43906.603999999999</v>
          </cell>
          <cell r="T43">
            <v>55496.593999999997</v>
          </cell>
          <cell r="U43">
            <v>49219.383000000002</v>
          </cell>
          <cell r="V43">
            <v>49219.383000000002</v>
          </cell>
          <cell r="W43">
            <v>56187.514999999999</v>
          </cell>
          <cell r="X43">
            <v>62576.163999999997</v>
          </cell>
          <cell r="Y43">
            <v>40319.337697039999</v>
          </cell>
          <cell r="Z43">
            <v>68647.985951790004</v>
          </cell>
          <cell r="AA43">
            <v>76376.584560339994</v>
          </cell>
          <cell r="AB43">
            <v>77666.350220199995</v>
          </cell>
          <cell r="AC43">
            <v>66526.409400279997</v>
          </cell>
          <cell r="AD43">
            <v>70711.487982830004</v>
          </cell>
          <cell r="AE43">
            <v>83070.513301190003</v>
          </cell>
          <cell r="AF43">
            <v>81721.278380749995</v>
          </cell>
          <cell r="AG43">
            <v>85465.880223959903</v>
          </cell>
          <cell r="AH43">
            <v>77558.053398909993</v>
          </cell>
          <cell r="AI43">
            <v>77558.053398909993</v>
          </cell>
          <cell r="AJ43">
            <v>90097.503365490003</v>
          </cell>
          <cell r="AK43">
            <v>85787.025936410006</v>
          </cell>
          <cell r="AL43">
            <v>80766.643528410001</v>
          </cell>
          <cell r="AM43">
            <v>100937.34730931</v>
          </cell>
          <cell r="AN43">
            <v>92856.766543909995</v>
          </cell>
          <cell r="AO43">
            <v>91528.256683109998</v>
          </cell>
          <cell r="AP43">
            <v>93337.038017379993</v>
          </cell>
          <cell r="AQ43">
            <v>95989.347983450003</v>
          </cell>
          <cell r="AR43">
            <v>97404.206751370002</v>
          </cell>
          <cell r="AS43">
            <v>103045.96892111</v>
          </cell>
          <cell r="AT43">
            <v>90171.200429350007</v>
          </cell>
          <cell r="AU43">
            <v>44067.105451219897</v>
          </cell>
        </row>
        <row r="44">
          <cell r="A44" t="str">
            <v>Obligaciones con Sector finan no bancario</v>
          </cell>
          <cell r="C44">
            <v>542.78093000000001</v>
          </cell>
          <cell r="D44">
            <v>693.59199999999998</v>
          </cell>
          <cell r="E44">
            <v>693.59199999999998</v>
          </cell>
          <cell r="F44">
            <v>619.52199999999993</v>
          </cell>
          <cell r="G44">
            <v>619.52199999999993</v>
          </cell>
          <cell r="H44">
            <v>727.92600000000004</v>
          </cell>
          <cell r="I44">
            <v>727.92600000000004</v>
          </cell>
          <cell r="J44">
            <v>677.67499999999995</v>
          </cell>
          <cell r="K44">
            <v>703.15199999999993</v>
          </cell>
          <cell r="L44">
            <v>865.37499999999989</v>
          </cell>
          <cell r="M44">
            <v>903.84599999999989</v>
          </cell>
          <cell r="N44">
            <v>927.58100000000002</v>
          </cell>
          <cell r="O44">
            <v>1058.0600000000002</v>
          </cell>
          <cell r="P44">
            <v>1188.626</v>
          </cell>
          <cell r="Q44">
            <v>1258.548</v>
          </cell>
          <cell r="R44">
            <v>1229.797</v>
          </cell>
          <cell r="S44">
            <v>1417.681</v>
          </cell>
          <cell r="T44">
            <v>1310.2260000000001</v>
          </cell>
          <cell r="U44">
            <v>4972.3890000000001</v>
          </cell>
          <cell r="V44">
            <v>4972.3890000000001</v>
          </cell>
          <cell r="W44">
            <v>5173.3279999999995</v>
          </cell>
          <cell r="X44">
            <v>6371.4389999999994</v>
          </cell>
          <cell r="Y44">
            <v>14838.030408352401</v>
          </cell>
          <cell r="Z44">
            <v>10011.490718399999</v>
          </cell>
          <cell r="AA44">
            <v>11317.50057905</v>
          </cell>
          <cell r="AB44">
            <v>10604.9640655614</v>
          </cell>
          <cell r="AC44">
            <v>12174.5070372766</v>
          </cell>
          <cell r="AD44">
            <v>12583.7987327786</v>
          </cell>
          <cell r="AE44">
            <v>13493.8511469886</v>
          </cell>
          <cell r="AF44">
            <v>14379.782258828598</v>
          </cell>
          <cell r="AG44">
            <v>14623.7052244512</v>
          </cell>
          <cell r="AH44">
            <v>15495.706150362001</v>
          </cell>
          <cell r="AI44">
            <v>15567.89795706</v>
          </cell>
          <cell r="AJ44">
            <v>17032.86060177</v>
          </cell>
          <cell r="AK44">
            <v>17053.514900679998</v>
          </cell>
          <cell r="AL44">
            <v>16796.449925300003</v>
          </cell>
          <cell r="AM44">
            <v>17311.655586289999</v>
          </cell>
          <cell r="AN44">
            <v>20029.41721698</v>
          </cell>
          <cell r="AO44">
            <v>19331.171400589999</v>
          </cell>
          <cell r="AP44">
            <v>20035.081058750002</v>
          </cell>
          <cell r="AQ44">
            <v>21408.895056880003</v>
          </cell>
          <cell r="AR44">
            <v>19344.419573409999</v>
          </cell>
          <cell r="AS44">
            <v>17519.842622870005</v>
          </cell>
          <cell r="AT44">
            <v>19984.472506800001</v>
          </cell>
          <cell r="AU44">
            <v>17430.634437980003</v>
          </cell>
        </row>
        <row r="45">
          <cell r="A45" t="str">
            <v>Depósitos por donaciones AID</v>
          </cell>
          <cell r="C45">
            <v>18527.411399999997</v>
          </cell>
          <cell r="D45">
            <v>17233.071</v>
          </cell>
          <cell r="E45">
            <v>17233.071</v>
          </cell>
          <cell r="F45">
            <v>17233.071</v>
          </cell>
          <cell r="G45">
            <v>17233.071</v>
          </cell>
          <cell r="H45">
            <v>14005.330999999987</v>
          </cell>
          <cell r="I45">
            <v>14005.330999999987</v>
          </cell>
          <cell r="J45">
            <v>13996.002999999999</v>
          </cell>
          <cell r="K45">
            <v>13983.594999999999</v>
          </cell>
          <cell r="L45">
            <v>13975.565999999999</v>
          </cell>
          <cell r="M45">
            <v>13967.535999999998</v>
          </cell>
          <cell r="N45">
            <v>13951.471</v>
          </cell>
          <cell r="O45">
            <v>13943.924999999999</v>
          </cell>
          <cell r="P45">
            <v>13907.558999999999</v>
          </cell>
          <cell r="Q45">
            <v>13900.217999999999</v>
          </cell>
          <cell r="R45">
            <v>13900.217999999999</v>
          </cell>
          <cell r="S45">
            <v>13879.300999999998</v>
          </cell>
          <cell r="T45">
            <v>13879.300999999998</v>
          </cell>
          <cell r="U45">
            <v>13866.455999999998</v>
          </cell>
          <cell r="V45">
            <v>13866.455999999998</v>
          </cell>
          <cell r="W45">
            <v>13866.455999999998</v>
          </cell>
          <cell r="X45">
            <v>13859.725999999999</v>
          </cell>
          <cell r="Y45">
            <v>13820.577388439999</v>
          </cell>
          <cell r="Z45">
            <v>13820.577388439999</v>
          </cell>
          <cell r="AA45">
            <v>13820.577388439999</v>
          </cell>
          <cell r="AB45">
            <v>13809.62659514</v>
          </cell>
          <cell r="AC45">
            <v>13804.151198489999</v>
          </cell>
          <cell r="AD45">
            <v>13793.200405189998</v>
          </cell>
          <cell r="AE45">
            <v>13793.200405189998</v>
          </cell>
          <cell r="AF45">
            <v>13787.72030854</v>
          </cell>
          <cell r="AG45">
            <v>13787.72030854</v>
          </cell>
          <cell r="AH45">
            <v>13771.29411859</v>
          </cell>
          <cell r="AI45">
            <v>13771.29411859</v>
          </cell>
          <cell r="AJ45">
            <v>13771.29411859</v>
          </cell>
          <cell r="AK45">
            <v>13766.00927749</v>
          </cell>
          <cell r="AL45">
            <v>13760.724436389999</v>
          </cell>
          <cell r="AM45">
            <v>13782.03599919</v>
          </cell>
          <cell r="AN45">
            <v>13782.03599919</v>
          </cell>
          <cell r="AO45">
            <v>13767.340820039999</v>
          </cell>
          <cell r="AP45">
            <v>13767.340820039999</v>
          </cell>
          <cell r="AQ45">
            <v>13767.340820039999</v>
          </cell>
          <cell r="AR45">
            <v>13767.340820039999</v>
          </cell>
          <cell r="AS45">
            <v>13767.340820039999</v>
          </cell>
          <cell r="AT45">
            <v>13767.340820039999</v>
          </cell>
          <cell r="AU45">
            <v>13768.712475599999</v>
          </cell>
        </row>
        <row r="46">
          <cell r="A46" t="str">
            <v>Depósito especial del Gob</v>
          </cell>
          <cell r="C46">
            <v>19.899999999999999</v>
          </cell>
          <cell r="D46">
            <v>19.899999999999999</v>
          </cell>
          <cell r="E46">
            <v>19.899999999999999</v>
          </cell>
          <cell r="F46">
            <v>19.899999999999999</v>
          </cell>
          <cell r="G46">
            <v>19.899999999999999</v>
          </cell>
          <cell r="H46">
            <v>19.899999999999999</v>
          </cell>
          <cell r="I46">
            <v>19.899999999999999</v>
          </cell>
          <cell r="J46">
            <v>19.899999999999999</v>
          </cell>
          <cell r="K46">
            <v>19.899999999999999</v>
          </cell>
          <cell r="L46">
            <v>19.899999999999999</v>
          </cell>
          <cell r="M46">
            <v>19.899999999999999</v>
          </cell>
          <cell r="N46">
            <v>19.899999999999999</v>
          </cell>
          <cell r="O46">
            <v>19.899999999999999</v>
          </cell>
          <cell r="P46">
            <v>19.899999999999999</v>
          </cell>
          <cell r="Q46">
            <v>19.899999999999999</v>
          </cell>
          <cell r="R46">
            <v>19.899999999999999</v>
          </cell>
          <cell r="S46">
            <v>19.899999999999999</v>
          </cell>
          <cell r="T46">
            <v>19.899999999999999</v>
          </cell>
          <cell r="U46">
            <v>19.899999999999999</v>
          </cell>
          <cell r="V46">
            <v>19.899999999999999</v>
          </cell>
          <cell r="W46">
            <v>19.899999999999999</v>
          </cell>
          <cell r="X46">
            <v>19.899999999999999</v>
          </cell>
          <cell r="Y46">
            <v>19.899999999999999</v>
          </cell>
          <cell r="Z46">
            <v>19.899999999999999</v>
          </cell>
          <cell r="AA46">
            <v>19.899999999999999</v>
          </cell>
          <cell r="AB46">
            <v>19.899999999999999</v>
          </cell>
          <cell r="AC46">
            <v>19.899999999999999</v>
          </cell>
          <cell r="AD46">
            <v>19.899999999999999</v>
          </cell>
          <cell r="AE46">
            <v>19.899999999999999</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Pasivos no clasificados</v>
          </cell>
          <cell r="C47">
            <v>110012.98225000003</v>
          </cell>
          <cell r="D47">
            <v>108602.65742000003</v>
          </cell>
          <cell r="E47">
            <v>113737.09319000001</v>
          </cell>
          <cell r="F47">
            <v>109085.24347</v>
          </cell>
          <cell r="G47">
            <v>114723.29659</v>
          </cell>
          <cell r="H47">
            <v>228502.35562000002</v>
          </cell>
          <cell r="I47">
            <v>233294.57206000001</v>
          </cell>
          <cell r="J47">
            <v>229796.4186</v>
          </cell>
          <cell r="K47">
            <v>230974.25344</v>
          </cell>
          <cell r="L47">
            <v>232075.19353999998</v>
          </cell>
          <cell r="M47">
            <v>230118.18459999998</v>
          </cell>
          <cell r="N47">
            <v>225798.53938</v>
          </cell>
          <cell r="O47">
            <v>224924.21405000001</v>
          </cell>
          <cell r="P47">
            <v>224750.46038</v>
          </cell>
          <cell r="Q47">
            <v>224568.40551000001</v>
          </cell>
          <cell r="R47">
            <v>238469.85249000002</v>
          </cell>
          <cell r="S47">
            <v>235586.57861999996</v>
          </cell>
          <cell r="T47">
            <v>236333.50552000004</v>
          </cell>
          <cell r="U47">
            <v>241399.22159999999</v>
          </cell>
          <cell r="V47">
            <v>245770.84133999998</v>
          </cell>
          <cell r="W47">
            <v>245971.65435999999</v>
          </cell>
          <cell r="X47">
            <v>246552.66249999995</v>
          </cell>
          <cell r="Y47">
            <v>243600.19502428325</v>
          </cell>
          <cell r="Z47">
            <v>243649.51555855246</v>
          </cell>
          <cell r="AA47">
            <v>243344.65455317011</v>
          </cell>
          <cell r="AB47">
            <v>243556.06375666725</v>
          </cell>
          <cell r="AC47">
            <v>240401.6486943833</v>
          </cell>
          <cell r="AD47">
            <v>241465.72991650808</v>
          </cell>
          <cell r="AE47">
            <v>241019.4256631615</v>
          </cell>
          <cell r="AF47">
            <v>247163.23795083552</v>
          </cell>
          <cell r="AG47">
            <v>246565.16928976317</v>
          </cell>
          <cell r="AH47">
            <v>258550.86795652533</v>
          </cell>
          <cell r="AI47">
            <v>263807.91150597471</v>
          </cell>
          <cell r="AJ47">
            <v>275664.99676019611</v>
          </cell>
          <cell r="AK47">
            <v>291778.40943961148</v>
          </cell>
          <cell r="AL47">
            <v>300360.90243684297</v>
          </cell>
          <cell r="AM47">
            <v>305721.35388210585</v>
          </cell>
          <cell r="AN47">
            <v>310047.21624585678</v>
          </cell>
          <cell r="AO47">
            <v>312843.31894730136</v>
          </cell>
          <cell r="AP47">
            <v>314329.56084365433</v>
          </cell>
          <cell r="AQ47">
            <v>314476.36508307012</v>
          </cell>
          <cell r="AR47">
            <v>317661.81333884684</v>
          </cell>
          <cell r="AS47">
            <v>321175.24925332074</v>
          </cell>
          <cell r="AT47">
            <v>316595.6695578004</v>
          </cell>
          <cell r="AU47">
            <v>316385.42448100442</v>
          </cell>
        </row>
        <row r="48">
          <cell r="A48" t="str">
            <v>Cambio en depósitos de Bcos en M/E</v>
          </cell>
          <cell r="C48">
            <v>93947.674499999994</v>
          </cell>
          <cell r="D48">
            <v>106292.12087999999</v>
          </cell>
          <cell r="E48">
            <v>121658.4336</v>
          </cell>
          <cell r="F48">
            <v>142229.17180000001</v>
          </cell>
          <cell r="G48">
            <v>164315.03652000002</v>
          </cell>
          <cell r="H48">
            <v>192090.93948</v>
          </cell>
          <cell r="I48">
            <v>214544.08799999999</v>
          </cell>
          <cell r="J48">
            <v>224854.864</v>
          </cell>
          <cell r="K48">
            <v>221969.712</v>
          </cell>
          <cell r="L48">
            <v>226268.44</v>
          </cell>
          <cell r="M48">
            <v>224904.74400000001</v>
          </cell>
          <cell r="N48">
            <v>233473.432</v>
          </cell>
          <cell r="O48">
            <v>243653.128</v>
          </cell>
          <cell r="P48">
            <v>236153.26400000002</v>
          </cell>
          <cell r="Q48">
            <v>241423.60800000004</v>
          </cell>
          <cell r="R48">
            <v>246741.28</v>
          </cell>
          <cell r="S48">
            <v>240254.09599999999</v>
          </cell>
          <cell r="T48">
            <v>228978.43199999997</v>
          </cell>
          <cell r="U48">
            <v>233061.864</v>
          </cell>
          <cell r="V48">
            <v>258316.92977999998</v>
          </cell>
          <cell r="W48">
            <v>263969.38125999999</v>
          </cell>
          <cell r="X48">
            <v>253422.01274000001</v>
          </cell>
          <cell r="Y48">
            <v>272443.9651351964</v>
          </cell>
          <cell r="Z48">
            <v>277979.30452159914</v>
          </cell>
          <cell r="AA48">
            <v>274989.55858536734</v>
          </cell>
          <cell r="AB48">
            <v>285253.50249113637</v>
          </cell>
          <cell r="AC48">
            <v>295430.40199721878</v>
          </cell>
          <cell r="AD48">
            <v>300670.10696762777</v>
          </cell>
          <cell r="AE48">
            <v>296735.22319761576</v>
          </cell>
          <cell r="AF48">
            <v>288201.16167043243</v>
          </cell>
          <cell r="AG48">
            <v>251923.38129535978</v>
          </cell>
          <cell r="AH48">
            <v>226286.14945494218</v>
          </cell>
          <cell r="AI48">
            <v>248163.23460485999</v>
          </cell>
          <cell r="AJ48">
            <v>242690.87157192003</v>
          </cell>
          <cell r="AK48">
            <v>242317.71583895999</v>
          </cell>
          <cell r="AL48">
            <v>233588.98979046001</v>
          </cell>
          <cell r="AM48">
            <v>240388.60721592</v>
          </cell>
          <cell r="AN48">
            <v>239888.7467172</v>
          </cell>
          <cell r="AO48">
            <v>245832.57471006</v>
          </cell>
          <cell r="AP48">
            <v>253956.47676912</v>
          </cell>
          <cell r="AQ48">
            <v>236298.48475158002</v>
          </cell>
          <cell r="AR48">
            <v>212852.70821448002</v>
          </cell>
          <cell r="AS48">
            <v>208294.29523884002</v>
          </cell>
          <cell r="AT48">
            <v>201375.48668664001</v>
          </cell>
          <cell r="AU48">
            <v>204137.44290863999</v>
          </cell>
        </row>
        <row r="49">
          <cell r="A49" t="str">
            <v>Emisión</v>
          </cell>
          <cell r="C49">
            <v>63996.555899999992</v>
          </cell>
          <cell r="D49">
            <v>86012.928899999999</v>
          </cell>
          <cell r="E49">
            <v>86012.928899999999</v>
          </cell>
          <cell r="F49">
            <v>98930.90800000001</v>
          </cell>
          <cell r="G49">
            <v>98930.90800000001</v>
          </cell>
          <cell r="H49">
            <v>115765.6459</v>
          </cell>
          <cell r="I49">
            <v>115765.6459</v>
          </cell>
          <cell r="J49">
            <v>98622.474000000002</v>
          </cell>
          <cell r="K49">
            <v>97738.967000000004</v>
          </cell>
          <cell r="L49">
            <v>99384.570999999996</v>
          </cell>
          <cell r="M49">
            <v>97520.047999999981</v>
          </cell>
          <cell r="N49">
            <v>96311.207999999999</v>
          </cell>
          <cell r="O49">
            <v>96227.221999999994</v>
          </cell>
          <cell r="P49">
            <v>98406.516000000003</v>
          </cell>
          <cell r="Q49">
            <v>99123.035999999993</v>
          </cell>
          <cell r="R49">
            <v>100953.19500000001</v>
          </cell>
          <cell r="S49">
            <v>105712.45699999999</v>
          </cell>
          <cell r="T49">
            <v>125928.87</v>
          </cell>
          <cell r="U49">
            <v>146843.71900000001</v>
          </cell>
          <cell r="V49">
            <v>146843.71900000001</v>
          </cell>
          <cell r="W49">
            <v>125409.383</v>
          </cell>
          <cell r="X49">
            <v>121529.6839</v>
          </cell>
          <cell r="Y49">
            <v>120642.83656185</v>
          </cell>
          <cell r="Z49">
            <v>121915.70975285</v>
          </cell>
          <cell r="AA49">
            <v>119968.99234714999</v>
          </cell>
          <cell r="AB49">
            <v>118005.13466814999</v>
          </cell>
          <cell r="AC49">
            <v>118427.83018814999</v>
          </cell>
          <cell r="AD49">
            <v>117369.96538764999</v>
          </cell>
          <cell r="AE49">
            <v>117919.80712615</v>
          </cell>
          <cell r="AF49">
            <v>120875.3278649</v>
          </cell>
          <cell r="AG49">
            <v>142234.28913590001</v>
          </cell>
          <cell r="AH49">
            <v>165349.17987990001</v>
          </cell>
          <cell r="AI49">
            <v>165349.17987990001</v>
          </cell>
          <cell r="AJ49">
            <v>138982.86367689999</v>
          </cell>
          <cell r="AK49">
            <v>136793.1048224</v>
          </cell>
          <cell r="AL49">
            <v>141392.56491439999</v>
          </cell>
          <cell r="AM49">
            <v>134807.38343089999</v>
          </cell>
          <cell r="AN49">
            <v>133678.47977490001</v>
          </cell>
          <cell r="AO49">
            <v>132740.25695440001</v>
          </cell>
          <cell r="AP49">
            <v>135376.00839800001</v>
          </cell>
          <cell r="AQ49">
            <v>133731.74582400001</v>
          </cell>
          <cell r="AR49">
            <v>136169.180073</v>
          </cell>
          <cell r="AS49">
            <v>139411.97977949999</v>
          </cell>
          <cell r="AT49">
            <v>165569.703438</v>
          </cell>
          <cell r="AU49">
            <v>229813.11888324999</v>
          </cell>
        </row>
        <row r="111">
          <cell r="A111" t="str">
            <v>Activos no clasificados</v>
          </cell>
        </row>
        <row r="112">
          <cell r="A112" t="str">
            <v>Déficit</v>
          </cell>
        </row>
        <row r="113">
          <cell r="A113" t="str">
            <v>Cuentas de fluctuación</v>
          </cell>
        </row>
        <row r="116">
          <cell r="A116" t="str">
            <v>PASIVOS</v>
          </cell>
        </row>
        <row r="118">
          <cell r="A118" t="str">
            <v>Operaciones de mercado abierto</v>
          </cell>
        </row>
        <row r="119">
          <cell r="A119" t="str">
            <v xml:space="preserve">     Bonos de estabilización monetaria</v>
          </cell>
        </row>
        <row r="120">
          <cell r="A120" t="str">
            <v xml:space="preserve">             Entidades</v>
          </cell>
        </row>
        <row r="121">
          <cell r="A121" t="str">
            <v xml:space="preserve">            Sector financiero no bancario</v>
          </cell>
        </row>
        <row r="122">
          <cell r="A122" t="str">
            <v xml:space="preserve">            Bancos comerciales</v>
          </cell>
        </row>
        <row r="123">
          <cell r="A123" t="str">
            <v xml:space="preserve">            Sector privado</v>
          </cell>
        </row>
        <row r="124">
          <cell r="A124" t="str">
            <v xml:space="preserve">     Inversiones de corto plazo</v>
          </cell>
        </row>
        <row r="125">
          <cell r="A125" t="str">
            <v xml:space="preserve">             Entidades</v>
          </cell>
        </row>
        <row r="126">
          <cell r="A126" t="str">
            <v xml:space="preserve">            Sector financiero no bancario</v>
          </cell>
        </row>
        <row r="127">
          <cell r="A127" t="str">
            <v xml:space="preserve">            Bancos comerciales</v>
          </cell>
        </row>
        <row r="128">
          <cell r="A128" t="str">
            <v xml:space="preserve">            Sector privado</v>
          </cell>
        </row>
        <row r="129">
          <cell r="A129" t="str">
            <v>BEM  conversión, canje y fundaciones</v>
          </cell>
        </row>
        <row r="130">
          <cell r="A130" t="str">
            <v>Endeudamiento externo neto</v>
          </cell>
        </row>
        <row r="131">
          <cell r="A131" t="str">
            <v>Obligaciones con Gobierno M/N</v>
          </cell>
        </row>
        <row r="132">
          <cell r="A132" t="str">
            <v>Obligaciones con Gobierno M/E</v>
          </cell>
        </row>
        <row r="133">
          <cell r="A133" t="str">
            <v>Obligaciones con Entidades</v>
          </cell>
        </row>
        <row r="134">
          <cell r="A134" t="str">
            <v>Depósitos de los bancos M/N</v>
          </cell>
        </row>
        <row r="135">
          <cell r="A135" t="str">
            <v>Obligaciones con Sector finan no bancario</v>
          </cell>
        </row>
        <row r="136">
          <cell r="A136" t="str">
            <v>Depósitos por donaciones AID</v>
          </cell>
        </row>
        <row r="137">
          <cell r="A137" t="str">
            <v>Depósito especial del Gob</v>
          </cell>
        </row>
        <row r="138">
          <cell r="A138" t="str">
            <v>Pasivos no clasificados</v>
          </cell>
        </row>
        <row r="139">
          <cell r="A139" t="str">
            <v>Cambio en depósitos de Bcos en M/E</v>
          </cell>
        </row>
        <row r="140">
          <cell r="A140" t="str">
            <v>Emisión</v>
          </cell>
        </row>
        <row r="142">
          <cell r="A142" t="str">
            <v>CIERRE</v>
          </cell>
        </row>
        <row r="177">
          <cell r="A177" t="str">
            <v>BANCOS COMERCIALES</v>
          </cell>
        </row>
        <row r="178">
          <cell r="A178" t="str">
            <v>CUENTAS MONETARIAS</v>
          </cell>
        </row>
        <row r="179">
          <cell r="A179" t="str">
            <v>SALDOS EN MILLONES</v>
          </cell>
        </row>
        <row r="182">
          <cell r="A182" t="str">
            <v>ACTIVOS</v>
          </cell>
          <cell r="C182">
            <v>611713.80505299987</v>
          </cell>
          <cell r="D182">
            <v>717008.60765499994</v>
          </cell>
          <cell r="E182">
            <v>767599.14778300002</v>
          </cell>
          <cell r="F182">
            <v>762322.51144100004</v>
          </cell>
          <cell r="G182">
            <v>831617.54752899997</v>
          </cell>
          <cell r="H182">
            <v>955570.58101399988</v>
          </cell>
          <cell r="I182">
            <v>1026690.920878</v>
          </cell>
          <cell r="J182">
            <v>1054828.7116719999</v>
          </cell>
          <cell r="K182">
            <v>1060381.4635730002</v>
          </cell>
          <cell r="L182">
            <v>1066248.3157490001</v>
          </cell>
          <cell r="M182">
            <v>1094181.793852</v>
          </cell>
          <cell r="N182">
            <v>1094034.018038</v>
          </cell>
          <cell r="O182">
            <v>1038690.05672</v>
          </cell>
          <cell r="P182">
            <v>1049311.6158380001</v>
          </cell>
          <cell r="Q182">
            <v>1067215.410444</v>
          </cell>
          <cell r="R182">
            <v>1103813.1401889999</v>
          </cell>
          <cell r="S182">
            <v>1115885.7784239999</v>
          </cell>
          <cell r="T182">
            <v>1155446.9720799997</v>
          </cell>
          <cell r="U182">
            <v>1098881.5834840001</v>
          </cell>
          <cell r="V182">
            <v>1180547.5888299998</v>
          </cell>
          <cell r="W182">
            <v>1208115.1705299998</v>
          </cell>
          <cell r="X182">
            <v>1216339.6403599998</v>
          </cell>
          <cell r="Y182">
            <v>1245757.872133692</v>
          </cell>
          <cell r="Z182">
            <v>1259153.3475982887</v>
          </cell>
          <cell r="AA182">
            <v>1296929.4422497777</v>
          </cell>
          <cell r="AB182">
            <v>1269959.3279037145</v>
          </cell>
          <cell r="AC182">
            <v>1284073.2445294247</v>
          </cell>
          <cell r="AD182">
            <v>1308745.9897950855</v>
          </cell>
          <cell r="AE182">
            <v>1383007.9219308386</v>
          </cell>
          <cell r="AF182">
            <v>1404977.5832042294</v>
          </cell>
          <cell r="AG182">
            <v>1468518.529976761</v>
          </cell>
          <cell r="AH182">
            <v>1358558.6453735093</v>
          </cell>
          <cell r="AI182">
            <v>1455610.1320333423</v>
          </cell>
          <cell r="AJ182">
            <v>1509512.1185467672</v>
          </cell>
          <cell r="AK182">
            <v>1557840.1677525267</v>
          </cell>
          <cell r="AL182">
            <v>1595355.2037665423</v>
          </cell>
          <cell r="AM182">
            <v>1698261.4333803174</v>
          </cell>
          <cell r="AN182">
            <v>1707500.167633709</v>
          </cell>
          <cell r="AO182">
            <v>1558004.0659322815</v>
          </cell>
          <cell r="AP182">
            <v>1576652.385445599</v>
          </cell>
          <cell r="AQ182">
            <v>1628545.5508721985</v>
          </cell>
          <cell r="AR182">
            <v>1672758.7655909455</v>
          </cell>
          <cell r="AS182">
            <v>1700068.8882454881</v>
          </cell>
          <cell r="AT182">
            <v>1772645.3730767393</v>
          </cell>
          <cell r="AU182">
            <v>1590752.1204428002</v>
          </cell>
        </row>
        <row r="184">
          <cell r="A184" t="str">
            <v>Reservas internacionales netas</v>
          </cell>
          <cell r="C184">
            <v>15037.173196999996</v>
          </cell>
          <cell r="D184">
            <v>24406.019354999997</v>
          </cell>
          <cell r="E184">
            <v>28017.486188999999</v>
          </cell>
          <cell r="F184">
            <v>23626.061442000009</v>
          </cell>
          <cell r="G184">
            <v>27355.883074000005</v>
          </cell>
          <cell r="H184">
            <v>30464.903856000001</v>
          </cell>
          <cell r="I184">
            <v>34129.583804000009</v>
          </cell>
          <cell r="J184">
            <v>29267.764501999998</v>
          </cell>
          <cell r="K184">
            <v>26109.190485000003</v>
          </cell>
          <cell r="L184">
            <v>32168.599580000002</v>
          </cell>
          <cell r="M184">
            <v>27090.625042000003</v>
          </cell>
          <cell r="N184">
            <v>26745.564981</v>
          </cell>
          <cell r="O184">
            <v>19049.164295000006</v>
          </cell>
          <cell r="P184">
            <v>22156.240802999997</v>
          </cell>
          <cell r="Q184">
            <v>17193.516076999997</v>
          </cell>
          <cell r="R184">
            <v>12429.883688999997</v>
          </cell>
          <cell r="S184">
            <v>17492.795232000004</v>
          </cell>
          <cell r="T184">
            <v>16050.495095999991</v>
          </cell>
          <cell r="U184">
            <v>9268.740736000007</v>
          </cell>
          <cell r="V184">
            <v>10342.15337200001</v>
          </cell>
          <cell r="W184">
            <v>20618.421084000001</v>
          </cell>
          <cell r="X184">
            <v>32512.680149999993</v>
          </cell>
          <cell r="Y184">
            <v>18706.549327782606</v>
          </cell>
          <cell r="Z184">
            <v>24765.664768611223</v>
          </cell>
          <cell r="AA184">
            <v>26867.959976702979</v>
          </cell>
          <cell r="AB184">
            <v>14868.199745487136</v>
          </cell>
          <cell r="AC184">
            <v>19501.424597598208</v>
          </cell>
          <cell r="AD184">
            <v>11469.270605911035</v>
          </cell>
          <cell r="AE184">
            <v>-6850.7729069128354</v>
          </cell>
          <cell r="AF184">
            <v>2947.7496699438839</v>
          </cell>
          <cell r="AG184">
            <v>9248.0888078355965</v>
          </cell>
          <cell r="AH184">
            <v>10542.905309323114</v>
          </cell>
          <cell r="AI184">
            <v>11853.322040248662</v>
          </cell>
          <cell r="AJ184">
            <v>20029.77300451283</v>
          </cell>
          <cell r="AK184">
            <v>8461.4334814484318</v>
          </cell>
          <cell r="AL184">
            <v>6895.5244585199798</v>
          </cell>
          <cell r="AM184">
            <v>18136.212599760569</v>
          </cell>
          <cell r="AN184">
            <v>1619.2952286347663</v>
          </cell>
          <cell r="AO184">
            <v>453.86139907244529</v>
          </cell>
          <cell r="AP184">
            <v>4285.2206789716856</v>
          </cell>
          <cell r="AQ184">
            <v>2570.6768099724445</v>
          </cell>
          <cell r="AR184">
            <v>12800.699335466172</v>
          </cell>
          <cell r="AS184">
            <v>19535.227272654851</v>
          </cell>
          <cell r="AT184">
            <v>4244.2194913215189</v>
          </cell>
          <cell r="AU184">
            <v>-2437.9182346610633</v>
          </cell>
        </row>
        <row r="185">
          <cell r="A185" t="str">
            <v>Crédito bruto a Gobierno</v>
          </cell>
          <cell r="C185">
            <v>19304.631500000003</v>
          </cell>
          <cell r="D185">
            <v>64074.540399999998</v>
          </cell>
          <cell r="E185">
            <v>64074.540399999998</v>
          </cell>
          <cell r="F185">
            <v>39432.308199999999</v>
          </cell>
          <cell r="G185">
            <v>39432.308199999999</v>
          </cell>
          <cell r="H185">
            <v>99896.751100000009</v>
          </cell>
          <cell r="I185">
            <v>101086.47110000001</v>
          </cell>
          <cell r="J185">
            <v>94741.858200000002</v>
          </cell>
          <cell r="K185">
            <v>100579.73330000001</v>
          </cell>
          <cell r="L185">
            <v>100692.72350000001</v>
          </cell>
          <cell r="M185">
            <v>104553.6352</v>
          </cell>
          <cell r="N185">
            <v>104443.88010000001</v>
          </cell>
          <cell r="O185">
            <v>97997.915599999993</v>
          </cell>
          <cell r="P185">
            <v>99604.988544000007</v>
          </cell>
          <cell r="Q185">
            <v>93560.637018999987</v>
          </cell>
          <cell r="R185">
            <v>94148.167263999989</v>
          </cell>
          <cell r="S185">
            <v>81819.497399999993</v>
          </cell>
          <cell r="T185">
            <v>83368.980899999995</v>
          </cell>
          <cell r="U185">
            <v>91293.755151999998</v>
          </cell>
          <cell r="V185">
            <v>93545.135169999994</v>
          </cell>
          <cell r="W185">
            <v>96535.908379999993</v>
          </cell>
          <cell r="X185">
            <v>89769.043571999995</v>
          </cell>
          <cell r="Y185">
            <v>86576.404465660002</v>
          </cell>
          <cell r="Z185">
            <v>65738.169744790008</v>
          </cell>
          <cell r="AA185">
            <v>67789.308972819999</v>
          </cell>
          <cell r="AB185">
            <v>64691.708122353004</v>
          </cell>
          <cell r="AC185">
            <v>63037.929922522999</v>
          </cell>
          <cell r="AD185">
            <v>60743.23122845</v>
          </cell>
          <cell r="AE185">
            <v>61477.915290799996</v>
          </cell>
          <cell r="AF185">
            <v>77940.092188779992</v>
          </cell>
          <cell r="AG185">
            <v>93958.946882930002</v>
          </cell>
          <cell r="AH185">
            <v>110918.44181174299</v>
          </cell>
          <cell r="AI185">
            <v>114938.73603889</v>
          </cell>
          <cell r="AJ185">
            <v>110564.27694253001</v>
          </cell>
          <cell r="AK185">
            <v>104293.83930505</v>
          </cell>
          <cell r="AL185">
            <v>93558.715076019987</v>
          </cell>
          <cell r="AM185">
            <v>98021.963376500004</v>
          </cell>
          <cell r="AN185">
            <v>100875.59948626001</v>
          </cell>
          <cell r="AO185">
            <v>88945.011727280013</v>
          </cell>
          <cell r="AP185">
            <v>77336.934263999996</v>
          </cell>
          <cell r="AQ185">
            <v>88448.338667500007</v>
          </cell>
          <cell r="AR185">
            <v>98728.897570000001</v>
          </cell>
          <cell r="AS185">
            <v>94872.35707564</v>
          </cell>
          <cell r="AT185">
            <v>120377.34683144001</v>
          </cell>
          <cell r="AU185">
            <v>124480.81298298</v>
          </cell>
        </row>
        <row r="186">
          <cell r="A186" t="str">
            <v>Crédito bruto a Entidades</v>
          </cell>
          <cell r="C186">
            <v>2593.5679439999999</v>
          </cell>
          <cell r="D186">
            <v>2792.220632</v>
          </cell>
          <cell r="E186">
            <v>2919.9734660000004</v>
          </cell>
          <cell r="F186">
            <v>2041.6456430000001</v>
          </cell>
          <cell r="G186">
            <v>2160.4145309999999</v>
          </cell>
          <cell r="H186">
            <v>2226.0991239999998</v>
          </cell>
          <cell r="I186">
            <v>2237.5204360000002</v>
          </cell>
          <cell r="J186">
            <v>1094.1412519999999</v>
          </cell>
          <cell r="K186">
            <v>1147.997858</v>
          </cell>
          <cell r="L186">
            <v>1239.511289</v>
          </cell>
          <cell r="M186">
            <v>1023.997338</v>
          </cell>
          <cell r="N186">
            <v>1090.2717309999998</v>
          </cell>
          <cell r="O186">
            <v>996.92131500000005</v>
          </cell>
          <cell r="P186">
            <v>1002.492264</v>
          </cell>
          <cell r="Q186">
            <v>996.36063899999999</v>
          </cell>
          <cell r="R186">
            <v>1033.861635</v>
          </cell>
          <cell r="S186">
            <v>1338.6357520000001</v>
          </cell>
          <cell r="T186">
            <v>1272.3901559999999</v>
          </cell>
          <cell r="U186">
            <v>999.76951200000008</v>
          </cell>
          <cell r="V186">
            <v>1030.8727199999998</v>
          </cell>
          <cell r="W186">
            <v>1131.0247399999998</v>
          </cell>
          <cell r="X186">
            <v>1102.83104</v>
          </cell>
          <cell r="Y186">
            <v>1549.76461746</v>
          </cell>
          <cell r="Z186">
            <v>1652.033752948</v>
          </cell>
          <cell r="AA186">
            <v>1395.6117194999999</v>
          </cell>
          <cell r="AB186">
            <v>1461.2990254586</v>
          </cell>
          <cell r="AC186">
            <v>1539.77491046</v>
          </cell>
          <cell r="AD186">
            <v>1202.9441294799999</v>
          </cell>
          <cell r="AE186">
            <v>1542.7822445928</v>
          </cell>
          <cell r="AF186">
            <v>1893.1509826413999</v>
          </cell>
          <cell r="AG186">
            <v>2134.54908252</v>
          </cell>
          <cell r="AH186">
            <v>2693.2071070062002</v>
          </cell>
          <cell r="AI186">
            <v>2739.1272020599999</v>
          </cell>
          <cell r="AJ186">
            <v>3352.1102086399997</v>
          </cell>
          <cell r="AK186">
            <v>2021.9095646000001</v>
          </cell>
          <cell r="AL186">
            <v>2097.4428241000001</v>
          </cell>
          <cell r="AM186">
            <v>2009.8593054600001</v>
          </cell>
          <cell r="AN186">
            <v>2227.7507484799999</v>
          </cell>
          <cell r="AO186">
            <v>2319.75050556</v>
          </cell>
          <cell r="AP186">
            <v>2290.0785639999999</v>
          </cell>
          <cell r="AQ186">
            <v>5081.5751750600002</v>
          </cell>
          <cell r="AR186">
            <v>5577.9251050000003</v>
          </cell>
          <cell r="AS186">
            <v>4208.7466047199996</v>
          </cell>
          <cell r="AT186">
            <v>4134.3394894200001</v>
          </cell>
          <cell r="AU186">
            <v>4165.0175231000003</v>
          </cell>
        </row>
        <row r="187">
          <cell r="A187" t="str">
            <v>Reservas en el BCCR</v>
          </cell>
          <cell r="C187">
            <v>161970.15304299997</v>
          </cell>
          <cell r="D187">
            <v>200781.30050200003</v>
          </cell>
          <cell r="E187">
            <v>216095.67318099999</v>
          </cell>
          <cell r="F187">
            <v>260964.90456299999</v>
          </cell>
          <cell r="G187">
            <v>282931.47270699998</v>
          </cell>
          <cell r="H187">
            <v>310350.09728199994</v>
          </cell>
          <cell r="I187">
            <v>332256.50147799996</v>
          </cell>
          <cell r="J187">
            <v>350405.52243399993</v>
          </cell>
          <cell r="K187">
            <v>347402.733664</v>
          </cell>
          <cell r="L187">
            <v>352885.05325</v>
          </cell>
          <cell r="M187">
            <v>342791.315068</v>
          </cell>
          <cell r="N187">
            <v>345745.06367300003</v>
          </cell>
          <cell r="O187">
            <v>364667.66902999999</v>
          </cell>
          <cell r="P187">
            <v>357494.06574699999</v>
          </cell>
          <cell r="Q187">
            <v>359523.04523599998</v>
          </cell>
          <cell r="R187">
            <v>380708.15634499997</v>
          </cell>
          <cell r="S187">
            <v>376040.22589600005</v>
          </cell>
          <cell r="T187">
            <v>381768.73354400002</v>
          </cell>
          <cell r="U187">
            <v>362434.19218799996</v>
          </cell>
          <cell r="V187">
            <v>385269.51034199994</v>
          </cell>
          <cell r="W187">
            <v>379631.93523</v>
          </cell>
          <cell r="X187">
            <v>355031.84460399998</v>
          </cell>
          <cell r="Y187">
            <v>315635.26058898057</v>
          </cell>
          <cell r="Z187">
            <v>324994.40774656151</v>
          </cell>
          <cell r="AA187">
            <v>339530.40872557095</v>
          </cell>
          <cell r="AB187">
            <v>367717.02309315529</v>
          </cell>
          <cell r="AC187">
            <v>390409.32253943646</v>
          </cell>
          <cell r="AD187">
            <v>395885.40530831408</v>
          </cell>
          <cell r="AE187">
            <v>403723.10422245786</v>
          </cell>
          <cell r="AF187">
            <v>367022.64152247808</v>
          </cell>
          <cell r="AG187">
            <v>343084.77997922094</v>
          </cell>
          <cell r="AH187">
            <v>309401.58637552417</v>
          </cell>
          <cell r="AI187">
            <v>325534.01385310118</v>
          </cell>
          <cell r="AJ187">
            <v>327063.47047336341</v>
          </cell>
          <cell r="AK187">
            <v>343209.84250924143</v>
          </cell>
          <cell r="AL187">
            <v>352744.05983489158</v>
          </cell>
          <cell r="AM187">
            <v>379826.94975202624</v>
          </cell>
          <cell r="AN187">
            <v>396468.37354724947</v>
          </cell>
          <cell r="AO187">
            <v>420329.50577053381</v>
          </cell>
          <cell r="AP187">
            <v>433575.19807722996</v>
          </cell>
          <cell r="AQ187">
            <v>438156.68150185148</v>
          </cell>
          <cell r="AR187">
            <v>433401.64377795509</v>
          </cell>
          <cell r="AS187">
            <v>445251.54250847257</v>
          </cell>
          <cell r="AT187">
            <v>453109.15552555624</v>
          </cell>
          <cell r="AU187">
            <v>429364.92867411644</v>
          </cell>
        </row>
        <row r="188">
          <cell r="A188" t="str">
            <v xml:space="preserve">         Caja de bancos</v>
          </cell>
          <cell r="C188">
            <v>10300.283299999999</v>
          </cell>
          <cell r="D188">
            <v>12944.7</v>
          </cell>
          <cell r="E188">
            <v>12944.7</v>
          </cell>
          <cell r="F188">
            <v>18263.0353</v>
          </cell>
          <cell r="G188">
            <v>18263.0353</v>
          </cell>
          <cell r="H188">
            <v>24022.4493</v>
          </cell>
          <cell r="I188">
            <v>24022.4493</v>
          </cell>
          <cell r="J188">
            <v>17972.088599999999</v>
          </cell>
          <cell r="K188">
            <v>17145.286100000001</v>
          </cell>
          <cell r="L188">
            <v>20715.0661</v>
          </cell>
          <cell r="M188">
            <v>18400.676899999999</v>
          </cell>
          <cell r="N188">
            <v>16485.511900000001</v>
          </cell>
          <cell r="O188">
            <v>19640.108499999998</v>
          </cell>
          <cell r="P188">
            <v>20931.3377</v>
          </cell>
          <cell r="Q188">
            <v>18096.471600000001</v>
          </cell>
          <cell r="R188">
            <v>23364.5419</v>
          </cell>
          <cell r="S188">
            <v>22011.507799999999</v>
          </cell>
          <cell r="T188">
            <v>33297.3289</v>
          </cell>
          <cell r="U188">
            <v>40028.831599999998</v>
          </cell>
          <cell r="V188">
            <v>40028.831599999998</v>
          </cell>
          <cell r="W188">
            <v>24535.862099999998</v>
          </cell>
          <cell r="X188">
            <v>23400.4584</v>
          </cell>
          <cell r="Y188">
            <v>28059.492128000002</v>
          </cell>
          <cell r="Z188">
            <v>25921.339177999998</v>
          </cell>
          <cell r="AA188">
            <v>24601.592627000002</v>
          </cell>
          <cell r="AB188">
            <v>28741.336185</v>
          </cell>
          <cell r="AC188">
            <v>26383.878399000001</v>
          </cell>
          <cell r="AD188">
            <v>27525.014303</v>
          </cell>
          <cell r="AE188">
            <v>29205.266819</v>
          </cell>
          <cell r="AF188">
            <v>25421.5062</v>
          </cell>
          <cell r="AG188">
            <v>44669.592427000003</v>
          </cell>
          <cell r="AH188">
            <v>41182.576803999997</v>
          </cell>
          <cell r="AI188">
            <v>41182.576803999997</v>
          </cell>
          <cell r="AJ188">
            <v>29892.414694999999</v>
          </cell>
          <cell r="AK188">
            <v>29765.803993000001</v>
          </cell>
          <cell r="AL188">
            <v>33390.430661999999</v>
          </cell>
          <cell r="AM188">
            <v>28795.919876</v>
          </cell>
          <cell r="AN188">
            <v>32692.125674999999</v>
          </cell>
          <cell r="AO188">
            <v>35483.438915999999</v>
          </cell>
          <cell r="AP188">
            <v>31817.579242</v>
          </cell>
          <cell r="AQ188">
            <v>35471.316809999997</v>
          </cell>
          <cell r="AR188">
            <v>35081.279453000003</v>
          </cell>
          <cell r="AS188">
            <v>31908.024700000002</v>
          </cell>
          <cell r="AT188">
            <v>51569.066106999999</v>
          </cell>
          <cell r="AU188">
            <v>85548.791079999995</v>
          </cell>
        </row>
        <row r="189">
          <cell r="A189" t="str">
            <v xml:space="preserve">        Depósitos en moneda nacional</v>
          </cell>
          <cell r="C189">
            <v>53215.718652999989</v>
          </cell>
          <cell r="D189">
            <v>65777.036061000006</v>
          </cell>
          <cell r="E189">
            <v>65777.036061000006</v>
          </cell>
          <cell r="F189">
            <v>52915.034602999986</v>
          </cell>
          <cell r="G189">
            <v>52915.034602999986</v>
          </cell>
          <cell r="H189">
            <v>44576.836477999997</v>
          </cell>
          <cell r="I189">
            <v>44576.836477999997</v>
          </cell>
          <cell r="J189">
            <v>45185.1754</v>
          </cell>
          <cell r="K189">
            <v>43654.814272000003</v>
          </cell>
          <cell r="L189">
            <v>53465.097890000005</v>
          </cell>
          <cell r="M189">
            <v>49964.950947999998</v>
          </cell>
          <cell r="N189">
            <v>40928.275047000003</v>
          </cell>
          <cell r="O189">
            <v>57171.168619999997</v>
          </cell>
          <cell r="P189">
            <v>47910.478612999999</v>
          </cell>
          <cell r="Q189">
            <v>69777.335017000005</v>
          </cell>
          <cell r="R189">
            <v>50891.080768</v>
          </cell>
          <cell r="S189">
            <v>44963.290875999999</v>
          </cell>
          <cell r="T189">
            <v>55262.996140000003</v>
          </cell>
          <cell r="U189">
            <v>45700.584579999995</v>
          </cell>
          <cell r="V189">
            <v>45700.584579999995</v>
          </cell>
          <cell r="W189">
            <v>55471.031945999996</v>
          </cell>
          <cell r="X189">
            <v>62736.725786000003</v>
          </cell>
          <cell r="Y189">
            <v>41143.265834999998</v>
          </cell>
          <cell r="Z189">
            <v>68879.319287999999</v>
          </cell>
          <cell r="AA189">
            <v>76890.155494000006</v>
          </cell>
          <cell r="AB189">
            <v>78349.711353999999</v>
          </cell>
          <cell r="AC189">
            <v>67875.616143000007</v>
          </cell>
          <cell r="AD189">
            <v>71308.008746000007</v>
          </cell>
          <cell r="AE189">
            <v>83796.332498000003</v>
          </cell>
          <cell r="AF189">
            <v>81975.832257000002</v>
          </cell>
          <cell r="AG189">
            <v>86010.864296</v>
          </cell>
          <cell r="AH189">
            <v>84277.328676999998</v>
          </cell>
          <cell r="AI189">
            <v>84277.328676999998</v>
          </cell>
          <cell r="AJ189">
            <v>90360.685261999999</v>
          </cell>
          <cell r="AK189">
            <v>86855.164074999993</v>
          </cell>
          <cell r="AL189">
            <v>82382.702715000007</v>
          </cell>
          <cell r="AM189">
            <v>102394.558133</v>
          </cell>
          <cell r="AN189">
            <v>94776.568400000004</v>
          </cell>
          <cell r="AO189">
            <v>93171.438855</v>
          </cell>
          <cell r="AP189">
            <v>95273.783402999994</v>
          </cell>
          <cell r="AQ189">
            <v>98363.136440999995</v>
          </cell>
          <cell r="AR189">
            <v>99432.234863000005</v>
          </cell>
          <cell r="AS189">
            <v>105567.643518</v>
          </cell>
          <cell r="AT189">
            <v>90416.836878999995</v>
          </cell>
          <cell r="AU189">
            <v>46947.577380000002</v>
          </cell>
        </row>
        <row r="190">
          <cell r="A190" t="str">
            <v xml:space="preserve">       Depósitos en moneda extranjera</v>
          </cell>
          <cell r="C190">
            <v>92524.596189999997</v>
          </cell>
          <cell r="D190">
            <v>105932.84034100002</v>
          </cell>
          <cell r="E190">
            <v>121247.21302000001</v>
          </cell>
          <cell r="F190">
            <v>141460.92236</v>
          </cell>
          <cell r="G190">
            <v>163427.49050399999</v>
          </cell>
          <cell r="H190">
            <v>187413.43820399998</v>
          </cell>
          <cell r="I190">
            <v>209319.84239999999</v>
          </cell>
          <cell r="J190">
            <v>225244.83279999997</v>
          </cell>
          <cell r="K190">
            <v>223109.6672</v>
          </cell>
          <cell r="L190">
            <v>227508.2016</v>
          </cell>
          <cell r="M190">
            <v>224801.62</v>
          </cell>
          <cell r="N190">
            <v>233469.62719999999</v>
          </cell>
          <cell r="O190">
            <v>243416.51120000001</v>
          </cell>
          <cell r="P190">
            <v>234668.44079999998</v>
          </cell>
          <cell r="Q190">
            <v>241168.2224</v>
          </cell>
          <cell r="R190">
            <v>246056.48559999999</v>
          </cell>
          <cell r="S190">
            <v>241345.70240000001</v>
          </cell>
          <cell r="T190">
            <v>228546.796</v>
          </cell>
          <cell r="U190">
            <v>210731.65520000001</v>
          </cell>
          <cell r="V190">
            <v>233566.97335399999</v>
          </cell>
          <cell r="W190">
            <v>239958.059484</v>
          </cell>
          <cell r="X190">
            <v>228338.700018</v>
          </cell>
          <cell r="Y190">
            <v>200766.77316298053</v>
          </cell>
          <cell r="Z190">
            <v>209207.55522956149</v>
          </cell>
          <cell r="AA190">
            <v>211588.38022157096</v>
          </cell>
          <cell r="AB190">
            <v>235466.95842317533</v>
          </cell>
          <cell r="AC190">
            <v>258234.13258363647</v>
          </cell>
          <cell r="AD190">
            <v>266249.47760251409</v>
          </cell>
          <cell r="AE190">
            <v>269120.18833765783</v>
          </cell>
          <cell r="AF190">
            <v>241855.83188167802</v>
          </cell>
          <cell r="AG190">
            <v>204449.97464499096</v>
          </cell>
          <cell r="AH190">
            <v>166866.14648367418</v>
          </cell>
          <cell r="AI190">
            <v>182998.57396125115</v>
          </cell>
          <cell r="AJ190">
            <v>191701.34456786336</v>
          </cell>
          <cell r="AK190">
            <v>209552.29204466142</v>
          </cell>
          <cell r="AL190">
            <v>218934.24320121156</v>
          </cell>
          <cell r="AM190">
            <v>225480.47048802624</v>
          </cell>
          <cell r="AN190">
            <v>235081.8802772495</v>
          </cell>
          <cell r="AO190">
            <v>246070.13068953381</v>
          </cell>
          <cell r="AP190">
            <v>257720.66352022998</v>
          </cell>
          <cell r="AQ190">
            <v>244235.43807385149</v>
          </cell>
          <cell r="AR190">
            <v>231252.50269995508</v>
          </cell>
          <cell r="AS190">
            <v>225987.38997947262</v>
          </cell>
          <cell r="AT190">
            <v>220993.73569255625</v>
          </cell>
          <cell r="AU190">
            <v>212580.52264411649</v>
          </cell>
        </row>
        <row r="191">
          <cell r="A191" t="str">
            <v xml:space="preserve">       Bonos de estabilización monetaria</v>
          </cell>
          <cell r="C191">
            <v>1505.2548999999999</v>
          </cell>
          <cell r="D191">
            <v>7780.7241000000004</v>
          </cell>
          <cell r="E191">
            <v>7780.7241000000004</v>
          </cell>
          <cell r="F191">
            <v>36072.412300000004</v>
          </cell>
          <cell r="G191">
            <v>36072.412300000004</v>
          </cell>
          <cell r="H191">
            <v>30307.623299999999</v>
          </cell>
          <cell r="I191">
            <v>30307.623299999999</v>
          </cell>
          <cell r="J191">
            <v>36420.933133999999</v>
          </cell>
          <cell r="K191">
            <v>30586.966091999999</v>
          </cell>
          <cell r="L191">
            <v>28914.68766</v>
          </cell>
          <cell r="M191">
            <v>23754.110219999999</v>
          </cell>
          <cell r="N191">
            <v>23396.649526000001</v>
          </cell>
          <cell r="O191">
            <v>24508.880709999998</v>
          </cell>
          <cell r="P191">
            <v>26875.808634000001</v>
          </cell>
          <cell r="Q191">
            <v>25568.016219000001</v>
          </cell>
          <cell r="R191">
            <v>25669.048077000003</v>
          </cell>
          <cell r="S191">
            <v>38101.224820000003</v>
          </cell>
          <cell r="T191">
            <v>42395.612503999997</v>
          </cell>
          <cell r="U191">
            <v>40091.120808</v>
          </cell>
          <cell r="V191">
            <v>40091.120808</v>
          </cell>
          <cell r="W191">
            <v>45787.981699999997</v>
          </cell>
          <cell r="X191">
            <v>31926.9604</v>
          </cell>
          <cell r="Y191">
            <v>23033.729463</v>
          </cell>
          <cell r="Z191">
            <v>18852.194050999999</v>
          </cell>
          <cell r="AA191">
            <v>23423.280383000001</v>
          </cell>
          <cell r="AB191">
            <v>25132.017130979999</v>
          </cell>
          <cell r="AC191">
            <v>19891.6954138</v>
          </cell>
          <cell r="AD191">
            <v>18783.904656800001</v>
          </cell>
          <cell r="AE191">
            <v>19101.3165678</v>
          </cell>
          <cell r="AF191">
            <v>16769.4711838</v>
          </cell>
          <cell r="AG191">
            <v>7954.3486112299997</v>
          </cell>
          <cell r="AH191">
            <v>17075.534410849999</v>
          </cell>
          <cell r="AI191">
            <v>17075.534410849999</v>
          </cell>
          <cell r="AJ191">
            <v>14709.025948500001</v>
          </cell>
          <cell r="AK191">
            <v>16836.571979910001</v>
          </cell>
          <cell r="AL191">
            <v>18036.68325668</v>
          </cell>
          <cell r="AM191">
            <v>22156.001254999999</v>
          </cell>
          <cell r="AN191">
            <v>31917.695027999998</v>
          </cell>
          <cell r="AO191">
            <v>40604.445226999997</v>
          </cell>
          <cell r="AP191">
            <v>48363.161495</v>
          </cell>
          <cell r="AQ191">
            <v>57586.790177000003</v>
          </cell>
          <cell r="AR191">
            <v>65135.626762</v>
          </cell>
          <cell r="AS191">
            <v>65369.484311</v>
          </cell>
          <cell r="AT191">
            <v>53935.516846999999</v>
          </cell>
          <cell r="AU191">
            <v>56518.03757</v>
          </cell>
        </row>
        <row r="192">
          <cell r="A192" t="str">
            <v xml:space="preserve">      Inversiones de corto plazo</v>
          </cell>
          <cell r="C192">
            <v>4424.3</v>
          </cell>
          <cell r="D192">
            <v>8346</v>
          </cell>
          <cell r="E192">
            <v>8346</v>
          </cell>
          <cell r="F192">
            <v>12253.5</v>
          </cell>
          <cell r="G192">
            <v>12253.5</v>
          </cell>
          <cell r="H192">
            <v>24029.75</v>
          </cell>
          <cell r="I192">
            <v>24029.75</v>
          </cell>
          <cell r="J192">
            <v>25582.4925</v>
          </cell>
          <cell r="K192">
            <v>32906</v>
          </cell>
          <cell r="L192">
            <v>22282</v>
          </cell>
          <cell r="M192">
            <v>25869.956999999999</v>
          </cell>
          <cell r="N192">
            <v>31465</v>
          </cell>
          <cell r="O192">
            <v>19931</v>
          </cell>
          <cell r="P192">
            <v>27108</v>
          </cell>
          <cell r="Q192">
            <v>4913</v>
          </cell>
          <cell r="R192">
            <v>34727</v>
          </cell>
          <cell r="S192">
            <v>29618.5</v>
          </cell>
          <cell r="T192">
            <v>22266</v>
          </cell>
          <cell r="U192">
            <v>25882</v>
          </cell>
          <cell r="V192">
            <v>25882</v>
          </cell>
          <cell r="W192">
            <v>13879</v>
          </cell>
          <cell r="X192">
            <v>8629</v>
          </cell>
          <cell r="Y192">
            <v>22632</v>
          </cell>
          <cell r="Z192">
            <v>2134</v>
          </cell>
          <cell r="AA192">
            <v>3027</v>
          </cell>
          <cell r="AB192">
            <v>27</v>
          </cell>
          <cell r="AC192">
            <v>18024</v>
          </cell>
          <cell r="AD192">
            <v>12019</v>
          </cell>
          <cell r="AE192">
            <v>2500</v>
          </cell>
          <cell r="AF192">
            <v>1000</v>
          </cell>
          <cell r="AG192">
            <v>0</v>
          </cell>
          <cell r="AH192">
            <v>0</v>
          </cell>
          <cell r="AI192">
            <v>0</v>
          </cell>
          <cell r="AJ192">
            <v>400</v>
          </cell>
          <cell r="AK192">
            <v>200.01041667000001</v>
          </cell>
          <cell r="AL192">
            <v>0</v>
          </cell>
          <cell r="AM192">
            <v>1000</v>
          </cell>
          <cell r="AN192">
            <v>2000.104167</v>
          </cell>
          <cell r="AO192">
            <v>5000.0520829999996</v>
          </cell>
          <cell r="AP192">
            <v>400.01041700000002</v>
          </cell>
          <cell r="AQ192">
            <v>2500</v>
          </cell>
          <cell r="AR192">
            <v>2500</v>
          </cell>
          <cell r="AS192">
            <v>16419</v>
          </cell>
          <cell r="AT192">
            <v>36194</v>
          </cell>
          <cell r="AU192">
            <v>27770</v>
          </cell>
        </row>
        <row r="193">
          <cell r="A193" t="str">
            <v>Crédito bruto a Sector financiero no bancario</v>
          </cell>
          <cell r="C193">
            <v>150.25</v>
          </cell>
          <cell r="D193">
            <v>109.71</v>
          </cell>
          <cell r="E193">
            <v>109.71</v>
          </cell>
          <cell r="F193">
            <v>561.88</v>
          </cell>
          <cell r="G193">
            <v>561.88</v>
          </cell>
          <cell r="H193">
            <v>250</v>
          </cell>
          <cell r="I193">
            <v>250</v>
          </cell>
          <cell r="J193">
            <v>200</v>
          </cell>
          <cell r="K193">
            <v>567.89499999999998</v>
          </cell>
          <cell r="L193">
            <v>500</v>
          </cell>
          <cell r="M193">
            <v>500</v>
          </cell>
          <cell r="N193">
            <v>500</v>
          </cell>
          <cell r="O193">
            <v>580.99900000000002</v>
          </cell>
          <cell r="P193">
            <v>585.65700000000004</v>
          </cell>
          <cell r="Q193">
            <v>516.35699999999997</v>
          </cell>
          <cell r="R193">
            <v>516.35699999999997</v>
          </cell>
          <cell r="S193">
            <v>517.45699999999999</v>
          </cell>
          <cell r="T193">
            <v>516.31700000000001</v>
          </cell>
          <cell r="U193">
            <v>516.31700000000001</v>
          </cell>
          <cell r="V193">
            <v>516.31700000000001</v>
          </cell>
          <cell r="W193">
            <v>514.71699999999998</v>
          </cell>
          <cell r="X193">
            <v>1054.2170000000001</v>
          </cell>
          <cell r="Y193">
            <v>514.71699999999998</v>
          </cell>
          <cell r="Z193">
            <v>514.71699999999998</v>
          </cell>
          <cell r="AA193">
            <v>514.71699999999998</v>
          </cell>
          <cell r="AB193">
            <v>414.71699999999998</v>
          </cell>
          <cell r="AC193">
            <v>414.71699999999998</v>
          </cell>
          <cell r="AD193">
            <v>414.71699999999998</v>
          </cell>
          <cell r="AE193">
            <v>400</v>
          </cell>
          <cell r="AF193">
            <v>500</v>
          </cell>
          <cell r="AG193">
            <v>200</v>
          </cell>
          <cell r="AH193">
            <v>100</v>
          </cell>
          <cell r="AI193">
            <v>100</v>
          </cell>
          <cell r="AJ193">
            <v>200</v>
          </cell>
          <cell r="AK193">
            <v>200</v>
          </cell>
          <cell r="AL193">
            <v>200</v>
          </cell>
          <cell r="AM193">
            <v>200</v>
          </cell>
          <cell r="AN193">
            <v>300.86165026000003</v>
          </cell>
          <cell r="AO193">
            <v>387.39130399999999</v>
          </cell>
          <cell r="AP193">
            <v>3132.467545</v>
          </cell>
          <cell r="AQ193">
            <v>3230.4521249999998</v>
          </cell>
          <cell r="AR193">
            <v>3423.8082899999999</v>
          </cell>
          <cell r="AS193">
            <v>3470.6136459999998</v>
          </cell>
          <cell r="AT193">
            <v>1290.4817579999999</v>
          </cell>
          <cell r="AU193">
            <v>1249.569047</v>
          </cell>
        </row>
        <row r="194">
          <cell r="A194" t="str">
            <v>Credito Sector Privado</v>
          </cell>
          <cell r="C194">
            <v>229028.024179</v>
          </cell>
          <cell r="D194">
            <v>264796.157252</v>
          </cell>
          <cell r="E194">
            <v>270634.05343999999</v>
          </cell>
          <cell r="F194">
            <v>266978.17004</v>
          </cell>
          <cell r="G194">
            <v>275586.89161600004</v>
          </cell>
          <cell r="H194">
            <v>334292.61511199997</v>
          </cell>
          <cell r="I194">
            <v>342520.2476</v>
          </cell>
          <cell r="J194">
            <v>343658.8982</v>
          </cell>
          <cell r="K194">
            <v>346542.35230000003</v>
          </cell>
          <cell r="L194">
            <v>352015.78700000001</v>
          </cell>
          <cell r="M194">
            <v>354740.14910000004</v>
          </cell>
          <cell r="N194">
            <v>358223.00080000004</v>
          </cell>
          <cell r="O194">
            <v>366261.16009999998</v>
          </cell>
          <cell r="P194">
            <v>371858.65750000003</v>
          </cell>
          <cell r="Q194">
            <v>378544.98529999994</v>
          </cell>
          <cell r="R194">
            <v>390745.91130000004</v>
          </cell>
          <cell r="S194">
            <v>399418.18829999998</v>
          </cell>
          <cell r="T194">
            <v>409407.61309999996</v>
          </cell>
          <cell r="U194">
            <v>426064.64610000001</v>
          </cell>
          <cell r="V194">
            <v>437361.91851599998</v>
          </cell>
          <cell r="W194">
            <v>440520.27835599997</v>
          </cell>
          <cell r="X194">
            <v>458518.38068200002</v>
          </cell>
          <cell r="Y194">
            <v>461888.61621742998</v>
          </cell>
          <cell r="Z194">
            <v>466377.4990085141</v>
          </cell>
          <cell r="AA194">
            <v>479915.10144917684</v>
          </cell>
          <cell r="AB194">
            <v>510885.64142081013</v>
          </cell>
          <cell r="AC194">
            <v>522490.32791791169</v>
          </cell>
          <cell r="AD194">
            <v>540266.41510781914</v>
          </cell>
          <cell r="AE194">
            <v>598664.67892324436</v>
          </cell>
          <cell r="AF194">
            <v>604348.18235688668</v>
          </cell>
          <cell r="AG194">
            <v>627409.38328779861</v>
          </cell>
          <cell r="AH194">
            <v>647202.23718941142</v>
          </cell>
          <cell r="AI194">
            <v>665659.16150439112</v>
          </cell>
          <cell r="AJ194">
            <v>678716.20574190235</v>
          </cell>
          <cell r="AK194">
            <v>692563.98803951987</v>
          </cell>
          <cell r="AL194">
            <v>714401.36011287104</v>
          </cell>
          <cell r="AM194">
            <v>712890.11058784812</v>
          </cell>
          <cell r="AN194">
            <v>708969.38565077819</v>
          </cell>
          <cell r="AO194">
            <v>714494.38518410176</v>
          </cell>
          <cell r="AP194">
            <v>713415.48097890755</v>
          </cell>
          <cell r="AQ194">
            <v>727823.37069778051</v>
          </cell>
          <cell r="AR194">
            <v>731691.14977638342</v>
          </cell>
          <cell r="AS194">
            <v>730921.32635335508</v>
          </cell>
          <cell r="AT194">
            <v>752024.68896268378</v>
          </cell>
          <cell r="AU194">
            <v>764756.58812623459</v>
          </cell>
        </row>
        <row r="195">
          <cell r="A195" t="str">
            <v>Activos no clasificados</v>
          </cell>
          <cell r="C195">
            <v>183630.00518999997</v>
          </cell>
          <cell r="D195">
            <v>160048.659514</v>
          </cell>
          <cell r="E195">
            <v>185747.71110700001</v>
          </cell>
          <cell r="F195">
            <v>168717.54155300002</v>
          </cell>
          <cell r="G195">
            <v>203588.69740099995</v>
          </cell>
          <cell r="H195">
            <v>178090.11453999998</v>
          </cell>
          <cell r="I195">
            <v>214210.59646</v>
          </cell>
          <cell r="J195">
            <v>235460.52708399997</v>
          </cell>
          <cell r="K195">
            <v>238031.56096599999</v>
          </cell>
          <cell r="L195">
            <v>226746.64113000006</v>
          </cell>
          <cell r="M195">
            <v>263482.07210400002</v>
          </cell>
          <cell r="N195">
            <v>257286.236753</v>
          </cell>
          <cell r="O195">
            <v>189136.22738</v>
          </cell>
          <cell r="P195">
            <v>196609.51397999999</v>
          </cell>
          <cell r="Q195">
            <v>216880.50917300003</v>
          </cell>
          <cell r="R195">
            <v>224230.802956</v>
          </cell>
          <cell r="S195">
            <v>239258.978844</v>
          </cell>
          <cell r="T195">
            <v>263062.44228399999</v>
          </cell>
          <cell r="U195">
            <v>208304.16279599999</v>
          </cell>
          <cell r="V195">
            <v>252481.68170999998</v>
          </cell>
          <cell r="W195">
            <v>269162.88573999994</v>
          </cell>
          <cell r="X195">
            <v>278350.64331199991</v>
          </cell>
          <cell r="Y195">
            <v>360886.55991637899</v>
          </cell>
          <cell r="Z195">
            <v>375110.85557686375</v>
          </cell>
          <cell r="AA195">
            <v>380916.33440600685</v>
          </cell>
          <cell r="AB195">
            <v>309920.73949645029</v>
          </cell>
          <cell r="AC195">
            <v>286679.74764149549</v>
          </cell>
          <cell r="AD195">
            <v>298764.00641511119</v>
          </cell>
          <cell r="AE195">
            <v>324050.21415665623</v>
          </cell>
          <cell r="AF195">
            <v>350325.76648349914</v>
          </cell>
          <cell r="AG195">
            <v>392482.78193645569</v>
          </cell>
          <cell r="AH195">
            <v>277700.26758050115</v>
          </cell>
          <cell r="AI195">
            <v>334785.77139465132</v>
          </cell>
          <cell r="AJ195">
            <v>369586.2821758184</v>
          </cell>
          <cell r="AK195">
            <v>407089.15485266689</v>
          </cell>
          <cell r="AL195">
            <v>425458.10146013967</v>
          </cell>
          <cell r="AM195">
            <v>487176.33775872242</v>
          </cell>
          <cell r="AN195">
            <v>497038.90132204659</v>
          </cell>
          <cell r="AO195">
            <v>331074.16004173341</v>
          </cell>
          <cell r="AP195">
            <v>342617.00533748971</v>
          </cell>
          <cell r="AQ195">
            <v>363234.45589503413</v>
          </cell>
          <cell r="AR195">
            <v>387134.64173614077</v>
          </cell>
          <cell r="AS195">
            <v>401809.07478464523</v>
          </cell>
          <cell r="AT195">
            <v>437465.14101831749</v>
          </cell>
          <cell r="AU195">
            <v>269173.12232403044</v>
          </cell>
        </row>
        <row r="197">
          <cell r="A197" t="str">
            <v>PASIVOS</v>
          </cell>
          <cell r="C197">
            <v>611609.531097</v>
          </cell>
          <cell r="D197">
            <v>716832.13769900007</v>
          </cell>
          <cell r="E197">
            <v>767422.67782700004</v>
          </cell>
          <cell r="F197">
            <v>762322.51260000002</v>
          </cell>
          <cell r="G197">
            <v>831617.52488799999</v>
          </cell>
          <cell r="H197">
            <v>955570.38795899996</v>
          </cell>
          <cell r="I197">
            <v>1026690.7278229999</v>
          </cell>
          <cell r="J197">
            <v>1054830.2819960001</v>
          </cell>
          <cell r="K197">
            <v>1060381.6765040001</v>
          </cell>
          <cell r="L197">
            <v>1066248.6211489998</v>
          </cell>
          <cell r="M197">
            <v>1094182.17</v>
          </cell>
          <cell r="N197">
            <v>1094034.0387280001</v>
          </cell>
          <cell r="O197">
            <v>1038690.0984949999</v>
          </cell>
          <cell r="P197">
            <v>1049311.6402770001</v>
          </cell>
          <cell r="Q197">
            <v>1067215.4463500001</v>
          </cell>
          <cell r="R197">
            <v>1103813.1848569999</v>
          </cell>
          <cell r="S197">
            <v>1115885.8211119999</v>
          </cell>
          <cell r="T197">
            <v>1155446.995052</v>
          </cell>
          <cell r="U197">
            <v>1098881.6084680001</v>
          </cell>
          <cell r="V197">
            <v>1180547.6138139998</v>
          </cell>
          <cell r="W197">
            <v>1208115.2197819999</v>
          </cell>
          <cell r="X197">
            <v>1216339.7402199998</v>
          </cell>
          <cell r="Y197">
            <v>1245757.8721334087</v>
          </cell>
          <cell r="Z197">
            <v>1259153.3476653653</v>
          </cell>
          <cell r="AA197">
            <v>1296929.4426061506</v>
          </cell>
          <cell r="AB197">
            <v>1269959.3281987528</v>
          </cell>
          <cell r="AC197">
            <v>1284073.2437886996</v>
          </cell>
          <cell r="AD197">
            <v>1308745.9891650539</v>
          </cell>
          <cell r="AE197">
            <v>1383007.9221585717</v>
          </cell>
          <cell r="AF197">
            <v>1404977.5838556949</v>
          </cell>
          <cell r="AG197">
            <v>1468518.5297362304</v>
          </cell>
          <cell r="AH197">
            <v>1358558.6453571541</v>
          </cell>
          <cell r="AI197">
            <v>1455610.1320169871</v>
          </cell>
          <cell r="AJ197">
            <v>1509512.1185463909</v>
          </cell>
          <cell r="AK197">
            <v>1557840.1677519977</v>
          </cell>
          <cell r="AL197">
            <v>1595355.2037670482</v>
          </cell>
          <cell r="AM197">
            <v>1698261.4333784161</v>
          </cell>
          <cell r="AN197">
            <v>1707500.1676307153</v>
          </cell>
          <cell r="AO197">
            <v>1558004.065931492</v>
          </cell>
          <cell r="AP197">
            <v>1576652.3854448334</v>
          </cell>
          <cell r="AQ197">
            <v>1628545.5508729583</v>
          </cell>
          <cell r="AR197">
            <v>1672758.7655918405</v>
          </cell>
          <cell r="AS197">
            <v>1700068.8882450596</v>
          </cell>
          <cell r="AT197">
            <v>1772645.3730767865</v>
          </cell>
          <cell r="AU197">
            <v>1590752.1204419113</v>
          </cell>
        </row>
        <row r="199">
          <cell r="A199" t="str">
            <v>Endeudamiento externo neto</v>
          </cell>
          <cell r="C199">
            <v>5207.4791930000001</v>
          </cell>
          <cell r="D199">
            <v>9982.5845350000018</v>
          </cell>
          <cell r="E199">
            <v>11132.616664000001</v>
          </cell>
          <cell r="F199">
            <v>18093.932002999998</v>
          </cell>
          <cell r="G199">
            <v>19934.021938999998</v>
          </cell>
          <cell r="H199">
            <v>20197.944819</v>
          </cell>
          <cell r="I199">
            <v>22294.821463</v>
          </cell>
          <cell r="J199">
            <v>21889.290084</v>
          </cell>
          <cell r="K199">
            <v>21758.222822000003</v>
          </cell>
          <cell r="L199">
            <v>21007.413438</v>
          </cell>
          <cell r="M199">
            <v>20178.299736000004</v>
          </cell>
          <cell r="N199">
            <v>19836.937133999996</v>
          </cell>
          <cell r="O199">
            <v>20304.240669999996</v>
          </cell>
          <cell r="P199">
            <v>22078.523819999999</v>
          </cell>
          <cell r="Q199">
            <v>20621.630498999999</v>
          </cell>
          <cell r="R199">
            <v>20692.980566999999</v>
          </cell>
          <cell r="S199">
            <v>22203.235779999999</v>
          </cell>
          <cell r="T199">
            <v>23803.972232</v>
          </cell>
          <cell r="U199">
            <v>27232.742336000003</v>
          </cell>
          <cell r="V199">
            <v>29931.068816000003</v>
          </cell>
          <cell r="W199">
            <v>27456.489153999999</v>
          </cell>
          <cell r="X199">
            <v>25191.905898000001</v>
          </cell>
          <cell r="Y199">
            <v>24918.77608752513</v>
          </cell>
          <cell r="Z199">
            <v>26697.750617634636</v>
          </cell>
          <cell r="AA199">
            <v>25877.027386766487</v>
          </cell>
          <cell r="AB199">
            <v>26670.384721865514</v>
          </cell>
          <cell r="AC199">
            <v>26063.653661448916</v>
          </cell>
          <cell r="AD199">
            <v>26160.696888435214</v>
          </cell>
          <cell r="AE199">
            <v>26877.707276554243</v>
          </cell>
          <cell r="AF199">
            <v>29099.640424974423</v>
          </cell>
          <cell r="AG199">
            <v>31014.779617249464</v>
          </cell>
          <cell r="AH199">
            <v>32260.445146342394</v>
          </cell>
          <cell r="AI199">
            <v>34786.616291599268</v>
          </cell>
          <cell r="AJ199">
            <v>37800.687638794596</v>
          </cell>
          <cell r="AK199">
            <v>37937.344567327331</v>
          </cell>
          <cell r="AL199">
            <v>40385.404766170897</v>
          </cell>
          <cell r="AM199">
            <v>40411.929197397745</v>
          </cell>
          <cell r="AN199">
            <v>39448.406443338557</v>
          </cell>
          <cell r="AO199">
            <v>40585.951285251467</v>
          </cell>
          <cell r="AP199">
            <v>39847.959485138701</v>
          </cell>
          <cell r="AQ199">
            <v>49385.121510883298</v>
          </cell>
          <cell r="AR199">
            <v>47638.616001586815</v>
          </cell>
          <cell r="AS199">
            <v>47961.587685122213</v>
          </cell>
          <cell r="AT199">
            <v>47036.59229992122</v>
          </cell>
          <cell r="AU199">
            <v>49324.998496796739</v>
          </cell>
        </row>
        <row r="200">
          <cell r="A200" t="str">
            <v>Obligaciones con Gobierno</v>
          </cell>
          <cell r="C200">
            <v>1367.361202</v>
          </cell>
          <cell r="D200">
            <v>37188.116247999998</v>
          </cell>
          <cell r="E200">
            <v>37199.030673999994</v>
          </cell>
          <cell r="F200">
            <v>4631.6742529999992</v>
          </cell>
          <cell r="G200">
            <v>4669.0005009999995</v>
          </cell>
          <cell r="H200">
            <v>1950.8269290000001</v>
          </cell>
          <cell r="I200">
            <v>1956.1903810000001</v>
          </cell>
          <cell r="J200">
            <v>2266.1306860000004</v>
          </cell>
          <cell r="K200">
            <v>3565.5976139999998</v>
          </cell>
          <cell r="L200">
            <v>2853.4457240000002</v>
          </cell>
          <cell r="M200">
            <v>2509.9057919999996</v>
          </cell>
          <cell r="N200">
            <v>2495.1030489999998</v>
          </cell>
          <cell r="O200">
            <v>3382.1594649999997</v>
          </cell>
          <cell r="P200">
            <v>2327.7480430000001</v>
          </cell>
          <cell r="Q200">
            <v>2495.7314280000001</v>
          </cell>
          <cell r="R200">
            <v>2967.8193589999996</v>
          </cell>
          <cell r="S200">
            <v>2540.3129519999998</v>
          </cell>
          <cell r="T200">
            <v>2831.9358920000004</v>
          </cell>
          <cell r="U200">
            <v>2928.137068</v>
          </cell>
          <cell r="V200">
            <v>3019.9181799999997</v>
          </cell>
          <cell r="W200">
            <v>3201.9987999999994</v>
          </cell>
          <cell r="X200">
            <v>2942.118892</v>
          </cell>
          <cell r="Y200">
            <v>3734.1252817800005</v>
          </cell>
          <cell r="Z200">
            <v>3933.6896916000005</v>
          </cell>
          <cell r="AA200">
            <v>4555.4613802000003</v>
          </cell>
          <cell r="AB200">
            <v>4137.3108958599996</v>
          </cell>
          <cell r="AC200">
            <v>4415.4463716200007</v>
          </cell>
          <cell r="AD200">
            <v>2633.4439709400003</v>
          </cell>
          <cell r="AE200">
            <v>2724.9897754399999</v>
          </cell>
          <cell r="AF200">
            <v>4317.9649001199996</v>
          </cell>
          <cell r="AG200">
            <v>4348.3284412000003</v>
          </cell>
          <cell r="AH200">
            <v>3940.4357961799997</v>
          </cell>
          <cell r="AI200">
            <v>3985.9839649999999</v>
          </cell>
          <cell r="AJ200">
            <v>3694.7468740199997</v>
          </cell>
          <cell r="AK200">
            <v>3877.8619140000001</v>
          </cell>
          <cell r="AL200">
            <v>4750.7022849999994</v>
          </cell>
          <cell r="AM200">
            <v>3832.6831520000001</v>
          </cell>
          <cell r="AN200">
            <v>4269.4149259999995</v>
          </cell>
          <cell r="AO200">
            <v>4864.0161859999998</v>
          </cell>
          <cell r="AP200">
            <v>3570.6045300000001</v>
          </cell>
          <cell r="AQ200">
            <v>4067.9945600000001</v>
          </cell>
          <cell r="AR200">
            <v>5646.9759190000004</v>
          </cell>
          <cell r="AS200">
            <v>3976.2527469999995</v>
          </cell>
          <cell r="AT200">
            <v>3911.3645890000003</v>
          </cell>
          <cell r="AU200">
            <v>3794.3870569999999</v>
          </cell>
        </row>
        <row r="201">
          <cell r="A201" t="str">
            <v>Obligaciones con Entidades</v>
          </cell>
          <cell r="C201">
            <v>30867.782449999999</v>
          </cell>
          <cell r="D201">
            <v>34188.091679999998</v>
          </cell>
          <cell r="E201">
            <v>34413.170489999997</v>
          </cell>
          <cell r="F201">
            <v>34788.387905000003</v>
          </cell>
          <cell r="G201">
            <v>35051.275585000003</v>
          </cell>
          <cell r="H201">
            <v>69955.272152999998</v>
          </cell>
          <cell r="I201">
            <v>70286.725716999994</v>
          </cell>
          <cell r="J201">
            <v>64540.296071999997</v>
          </cell>
          <cell r="K201">
            <v>73740.751699999993</v>
          </cell>
          <cell r="L201">
            <v>71993.576545999997</v>
          </cell>
          <cell r="M201">
            <v>79881.613224000001</v>
          </cell>
          <cell r="N201">
            <v>80013.269141000012</v>
          </cell>
          <cell r="O201">
            <v>75027.068025</v>
          </cell>
          <cell r="P201">
            <v>78035.15711</v>
          </cell>
          <cell r="Q201">
            <v>86051.521995999996</v>
          </cell>
          <cell r="R201">
            <v>87920.50482300001</v>
          </cell>
          <cell r="S201">
            <v>88304.063619999986</v>
          </cell>
          <cell r="T201">
            <v>85137.552643999996</v>
          </cell>
          <cell r="U201">
            <v>82985.339043999993</v>
          </cell>
          <cell r="V201">
            <v>83567.113839999991</v>
          </cell>
          <cell r="W201">
            <v>74060.297720000002</v>
          </cell>
          <cell r="X201">
            <v>69774.126155999998</v>
          </cell>
          <cell r="Y201">
            <v>76013.539644660006</v>
          </cell>
          <cell r="Z201">
            <v>71292.818373200003</v>
          </cell>
          <cell r="AA201">
            <v>77091.226575020002</v>
          </cell>
          <cell r="AB201">
            <v>87832.45376756</v>
          </cell>
          <cell r="AC201">
            <v>92400.399689340004</v>
          </cell>
          <cell r="AD201">
            <v>95731.983762239994</v>
          </cell>
          <cell r="AE201">
            <v>105115.73476136001</v>
          </cell>
          <cell r="AF201">
            <v>115702.64105390001</v>
          </cell>
          <cell r="AG201">
            <v>90362.367167219985</v>
          </cell>
          <cell r="AH201">
            <v>87335.600431940009</v>
          </cell>
          <cell r="AI201">
            <v>88211.214902000007</v>
          </cell>
          <cell r="AJ201">
            <v>81621.143246999985</v>
          </cell>
          <cell r="AK201">
            <v>85129.087416000009</v>
          </cell>
          <cell r="AL201">
            <v>87195.932637999998</v>
          </cell>
          <cell r="AM201">
            <v>92673.290290999998</v>
          </cell>
          <cell r="AN201">
            <v>96329.886291999996</v>
          </cell>
          <cell r="AO201">
            <v>96974.060244999986</v>
          </cell>
          <cell r="AP201">
            <v>90942.054828239998</v>
          </cell>
          <cell r="AQ201">
            <v>93650.194257259995</v>
          </cell>
          <cell r="AR201">
            <v>96890.167493439993</v>
          </cell>
          <cell r="AS201">
            <v>98798.528332160015</v>
          </cell>
          <cell r="AT201">
            <v>92875.630724219998</v>
          </cell>
          <cell r="AU201">
            <v>89753.916733369988</v>
          </cell>
        </row>
        <row r="202">
          <cell r="A202" t="str">
            <v>Obligaciones con el BCCR</v>
          </cell>
          <cell r="C202">
            <v>18867.810847000001</v>
          </cell>
          <cell r="D202">
            <v>47891.672307000001</v>
          </cell>
          <cell r="E202">
            <v>48562.298606999997</v>
          </cell>
          <cell r="F202">
            <v>14148.815273</v>
          </cell>
          <cell r="G202">
            <v>14858.792953</v>
          </cell>
          <cell r="H202">
            <v>11575.390493999999</v>
          </cell>
          <cell r="I202">
            <v>12004.539494000001</v>
          </cell>
          <cell r="J202">
            <v>11777.197698</v>
          </cell>
          <cell r="K202">
            <v>11657.839780999999</v>
          </cell>
          <cell r="L202">
            <v>11532.462128000001</v>
          </cell>
          <cell r="M202">
            <v>11444.740088000002</v>
          </cell>
          <cell r="N202">
            <v>11183.855749</v>
          </cell>
          <cell r="O202">
            <v>10634.304479999999</v>
          </cell>
          <cell r="P202">
            <v>10533.905347000002</v>
          </cell>
          <cell r="Q202">
            <v>10651.142110000001</v>
          </cell>
          <cell r="R202">
            <v>10449.170597</v>
          </cell>
          <cell r="S202">
            <v>10397.121616</v>
          </cell>
          <cell r="T202">
            <v>10169.630311999999</v>
          </cell>
          <cell r="U202">
            <v>9893.1624640000009</v>
          </cell>
          <cell r="V202">
            <v>10259.276284</v>
          </cell>
          <cell r="W202">
            <v>10202.991946000002</v>
          </cell>
          <cell r="X202">
            <v>10114.085282</v>
          </cell>
          <cell r="Y202">
            <v>10102.9472907704</v>
          </cell>
          <cell r="Z202">
            <v>10020.3302400434</v>
          </cell>
          <cell r="AA202">
            <v>9820.8949477409988</v>
          </cell>
          <cell r="AB202">
            <v>9387.0981651658003</v>
          </cell>
          <cell r="AC202">
            <v>9336.8808653317992</v>
          </cell>
          <cell r="AD202">
            <v>9296.8550347349992</v>
          </cell>
          <cell r="AE202">
            <v>9208.2388302260006</v>
          </cell>
          <cell r="AF202">
            <v>9183.2086425895995</v>
          </cell>
          <cell r="AG202">
            <v>9026.5119743176001</v>
          </cell>
          <cell r="AH202">
            <v>8725.8686467568004</v>
          </cell>
          <cell r="AI202">
            <v>9083.77893984</v>
          </cell>
          <cell r="AJ202">
            <v>9034.9235647200003</v>
          </cell>
          <cell r="AK202">
            <v>8770.1487099000005</v>
          </cell>
          <cell r="AL202">
            <v>8657.7190928999989</v>
          </cell>
          <cell r="AM202">
            <v>8693.3478883799999</v>
          </cell>
          <cell r="AN202">
            <v>9192.8878320599997</v>
          </cell>
          <cell r="AO202">
            <v>8673.1926340800001</v>
          </cell>
          <cell r="AP202">
            <v>8635.8162190999992</v>
          </cell>
          <cell r="AQ202">
            <v>8633.0061306999996</v>
          </cell>
          <cell r="AR202">
            <v>8574.0881713199997</v>
          </cell>
          <cell r="AS202">
            <v>8508.1950889199998</v>
          </cell>
          <cell r="AT202">
            <v>8260.3742864199994</v>
          </cell>
          <cell r="AU202">
            <v>7940.3886357400006</v>
          </cell>
        </row>
        <row r="203">
          <cell r="A203" t="str">
            <v>Obligaciones con Sector finan no bancario</v>
          </cell>
          <cell r="C203">
            <v>2820.6150920000005</v>
          </cell>
          <cell r="D203">
            <v>5710.7570679999999</v>
          </cell>
          <cell r="E203">
            <v>5977.5904840000003</v>
          </cell>
          <cell r="F203">
            <v>6482.7151219999996</v>
          </cell>
          <cell r="G203">
            <v>6612.2806739999996</v>
          </cell>
          <cell r="H203">
            <v>5045.1407730000001</v>
          </cell>
          <cell r="I203">
            <v>5080.4268970000003</v>
          </cell>
          <cell r="J203">
            <v>4307.9685760000002</v>
          </cell>
          <cell r="K203">
            <v>4213.5006000000003</v>
          </cell>
          <cell r="L203">
            <v>4360.4182130000008</v>
          </cell>
          <cell r="M203">
            <v>3836.3694720000003</v>
          </cell>
          <cell r="N203">
            <v>2837.494948</v>
          </cell>
          <cell r="O203">
            <v>2682.5384299999996</v>
          </cell>
          <cell r="P203">
            <v>2678.8261809999999</v>
          </cell>
          <cell r="Q203">
            <v>1723.174123</v>
          </cell>
          <cell r="R203">
            <v>2689.9742430000001</v>
          </cell>
          <cell r="S203">
            <v>1535.3048079999999</v>
          </cell>
          <cell r="T203">
            <v>2092.2718759999998</v>
          </cell>
          <cell r="U203">
            <v>2765.8489399999999</v>
          </cell>
          <cell r="V203">
            <v>2824.5885499999999</v>
          </cell>
          <cell r="W203">
            <v>2588.9522599999996</v>
          </cell>
          <cell r="X203">
            <v>2288.3272440000001</v>
          </cell>
          <cell r="Y203">
            <v>2147.9227823800002</v>
          </cell>
          <cell r="Z203">
            <v>1337.4143959999999</v>
          </cell>
          <cell r="AA203">
            <v>1860.523639</v>
          </cell>
          <cell r="AB203">
            <v>2443.3334089999998</v>
          </cell>
          <cell r="AC203">
            <v>2601.9445799999999</v>
          </cell>
          <cell r="AD203">
            <v>2099.1188444199997</v>
          </cell>
          <cell r="AE203">
            <v>4774.3294055400002</v>
          </cell>
          <cell r="AF203">
            <v>4846.1707748199997</v>
          </cell>
          <cell r="AG203">
            <v>5263.9308623799998</v>
          </cell>
          <cell r="AH203">
            <v>9492.9894109599991</v>
          </cell>
          <cell r="AI203">
            <v>9788.6758420000006</v>
          </cell>
          <cell r="AJ203">
            <v>5477.8138870000002</v>
          </cell>
          <cell r="AK203">
            <v>5052.2385119999999</v>
          </cell>
          <cell r="AL203">
            <v>5999.9657109999998</v>
          </cell>
          <cell r="AM203">
            <v>5383.2622769999998</v>
          </cell>
          <cell r="AN203">
            <v>4553.3570840000002</v>
          </cell>
          <cell r="AO203">
            <v>5214.5222690000001</v>
          </cell>
          <cell r="AP203">
            <v>3338.3872139999999</v>
          </cell>
          <cell r="AQ203">
            <v>3324.0856880000001</v>
          </cell>
          <cell r="AR203">
            <v>3616.5718790000001</v>
          </cell>
          <cell r="AS203">
            <v>4083.674062</v>
          </cell>
          <cell r="AT203">
            <v>5767.890907</v>
          </cell>
          <cell r="AU203">
            <v>7234.6956229999996</v>
          </cell>
        </row>
        <row r="204">
          <cell r="A204" t="str">
            <v>Obligaciones con sector privado</v>
          </cell>
          <cell r="C204">
            <v>383148.26861700002</v>
          </cell>
          <cell r="D204">
            <v>452698.18251900002</v>
          </cell>
          <cell r="E204">
            <v>472920.65629499999</v>
          </cell>
          <cell r="F204">
            <v>482132.37253599998</v>
          </cell>
          <cell r="G204">
            <v>510711.46879999997</v>
          </cell>
          <cell r="H204">
            <v>621258.26246799994</v>
          </cell>
          <cell r="I204">
            <v>650668.69202399999</v>
          </cell>
          <cell r="J204">
            <v>638292.96242200001</v>
          </cell>
          <cell r="K204">
            <v>629783.66203300003</v>
          </cell>
          <cell r="L204">
            <v>641623.25478399987</v>
          </cell>
          <cell r="M204">
            <v>651482.44237399986</v>
          </cell>
          <cell r="N204">
            <v>650939.96462800005</v>
          </cell>
          <cell r="O204">
            <v>674913.73520500003</v>
          </cell>
          <cell r="P204">
            <v>680631.97685700003</v>
          </cell>
          <cell r="Q204">
            <v>679599.9768660001</v>
          </cell>
          <cell r="R204">
            <v>684359.46801700001</v>
          </cell>
          <cell r="S204">
            <v>694003.48345199996</v>
          </cell>
          <cell r="T204">
            <v>717516.87925200001</v>
          </cell>
          <cell r="U204">
            <v>735136.48948400002</v>
          </cell>
          <cell r="V204">
            <v>768631.66792399995</v>
          </cell>
          <cell r="W204">
            <v>795781.64298200002</v>
          </cell>
          <cell r="X204">
            <v>792137.45300799992</v>
          </cell>
          <cell r="Y204">
            <v>805874.18895015633</v>
          </cell>
          <cell r="Z204">
            <v>807441.63187446282</v>
          </cell>
          <cell r="AA204">
            <v>815572.03405990731</v>
          </cell>
          <cell r="AB204">
            <v>836563.9454392487</v>
          </cell>
          <cell r="AC204">
            <v>854118.01315588946</v>
          </cell>
          <cell r="AD204">
            <v>858044.17266141647</v>
          </cell>
          <cell r="AE204">
            <v>890702.22600735677</v>
          </cell>
          <cell r="AF204">
            <v>878085.21717683552</v>
          </cell>
          <cell r="AG204">
            <v>927834.12287510978</v>
          </cell>
          <cell r="AH204">
            <v>924864.80345307104</v>
          </cell>
          <cell r="AI204">
            <v>965716.73795387056</v>
          </cell>
          <cell r="AJ204">
            <v>1002702.5646111094</v>
          </cell>
          <cell r="AK204">
            <v>1012382.2213516033</v>
          </cell>
          <cell r="AL204">
            <v>1019759.0555858824</v>
          </cell>
          <cell r="AM204">
            <v>1086669.5118526337</v>
          </cell>
          <cell r="AN204">
            <v>1085118.4041418592</v>
          </cell>
          <cell r="AO204">
            <v>1047042.1624049924</v>
          </cell>
          <cell r="AP204">
            <v>1062540.1256777225</v>
          </cell>
          <cell r="AQ204">
            <v>1078133.9792582723</v>
          </cell>
          <cell r="AR204">
            <v>1102524.892753531</v>
          </cell>
          <cell r="AS204">
            <v>1106931.5288239634</v>
          </cell>
          <cell r="AT204">
            <v>1146530.7083866601</v>
          </cell>
          <cell r="AU204">
            <v>1117143.005923504</v>
          </cell>
        </row>
        <row r="205">
          <cell r="A205" t="str">
            <v>Pasivos no clasificados</v>
          </cell>
          <cell r="C205">
            <v>169330.21369600002</v>
          </cell>
          <cell r="D205">
            <v>129172.73334200002</v>
          </cell>
          <cell r="E205">
            <v>157217.314613</v>
          </cell>
          <cell r="F205">
            <v>202044.61550800002</v>
          </cell>
          <cell r="G205">
            <v>239780.68443600001</v>
          </cell>
          <cell r="H205">
            <v>225587.550323</v>
          </cell>
          <cell r="I205">
            <v>264399.33184699999</v>
          </cell>
          <cell r="J205">
            <v>311756.43645799998</v>
          </cell>
          <cell r="K205">
            <v>315662.10195400001</v>
          </cell>
          <cell r="L205">
            <v>312878.05031600001</v>
          </cell>
          <cell r="M205">
            <v>324848.79931400006</v>
          </cell>
          <cell r="N205">
            <v>326727.41407900001</v>
          </cell>
          <cell r="O205">
            <v>251746.05221999998</v>
          </cell>
          <cell r="P205">
            <v>253025.50291899999</v>
          </cell>
          <cell r="Q205">
            <v>266072.26932800002</v>
          </cell>
          <cell r="R205">
            <v>294733.26725099992</v>
          </cell>
          <cell r="S205">
            <v>296902.29888399999</v>
          </cell>
          <cell r="T205">
            <v>313894.752844</v>
          </cell>
          <cell r="U205">
            <v>237939.88913200001</v>
          </cell>
          <cell r="V205">
            <v>282313.98021999997</v>
          </cell>
          <cell r="W205">
            <v>294822.84691999998</v>
          </cell>
          <cell r="X205">
            <v>313891.72373999999</v>
          </cell>
          <cell r="Y205">
            <v>322966.37209613685</v>
          </cell>
          <cell r="Z205">
            <v>338429.71247242438</v>
          </cell>
          <cell r="AA205">
            <v>362152.27461751591</v>
          </cell>
          <cell r="AB205">
            <v>302924.80180005275</v>
          </cell>
          <cell r="AC205">
            <v>295136.90546506958</v>
          </cell>
          <cell r="AD205">
            <v>314779.71800286719</v>
          </cell>
          <cell r="AE205">
            <v>343604.69610209455</v>
          </cell>
          <cell r="AF205">
            <v>363742.74088245531</v>
          </cell>
          <cell r="AG205">
            <v>400668.48879875359</v>
          </cell>
          <cell r="AH205">
            <v>291938.5024719038</v>
          </cell>
          <cell r="AI205">
            <v>344037.12412267743</v>
          </cell>
          <cell r="AJ205">
            <v>369180.23872374685</v>
          </cell>
          <cell r="AK205">
            <v>404691.265281167</v>
          </cell>
          <cell r="AL205">
            <v>428606.42368809495</v>
          </cell>
          <cell r="AM205">
            <v>460597.40872000466</v>
          </cell>
          <cell r="AN205">
            <v>468587.81091145764</v>
          </cell>
          <cell r="AO205">
            <v>354650.16090716817</v>
          </cell>
          <cell r="AP205">
            <v>367777.43749063241</v>
          </cell>
          <cell r="AQ205">
            <v>391351.16946784261</v>
          </cell>
          <cell r="AR205">
            <v>407867.45337396278</v>
          </cell>
          <cell r="AS205">
            <v>429809.121505894</v>
          </cell>
          <cell r="AT205">
            <v>468262.81188356521</v>
          </cell>
          <cell r="AU205">
            <v>315560.72797250061</v>
          </cell>
        </row>
        <row r="208">
          <cell r="A208" t="str">
            <v>CIERRE</v>
          </cell>
          <cell r="C208">
            <v>104.27395599987358</v>
          </cell>
          <cell r="D208">
            <v>176.46995599986985</v>
          </cell>
          <cell r="E208">
            <v>176.46995599998627</v>
          </cell>
          <cell r="F208">
            <v>-1.158999977633357E-3</v>
          </cell>
          <cell r="G208">
            <v>2.2640999988652766E-2</v>
          </cell>
          <cell r="H208">
            <v>0.19305499992333353</v>
          </cell>
          <cell r="I208">
            <v>0.19305500003974885</v>
          </cell>
          <cell r="J208">
            <v>-1.570324000203982</v>
          </cell>
          <cell r="K208">
            <v>-0.21293099992908537</v>
          </cell>
          <cell r="L208">
            <v>-0.30539999972097576</v>
          </cell>
          <cell r="M208">
            <v>-0.37614799989387393</v>
          </cell>
          <cell r="N208">
            <v>-2.0690000150352716E-2</v>
          </cell>
          <cell r="O208">
            <v>-4.1774999932385981E-2</v>
          </cell>
          <cell r="P208">
            <v>-2.4439000058919191E-2</v>
          </cell>
          <cell r="Q208">
            <v>-3.5906000062823296E-2</v>
          </cell>
          <cell r="R208">
            <v>-4.4667999958619475E-2</v>
          </cell>
          <cell r="S208">
            <v>-4.268800001591444E-2</v>
          </cell>
          <cell r="T208">
            <v>-2.2972000297158957E-2</v>
          </cell>
          <cell r="U208">
            <v>-2.4984000017866492E-2</v>
          </cell>
          <cell r="V208">
            <v>-2.4984000017866492E-2</v>
          </cell>
          <cell r="W208">
            <v>-4.9252000171691179E-2</v>
          </cell>
          <cell r="X208">
            <v>-9.985999995842576E-2</v>
          </cell>
          <cell r="Y208">
            <v>2.8335489332675934E-7</v>
          </cell>
          <cell r="Z208">
            <v>-6.7076645791530609E-5</v>
          </cell>
          <cell r="AA208">
            <v>-3.5637291148304939E-4</v>
          </cell>
          <cell r="AB208">
            <v>-2.9503833502531052E-4</v>
          </cell>
          <cell r="AC208">
            <v>7.407250814139843E-4</v>
          </cell>
          <cell r="AD208">
            <v>6.3003157265484333E-4</v>
          </cell>
          <cell r="AE208">
            <v>-2.2773304954171181E-4</v>
          </cell>
          <cell r="AF208">
            <v>-6.5146549604833126E-4</v>
          </cell>
          <cell r="AG208">
            <v>2.4053058587014675E-4</v>
          </cell>
          <cell r="AH208">
            <v>1.6355188563466072E-5</v>
          </cell>
          <cell r="AI208">
            <v>1.6355188563466072E-5</v>
          </cell>
          <cell r="AJ208">
            <v>3.7625432014465332E-7</v>
          </cell>
          <cell r="AK208">
            <v>5.289912223815918E-7</v>
          </cell>
          <cell r="AL208">
            <v>-5.059409886598587E-7</v>
          </cell>
          <cell r="AM208">
            <v>1.9012950360774994E-6</v>
          </cell>
          <cell r="AN208">
            <v>2.9937364161014557E-6</v>
          </cell>
          <cell r="AO208">
            <v>7.8952871263027191E-7</v>
          </cell>
          <cell r="AP208">
            <v>7.6554715633392334E-7</v>
          </cell>
          <cell r="AQ208">
            <v>-7.597263902425766E-7</v>
          </cell>
          <cell r="AR208">
            <v>-8.9500099420547485E-7</v>
          </cell>
          <cell r="AS208">
            <v>4.2840838432312012E-7</v>
          </cell>
          <cell r="AT208">
            <v>-4.7264620661735535E-8</v>
          </cell>
          <cell r="AU208">
            <v>8.8894739747047424E-7</v>
          </cell>
        </row>
        <row r="210">
          <cell r="A210" t="str">
            <v>VARIACIONES ACUMULADAS. BANCOS</v>
          </cell>
        </row>
        <row r="212">
          <cell r="A212" t="str">
            <v>ACTIVOS</v>
          </cell>
          <cell r="D212">
            <v>105294.80260200007</v>
          </cell>
          <cell r="F212">
            <v>-5276.6363419999834</v>
          </cell>
          <cell r="H212">
            <v>123953.03348499991</v>
          </cell>
          <cell r="J212">
            <v>28137.790793999913</v>
          </cell>
          <cell r="K212">
            <v>33690.542695000186</v>
          </cell>
          <cell r="L212">
            <v>39557.394871000084</v>
          </cell>
          <cell r="M212">
            <v>67490.872974000056</v>
          </cell>
          <cell r="N212">
            <v>67343.097160000005</v>
          </cell>
          <cell r="O212">
            <v>11999.135842000018</v>
          </cell>
          <cell r="P212">
            <v>22620.69496000011</v>
          </cell>
          <cell r="Q212">
            <v>40524.489566000062</v>
          </cell>
          <cell r="R212">
            <v>77122.219310999964</v>
          </cell>
          <cell r="S212">
            <v>89194.857545999927</v>
          </cell>
          <cell r="T212">
            <v>128756.05120199977</v>
          </cell>
          <cell r="U212">
            <v>72190.662606000085</v>
          </cell>
          <cell r="V212">
            <v>153856.66795199981</v>
          </cell>
          <cell r="W212">
            <v>27567.581699999981</v>
          </cell>
          <cell r="X212">
            <v>35792.051530000055</v>
          </cell>
          <cell r="Y212">
            <v>65210.283303692238</v>
          </cell>
          <cell r="Z212">
            <v>78605.758768288884</v>
          </cell>
          <cell r="AA212">
            <v>116381.85341977794</v>
          </cell>
          <cell r="AB212">
            <v>89411.739073714707</v>
          </cell>
          <cell r="AC212">
            <v>103525.65569942491</v>
          </cell>
          <cell r="AD212">
            <v>128198.40096508572</v>
          </cell>
          <cell r="AE212">
            <v>202460.33310083882</v>
          </cell>
          <cell r="AF212">
            <v>224429.99437422957</v>
          </cell>
          <cell r="AG212">
            <v>287970.94114676118</v>
          </cell>
          <cell r="AH212">
            <v>178011.05654350948</v>
          </cell>
          <cell r="AJ212">
            <v>53901.986513424898</v>
          </cell>
          <cell r="AK212">
            <v>102230.03571918444</v>
          </cell>
          <cell r="AL212">
            <v>139745.07173319999</v>
          </cell>
          <cell r="AM212">
            <v>242651.30134697515</v>
          </cell>
          <cell r="AN212">
            <v>251890.03560036677</v>
          </cell>
          <cell r="AO212">
            <v>102393.93389893929</v>
          </cell>
          <cell r="AP212">
            <v>121042.25341225672</v>
          </cell>
          <cell r="AQ212">
            <v>172935.41883885628</v>
          </cell>
          <cell r="AR212">
            <v>217148.63355760323</v>
          </cell>
          <cell r="AS212">
            <v>244458.75621214579</v>
          </cell>
          <cell r="AT212">
            <v>317035.24104339699</v>
          </cell>
          <cell r="AU212">
            <v>135141.98840945796</v>
          </cell>
        </row>
        <row r="214">
          <cell r="A214" t="str">
            <v>Reservas internacionales netas</v>
          </cell>
          <cell r="D214">
            <v>9368.8461580000003</v>
          </cell>
          <cell r="F214">
            <v>-4391.42474699999</v>
          </cell>
          <cell r="H214">
            <v>3109.020781999996</v>
          </cell>
          <cell r="J214">
            <v>-4861.8193020000108</v>
          </cell>
          <cell r="K214">
            <v>-8020.3933190000062</v>
          </cell>
          <cell r="L214">
            <v>-1960.9842240000071</v>
          </cell>
          <cell r="M214">
            <v>-7038.9587620000057</v>
          </cell>
          <cell r="N214">
            <v>-7384.0188230000094</v>
          </cell>
          <cell r="O214">
            <v>-15080.419509000003</v>
          </cell>
          <cell r="P214">
            <v>-11973.343001000012</v>
          </cell>
          <cell r="Q214">
            <v>-16936.067727000012</v>
          </cell>
          <cell r="R214">
            <v>-21699.700115000014</v>
          </cell>
          <cell r="S214">
            <v>-16636.788572000005</v>
          </cell>
          <cell r="T214">
            <v>-18079.088708000018</v>
          </cell>
          <cell r="U214">
            <v>-24860.843068000002</v>
          </cell>
          <cell r="V214">
            <v>-23787.430432000001</v>
          </cell>
          <cell r="W214">
            <v>10276.267711999992</v>
          </cell>
          <cell r="X214">
            <v>22170.526777999985</v>
          </cell>
          <cell r="Y214">
            <v>8364.3959557825965</v>
          </cell>
          <cell r="Z214">
            <v>14423.511396611213</v>
          </cell>
          <cell r="AA214">
            <v>16525.806604702972</v>
          </cell>
          <cell r="AB214">
            <v>4526.0463734871264</v>
          </cell>
          <cell r="AC214">
            <v>9159.2712255981987</v>
          </cell>
          <cell r="AD214">
            <v>1127.1172339110253</v>
          </cell>
          <cell r="AE214">
            <v>-17192.926278912844</v>
          </cell>
          <cell r="AF214">
            <v>-7394.4037020561263</v>
          </cell>
          <cell r="AG214">
            <v>-1094.0645641644132</v>
          </cell>
          <cell r="AH214">
            <v>200.75193732310436</v>
          </cell>
          <cell r="AJ214">
            <v>8176.4509642641679</v>
          </cell>
          <cell r="AK214">
            <v>-3391.8885588002304</v>
          </cell>
          <cell r="AL214">
            <v>-4957.7975817286824</v>
          </cell>
          <cell r="AM214">
            <v>6282.8905595119068</v>
          </cell>
          <cell r="AN214">
            <v>-10234.026811613896</v>
          </cell>
          <cell r="AO214">
            <v>-11399.460641176216</v>
          </cell>
          <cell r="AP214">
            <v>-7568.1013612769766</v>
          </cell>
          <cell r="AQ214">
            <v>-9282.6452302762173</v>
          </cell>
          <cell r="AR214">
            <v>947.37729521750953</v>
          </cell>
          <cell r="AS214">
            <v>7681.9052324061886</v>
          </cell>
          <cell r="AT214">
            <v>-7609.1025489271433</v>
          </cell>
          <cell r="AU214">
            <v>-14291.240274909725</v>
          </cell>
        </row>
        <row r="215">
          <cell r="A215" t="str">
            <v>Crédito bruto a Gobierno</v>
          </cell>
          <cell r="D215">
            <v>44769.908899999995</v>
          </cell>
          <cell r="F215">
            <v>-24642.232199999999</v>
          </cell>
          <cell r="H215">
            <v>60464.442900000009</v>
          </cell>
          <cell r="J215">
            <v>-6344.6129000000074</v>
          </cell>
          <cell r="K215">
            <v>-506.73780000000261</v>
          </cell>
          <cell r="L215">
            <v>-393.74760000000242</v>
          </cell>
          <cell r="M215">
            <v>3467.1640999999945</v>
          </cell>
          <cell r="N215">
            <v>3357.4089999999997</v>
          </cell>
          <cell r="O215">
            <v>-3088.5555000000168</v>
          </cell>
          <cell r="P215">
            <v>-1481.4825560000027</v>
          </cell>
          <cell r="Q215">
            <v>-7525.8340810000227</v>
          </cell>
          <cell r="R215">
            <v>-6938.303836000021</v>
          </cell>
          <cell r="S215">
            <v>-19266.973700000017</v>
          </cell>
          <cell r="T215">
            <v>-17717.490200000015</v>
          </cell>
          <cell r="U215">
            <v>-9792.7159480000118</v>
          </cell>
          <cell r="V215">
            <v>-7541.3359300000157</v>
          </cell>
          <cell r="W215">
            <v>2990.7732099999994</v>
          </cell>
          <cell r="X215">
            <v>-3776.0915979999991</v>
          </cell>
          <cell r="Y215">
            <v>-6968.7307043399924</v>
          </cell>
          <cell r="Z215">
            <v>-27806.965425209986</v>
          </cell>
          <cell r="AA215">
            <v>-25755.826197179995</v>
          </cell>
          <cell r="AB215">
            <v>-28853.42704764699</v>
          </cell>
          <cell r="AC215">
            <v>-30507.205247476995</v>
          </cell>
          <cell r="AD215">
            <v>-32801.903941549994</v>
          </cell>
          <cell r="AE215">
            <v>-32067.219879199998</v>
          </cell>
          <cell r="AF215">
            <v>-15605.042981220002</v>
          </cell>
          <cell r="AG215">
            <v>413.81171293000807</v>
          </cell>
          <cell r="AH215">
            <v>17373.306641742995</v>
          </cell>
          <cell r="AJ215">
            <v>-4374.4590963599912</v>
          </cell>
          <cell r="AK215">
            <v>-10644.896733839996</v>
          </cell>
          <cell r="AL215">
            <v>-21380.02096287001</v>
          </cell>
          <cell r="AM215">
            <v>-16916.772662389994</v>
          </cell>
          <cell r="AN215">
            <v>-14063.136552629992</v>
          </cell>
          <cell r="AO215">
            <v>-25993.724311609985</v>
          </cell>
          <cell r="AP215">
            <v>-37601.801774890002</v>
          </cell>
          <cell r="AQ215">
            <v>-26490.39737138999</v>
          </cell>
          <cell r="AR215">
            <v>-16209.838468889997</v>
          </cell>
          <cell r="AS215">
            <v>-20066.378963249997</v>
          </cell>
          <cell r="AT215">
            <v>5438.610792550011</v>
          </cell>
          <cell r="AU215">
            <v>9542.076944090004</v>
          </cell>
        </row>
        <row r="216">
          <cell r="A216" t="str">
            <v>Crédito bruto a Entidades</v>
          </cell>
          <cell r="D216">
            <v>198.65268800000013</v>
          </cell>
          <cell r="F216">
            <v>-878.32782300000031</v>
          </cell>
          <cell r="H216">
            <v>65.68459299999995</v>
          </cell>
          <cell r="J216">
            <v>-1143.3791840000004</v>
          </cell>
          <cell r="K216">
            <v>-1089.5225780000003</v>
          </cell>
          <cell r="L216">
            <v>-998.00914700000021</v>
          </cell>
          <cell r="M216">
            <v>-1213.5230980000001</v>
          </cell>
          <cell r="N216">
            <v>-1147.2487050000004</v>
          </cell>
          <cell r="O216">
            <v>-1240.5991210000002</v>
          </cell>
          <cell r="P216">
            <v>-1235.0281720000003</v>
          </cell>
          <cell r="Q216">
            <v>-1241.1597970000003</v>
          </cell>
          <cell r="R216">
            <v>-1203.6588010000003</v>
          </cell>
          <cell r="S216">
            <v>-898.88468400000011</v>
          </cell>
          <cell r="T216">
            <v>-965.13028000000031</v>
          </cell>
          <cell r="U216">
            <v>-1237.7509240000002</v>
          </cell>
          <cell r="V216">
            <v>-1206.6477160000004</v>
          </cell>
          <cell r="W216">
            <v>100.15201999999999</v>
          </cell>
          <cell r="X216">
            <v>71.958320000000185</v>
          </cell>
          <cell r="Y216">
            <v>518.89189746000011</v>
          </cell>
          <cell r="Z216">
            <v>621.16103294800018</v>
          </cell>
          <cell r="AA216">
            <v>364.73899950000009</v>
          </cell>
          <cell r="AB216">
            <v>430.42630545860015</v>
          </cell>
          <cell r="AC216">
            <v>508.90219046000016</v>
          </cell>
          <cell r="AD216">
            <v>172.07140948000006</v>
          </cell>
          <cell r="AE216">
            <v>511.90952459280015</v>
          </cell>
          <cell r="AF216">
            <v>862.27826264140003</v>
          </cell>
          <cell r="AG216">
            <v>1103.6763625200001</v>
          </cell>
          <cell r="AH216">
            <v>1662.3343870062004</v>
          </cell>
          <cell r="AJ216">
            <v>612.98300657999971</v>
          </cell>
          <cell r="AK216">
            <v>-717.21763745999988</v>
          </cell>
          <cell r="AL216">
            <v>-641.68437795999989</v>
          </cell>
          <cell r="AM216">
            <v>-729.26789659999986</v>
          </cell>
          <cell r="AN216">
            <v>-511.37645358000009</v>
          </cell>
          <cell r="AO216">
            <v>-419.37669649999998</v>
          </cell>
          <cell r="AP216">
            <v>-449.04863806000003</v>
          </cell>
          <cell r="AQ216">
            <v>2342.4479730000003</v>
          </cell>
          <cell r="AR216">
            <v>2838.7979029400003</v>
          </cell>
          <cell r="AS216">
            <v>1469.6194026599997</v>
          </cell>
          <cell r="AT216">
            <v>1395.2122873600001</v>
          </cell>
          <cell r="AU216">
            <v>1425.8903210400003</v>
          </cell>
        </row>
        <row r="217">
          <cell r="A217" t="str">
            <v>Reservas en el BCCR</v>
          </cell>
          <cell r="D217">
            <v>38811.147459000058</v>
          </cell>
          <cell r="F217">
            <v>44869.231381999998</v>
          </cell>
          <cell r="H217">
            <v>27418.624574999965</v>
          </cell>
          <cell r="J217">
            <v>18149.020955999964</v>
          </cell>
          <cell r="K217">
            <v>15146.232186000037</v>
          </cell>
          <cell r="L217">
            <v>20628.551772000035</v>
          </cell>
          <cell r="M217">
            <v>10534.813590000034</v>
          </cell>
          <cell r="N217">
            <v>13488.562195000064</v>
          </cell>
          <cell r="O217">
            <v>32411.167552000028</v>
          </cell>
          <cell r="P217">
            <v>25237.564269000024</v>
          </cell>
          <cell r="Q217">
            <v>27266.543758000014</v>
          </cell>
          <cell r="R217">
            <v>48451.654867000005</v>
          </cell>
          <cell r="S217">
            <v>43783.724418000085</v>
          </cell>
          <cell r="T217">
            <v>49512.232066000055</v>
          </cell>
          <cell r="U217">
            <v>30177.690709999995</v>
          </cell>
          <cell r="V217">
            <v>53013.008863999974</v>
          </cell>
          <cell r="W217">
            <v>-5637.5751119999331</v>
          </cell>
          <cell r="X217">
            <v>-30237.665737999952</v>
          </cell>
          <cell r="Y217">
            <v>-69634.249753019365</v>
          </cell>
          <cell r="Z217">
            <v>-60275.102595438424</v>
          </cell>
          <cell r="AA217">
            <v>-45739.10161642899</v>
          </cell>
          <cell r="AB217">
            <v>-17552.487248844642</v>
          </cell>
          <cell r="AC217">
            <v>5139.8121974365204</v>
          </cell>
          <cell r="AD217">
            <v>10615.894966314139</v>
          </cell>
          <cell r="AE217">
            <v>18453.59388045792</v>
          </cell>
          <cell r="AF217">
            <v>-18246.868819521856</v>
          </cell>
          <cell r="AG217">
            <v>-42184.730362778995</v>
          </cell>
          <cell r="AH217">
            <v>-75867.923966475762</v>
          </cell>
          <cell r="AJ217">
            <v>1529.4566202622373</v>
          </cell>
          <cell r="AK217">
            <v>17675.828656140249</v>
          </cell>
          <cell r="AL217">
            <v>27210.045981790405</v>
          </cell>
          <cell r="AM217">
            <v>54292.935898925061</v>
          </cell>
          <cell r="AN217">
            <v>70934.359694148297</v>
          </cell>
          <cell r="AO217">
            <v>94795.491917432635</v>
          </cell>
          <cell r="AP217">
            <v>108041.18422412878</v>
          </cell>
          <cell r="AQ217">
            <v>112622.6676487503</v>
          </cell>
          <cell r="AR217">
            <v>107867.62992485391</v>
          </cell>
          <cell r="AS217">
            <v>119717.5286553714</v>
          </cell>
          <cell r="AT217">
            <v>127575.14167245507</v>
          </cell>
          <cell r="AU217">
            <v>103830.91482101526</v>
          </cell>
        </row>
        <row r="218">
          <cell r="A218" t="str">
            <v xml:space="preserve">         Caja de bancos</v>
          </cell>
          <cell r="D218">
            <v>2644.4167000000016</v>
          </cell>
          <cell r="F218">
            <v>5318.3352999999988</v>
          </cell>
          <cell r="H218">
            <v>5759.4140000000007</v>
          </cell>
          <cell r="J218">
            <v>-6050.3607000000011</v>
          </cell>
          <cell r="K218">
            <v>-6877.1631999999991</v>
          </cell>
          <cell r="L218">
            <v>-3307.3832000000002</v>
          </cell>
          <cell r="M218">
            <v>-5621.7724000000017</v>
          </cell>
          <cell r="N218">
            <v>-7536.9373999999989</v>
          </cell>
          <cell r="O218">
            <v>-4382.3408000000018</v>
          </cell>
          <cell r="P218">
            <v>-3091.1116000000002</v>
          </cell>
          <cell r="Q218">
            <v>-5925.9776999999995</v>
          </cell>
          <cell r="R218">
            <v>-657.90740000000005</v>
          </cell>
          <cell r="S218">
            <v>-2010.9415000000008</v>
          </cell>
          <cell r="T218">
            <v>9274.8796000000002</v>
          </cell>
          <cell r="U218">
            <v>16006.382299999997</v>
          </cell>
          <cell r="V218">
            <v>16006.382299999997</v>
          </cell>
          <cell r="W218">
            <v>-15492.969499999999</v>
          </cell>
          <cell r="X218">
            <v>-16628.373199999998</v>
          </cell>
          <cell r="Y218">
            <v>-11969.339471999996</v>
          </cell>
          <cell r="Z218">
            <v>-14107.492421999999</v>
          </cell>
          <cell r="AA218">
            <v>-15427.238972999996</v>
          </cell>
          <cell r="AB218">
            <v>-11287.495414999998</v>
          </cell>
          <cell r="AC218">
            <v>-13644.953200999997</v>
          </cell>
          <cell r="AD218">
            <v>-12503.817296999998</v>
          </cell>
          <cell r="AE218">
            <v>-10823.564780999997</v>
          </cell>
          <cell r="AF218">
            <v>-14607.325399999998</v>
          </cell>
          <cell r="AG218">
            <v>4640.7608270000055</v>
          </cell>
          <cell r="AH218">
            <v>1153.7452039999989</v>
          </cell>
          <cell r="AJ218">
            <v>-11290.162108999997</v>
          </cell>
          <cell r="AK218">
            <v>-11416.772810999995</v>
          </cell>
          <cell r="AL218">
            <v>-7792.1461419999978</v>
          </cell>
          <cell r="AM218">
            <v>-12386.656927999997</v>
          </cell>
          <cell r="AN218">
            <v>-8490.4511289999973</v>
          </cell>
          <cell r="AO218">
            <v>-5699.1378879999975</v>
          </cell>
          <cell r="AP218">
            <v>-9364.9975619999968</v>
          </cell>
          <cell r="AQ218">
            <v>-5711.259994</v>
          </cell>
          <cell r="AR218">
            <v>-6101.2973509999938</v>
          </cell>
          <cell r="AS218">
            <v>-9274.5521039999949</v>
          </cell>
          <cell r="AT218">
            <v>10386.489303000002</v>
          </cell>
          <cell r="AU218">
            <v>44366.214275999999</v>
          </cell>
        </row>
        <row r="219">
          <cell r="A219" t="str">
            <v xml:space="preserve">        Depósitos en moneda nacional</v>
          </cell>
          <cell r="D219">
            <v>12561.317408000017</v>
          </cell>
          <cell r="F219">
            <v>-12862.001458000021</v>
          </cell>
          <cell r="H219">
            <v>-8338.1981249999881</v>
          </cell>
          <cell r="J219">
            <v>608.33892200000264</v>
          </cell>
          <cell r="K219">
            <v>-922.02220599999418</v>
          </cell>
          <cell r="L219">
            <v>8888.2614120000071</v>
          </cell>
          <cell r="M219">
            <v>5388.1144700000004</v>
          </cell>
          <cell r="N219">
            <v>-3648.5614309999946</v>
          </cell>
          <cell r="O219">
            <v>12594.332141999999</v>
          </cell>
          <cell r="P219">
            <v>3333.6421350000019</v>
          </cell>
          <cell r="Q219">
            <v>25200.498539000007</v>
          </cell>
          <cell r="R219">
            <v>6314.2442900000024</v>
          </cell>
          <cell r="S219">
            <v>386.45439800000167</v>
          </cell>
          <cell r="T219">
            <v>10686.159662000005</v>
          </cell>
          <cell r="U219">
            <v>1123.7481019999977</v>
          </cell>
          <cell r="V219">
            <v>1123.7481019999977</v>
          </cell>
          <cell r="W219">
            <v>9770.4473660000003</v>
          </cell>
          <cell r="X219">
            <v>17036.141206000008</v>
          </cell>
          <cell r="Y219">
            <v>-4557.3187449999969</v>
          </cell>
          <cell r="Z219">
            <v>23178.734708000004</v>
          </cell>
          <cell r="AA219">
            <v>31189.570914000011</v>
          </cell>
          <cell r="AB219">
            <v>32649.126774000004</v>
          </cell>
          <cell r="AC219">
            <v>22175.031563000011</v>
          </cell>
          <cell r="AD219">
            <v>25607.424166000012</v>
          </cell>
          <cell r="AE219">
            <v>38095.747918000008</v>
          </cell>
          <cell r="AF219">
            <v>36275.247677000007</v>
          </cell>
          <cell r="AG219">
            <v>40310.279716000005</v>
          </cell>
          <cell r="AH219">
            <v>38576.744097000003</v>
          </cell>
          <cell r="AJ219">
            <v>6083.3565850000014</v>
          </cell>
          <cell r="AK219">
            <v>2577.8353979999956</v>
          </cell>
          <cell r="AL219">
            <v>-1894.625961999991</v>
          </cell>
          <cell r="AM219">
            <v>18117.229456000001</v>
          </cell>
          <cell r="AN219">
            <v>10499.239723000006</v>
          </cell>
          <cell r="AO219">
            <v>8894.1101780000026</v>
          </cell>
          <cell r="AP219">
            <v>10996.454725999996</v>
          </cell>
          <cell r="AQ219">
            <v>14085.807763999997</v>
          </cell>
          <cell r="AR219">
            <v>15154.906186000007</v>
          </cell>
          <cell r="AS219">
            <v>21290.314840999999</v>
          </cell>
          <cell r="AT219">
            <v>6139.5082019999973</v>
          </cell>
          <cell r="AU219">
            <v>-37329.751296999995</v>
          </cell>
        </row>
        <row r="220">
          <cell r="A220" t="str">
            <v xml:space="preserve">       Depósitos en moneda extranjera</v>
          </cell>
          <cell r="D220">
            <v>13408.244151000021</v>
          </cell>
          <cell r="F220">
            <v>20213.709339999987</v>
          </cell>
          <cell r="H220">
            <v>23985.94769999999</v>
          </cell>
          <cell r="J220">
            <v>15924.990399999981</v>
          </cell>
          <cell r="K220">
            <v>13789.824800000002</v>
          </cell>
          <cell r="L220">
            <v>18188.359200000006</v>
          </cell>
          <cell r="M220">
            <v>15481.777600000001</v>
          </cell>
          <cell r="N220">
            <v>24149.784799999994</v>
          </cell>
          <cell r="O220">
            <v>34096.668800000014</v>
          </cell>
          <cell r="P220">
            <v>25348.598399999988</v>
          </cell>
          <cell r="Q220">
            <v>31848.380000000005</v>
          </cell>
          <cell r="R220">
            <v>36736.643199999991</v>
          </cell>
          <cell r="S220">
            <v>32025.860000000015</v>
          </cell>
          <cell r="T220">
            <v>19226.953600000008</v>
          </cell>
          <cell r="U220">
            <v>1411.8128000000142</v>
          </cell>
          <cell r="V220">
            <v>24247.130953999993</v>
          </cell>
          <cell r="W220">
            <v>6391.0861300000106</v>
          </cell>
          <cell r="X220">
            <v>-5228.2733359999838</v>
          </cell>
          <cell r="Y220">
            <v>-32800.200191019452</v>
          </cell>
          <cell r="Z220">
            <v>-24359.418124438496</v>
          </cell>
          <cell r="AA220">
            <v>-21978.593132429029</v>
          </cell>
          <cell r="AB220">
            <v>1899.9850691753381</v>
          </cell>
          <cell r="AC220">
            <v>24667.159229636483</v>
          </cell>
          <cell r="AD220">
            <v>32682.504248514102</v>
          </cell>
          <cell r="AE220">
            <v>35553.214983657846</v>
          </cell>
          <cell r="AF220">
            <v>8288.8585276780359</v>
          </cell>
          <cell r="AG220">
            <v>-29116.998709009029</v>
          </cell>
          <cell r="AH220">
            <v>-66700.826870325807</v>
          </cell>
          <cell r="AJ220">
            <v>8702.7706066122046</v>
          </cell>
          <cell r="AK220">
            <v>26553.718083410262</v>
          </cell>
          <cell r="AL220">
            <v>35935.669239960407</v>
          </cell>
          <cell r="AM220">
            <v>42481.89652677509</v>
          </cell>
          <cell r="AN220">
            <v>52083.306315998343</v>
          </cell>
          <cell r="AO220">
            <v>63071.556728282652</v>
          </cell>
          <cell r="AP220">
            <v>74722.089558978827</v>
          </cell>
          <cell r="AQ220">
            <v>61236.864112600335</v>
          </cell>
          <cell r="AR220">
            <v>48253.928738703922</v>
          </cell>
          <cell r="AS220">
            <v>42988.816018221463</v>
          </cell>
          <cell r="AT220">
            <v>37995.161731305096</v>
          </cell>
          <cell r="AU220">
            <v>29581.948682865332</v>
          </cell>
        </row>
        <row r="221">
          <cell r="A221" t="str">
            <v xml:space="preserve">       Bonos de estabilización monetaria</v>
          </cell>
          <cell r="D221">
            <v>6275.4692000000005</v>
          </cell>
          <cell r="F221">
            <v>28291.688200000004</v>
          </cell>
          <cell r="H221">
            <v>-5764.7890000000043</v>
          </cell>
          <cell r="J221">
            <v>6113.3098339999997</v>
          </cell>
          <cell r="K221">
            <v>279.34279199999946</v>
          </cell>
          <cell r="L221">
            <v>-1392.9356399999997</v>
          </cell>
          <cell r="M221">
            <v>-6553.5130800000006</v>
          </cell>
          <cell r="N221">
            <v>-6910.9737739999982</v>
          </cell>
          <cell r="O221">
            <v>-5798.7425900000017</v>
          </cell>
          <cell r="P221">
            <v>-3431.8146659999984</v>
          </cell>
          <cell r="Q221">
            <v>-4739.6070809999983</v>
          </cell>
          <cell r="R221">
            <v>-4638.5752229999962</v>
          </cell>
          <cell r="S221">
            <v>7793.6015200000038</v>
          </cell>
          <cell r="T221">
            <v>12087.989203999998</v>
          </cell>
          <cell r="U221">
            <v>9783.4975080000004</v>
          </cell>
          <cell r="V221">
            <v>9783.4975080000004</v>
          </cell>
          <cell r="W221">
            <v>5696.860891999997</v>
          </cell>
          <cell r="X221">
            <v>-8164.1604079999997</v>
          </cell>
          <cell r="Y221">
            <v>-17057.391345</v>
          </cell>
          <cell r="Z221">
            <v>-21238.926757000001</v>
          </cell>
          <cell r="AA221">
            <v>-16667.840424999999</v>
          </cell>
          <cell r="AB221">
            <v>-14959.103677020001</v>
          </cell>
          <cell r="AC221">
            <v>-20199.4253942</v>
          </cell>
          <cell r="AD221">
            <v>-21307.216151199998</v>
          </cell>
          <cell r="AE221">
            <v>-20989.804240199999</v>
          </cell>
          <cell r="AF221">
            <v>-23321.649624199999</v>
          </cell>
          <cell r="AG221">
            <v>-32136.772196769998</v>
          </cell>
          <cell r="AH221">
            <v>-23015.58639715</v>
          </cell>
          <cell r="AJ221">
            <v>-2366.5084623499988</v>
          </cell>
          <cell r="AK221">
            <v>-238.96243093999874</v>
          </cell>
          <cell r="AL221">
            <v>961.14884583000094</v>
          </cell>
          <cell r="AM221">
            <v>5080.4668441499998</v>
          </cell>
          <cell r="AN221">
            <v>14842.160617149999</v>
          </cell>
          <cell r="AO221">
            <v>23528.910816149997</v>
          </cell>
          <cell r="AP221">
            <v>31287.627084150001</v>
          </cell>
          <cell r="AQ221">
            <v>40511.255766150003</v>
          </cell>
          <cell r="AR221">
            <v>48060.09235115</v>
          </cell>
          <cell r="AS221">
            <v>48293.949900150001</v>
          </cell>
          <cell r="AT221">
            <v>36859.98243615</v>
          </cell>
          <cell r="AU221">
            <v>39442.503159150001</v>
          </cell>
        </row>
        <row r="222">
          <cell r="A222" t="str">
            <v xml:space="preserve">      Inversiones de corto plazo</v>
          </cell>
          <cell r="D222">
            <v>3921.7</v>
          </cell>
          <cell r="F222">
            <v>3907.5</v>
          </cell>
          <cell r="H222">
            <v>11776.25</v>
          </cell>
          <cell r="J222">
            <v>1552.7425000000003</v>
          </cell>
          <cell r="K222">
            <v>8876.25</v>
          </cell>
          <cell r="L222">
            <v>-1747.75</v>
          </cell>
          <cell r="M222">
            <v>1840.2069999999985</v>
          </cell>
          <cell r="N222">
            <v>7435.25</v>
          </cell>
          <cell r="O222">
            <v>-4098.75</v>
          </cell>
          <cell r="P222">
            <v>3078.25</v>
          </cell>
          <cell r="Q222">
            <v>-19116.75</v>
          </cell>
          <cell r="R222">
            <v>10697.25</v>
          </cell>
          <cell r="S222">
            <v>5588.75</v>
          </cell>
          <cell r="T222">
            <v>-1763.75</v>
          </cell>
          <cell r="U222">
            <v>1852.25</v>
          </cell>
          <cell r="V222">
            <v>1852.25</v>
          </cell>
          <cell r="W222">
            <v>-12003</v>
          </cell>
          <cell r="X222">
            <v>-17253</v>
          </cell>
          <cell r="Y222">
            <v>-3250</v>
          </cell>
          <cell r="Z222">
            <v>-23748</v>
          </cell>
          <cell r="AA222">
            <v>-22855</v>
          </cell>
          <cell r="AB222">
            <v>-25855</v>
          </cell>
          <cell r="AC222">
            <v>-7858</v>
          </cell>
          <cell r="AD222">
            <v>-13863</v>
          </cell>
          <cell r="AE222">
            <v>-23382</v>
          </cell>
          <cell r="AF222">
            <v>-24882</v>
          </cell>
          <cell r="AG222">
            <v>-25882</v>
          </cell>
          <cell r="AH222">
            <v>-25882</v>
          </cell>
          <cell r="AJ222">
            <v>400</v>
          </cell>
          <cell r="AK222">
            <v>200.01041667000001</v>
          </cell>
          <cell r="AL222">
            <v>0</v>
          </cell>
          <cell r="AM222">
            <v>1000</v>
          </cell>
          <cell r="AN222">
            <v>2000.104167</v>
          </cell>
          <cell r="AO222">
            <v>5000.0520829999996</v>
          </cell>
          <cell r="AP222">
            <v>400.01041700000002</v>
          </cell>
          <cell r="AQ222">
            <v>2500</v>
          </cell>
          <cell r="AR222">
            <v>2500</v>
          </cell>
          <cell r="AS222">
            <v>16419</v>
          </cell>
          <cell r="AT222">
            <v>36194</v>
          </cell>
          <cell r="AU222">
            <v>27770</v>
          </cell>
        </row>
        <row r="223">
          <cell r="A223" t="str">
            <v>Crédito bruto a Sector financiero no bancario</v>
          </cell>
          <cell r="D223">
            <v>-40.540000000000006</v>
          </cell>
          <cell r="F223">
            <v>452.17</v>
          </cell>
          <cell r="H223">
            <v>-311.88</v>
          </cell>
          <cell r="J223">
            <v>-50</v>
          </cell>
          <cell r="K223">
            <v>317.89499999999998</v>
          </cell>
          <cell r="L223">
            <v>250</v>
          </cell>
          <cell r="M223">
            <v>250</v>
          </cell>
          <cell r="N223">
            <v>250</v>
          </cell>
          <cell r="O223">
            <v>330.99900000000002</v>
          </cell>
          <cell r="P223">
            <v>335.65700000000004</v>
          </cell>
          <cell r="Q223">
            <v>266.35699999999997</v>
          </cell>
          <cell r="R223">
            <v>266.35699999999997</v>
          </cell>
          <cell r="S223">
            <v>267.45699999999999</v>
          </cell>
          <cell r="T223">
            <v>266.31700000000001</v>
          </cell>
          <cell r="U223">
            <v>266.31700000000001</v>
          </cell>
          <cell r="V223">
            <v>266.31700000000001</v>
          </cell>
          <cell r="W223">
            <v>-1.6000000000000227</v>
          </cell>
          <cell r="X223">
            <v>537.90000000000009</v>
          </cell>
          <cell r="Y223">
            <v>-1.6000000000000227</v>
          </cell>
          <cell r="Z223">
            <v>-1.6000000000000227</v>
          </cell>
          <cell r="AA223">
            <v>-1.6000000000000227</v>
          </cell>
          <cell r="AB223">
            <v>-101.60000000000002</v>
          </cell>
          <cell r="AC223">
            <v>-101.60000000000002</v>
          </cell>
          <cell r="AD223">
            <v>-101.60000000000002</v>
          </cell>
          <cell r="AE223">
            <v>-116.31700000000001</v>
          </cell>
          <cell r="AF223">
            <v>-16.317000000000007</v>
          </cell>
          <cell r="AG223">
            <v>-316.31700000000001</v>
          </cell>
          <cell r="AH223">
            <v>-416.31700000000001</v>
          </cell>
          <cell r="AJ223">
            <v>100</v>
          </cell>
          <cell r="AK223">
            <v>100</v>
          </cell>
          <cell r="AL223">
            <v>100</v>
          </cell>
          <cell r="AM223">
            <v>100</v>
          </cell>
          <cell r="AN223">
            <v>200.86165026000003</v>
          </cell>
          <cell r="AO223">
            <v>287.39130399999999</v>
          </cell>
          <cell r="AP223">
            <v>3032.467545</v>
          </cell>
          <cell r="AQ223">
            <v>3130.4521249999998</v>
          </cell>
          <cell r="AR223">
            <v>3323.8082899999999</v>
          </cell>
          <cell r="AS223">
            <v>3370.6136459999998</v>
          </cell>
          <cell r="AT223">
            <v>1190.4817579999999</v>
          </cell>
          <cell r="AU223">
            <v>1149.569047</v>
          </cell>
        </row>
        <row r="224">
          <cell r="A224" t="str">
            <v>Credito Sector Privado</v>
          </cell>
          <cell r="D224">
            <v>35768.133073000005</v>
          </cell>
          <cell r="F224">
            <v>-3655.8833999999915</v>
          </cell>
          <cell r="H224">
            <v>58705.723495999933</v>
          </cell>
          <cell r="J224">
            <v>1138.6505999999936</v>
          </cell>
          <cell r="K224">
            <v>4022.1047000000253</v>
          </cell>
          <cell r="L224">
            <v>9495.5394000000088</v>
          </cell>
          <cell r="M224">
            <v>12219.901500000036</v>
          </cell>
          <cell r="N224">
            <v>15702.753200000036</v>
          </cell>
          <cell r="O224">
            <v>23740.912499999977</v>
          </cell>
          <cell r="P224">
            <v>29338.409900000028</v>
          </cell>
          <cell r="Q224">
            <v>36024.73769999994</v>
          </cell>
          <cell r="R224">
            <v>48225.663700000034</v>
          </cell>
          <cell r="S224">
            <v>56897.940699999977</v>
          </cell>
          <cell r="T224">
            <v>66887.365499999956</v>
          </cell>
          <cell r="U224">
            <v>83544.39850000001</v>
          </cell>
          <cell r="V224">
            <v>94841.670915999974</v>
          </cell>
          <cell r="W224">
            <v>3158.3598399999901</v>
          </cell>
          <cell r="X224">
            <v>21156.462166000041</v>
          </cell>
          <cell r="Y224">
            <v>24526.697701430006</v>
          </cell>
          <cell r="Z224">
            <v>29015.580492514127</v>
          </cell>
          <cell r="AA224">
            <v>42553.182933176868</v>
          </cell>
          <cell r="AB224">
            <v>73523.722904810158</v>
          </cell>
          <cell r="AC224">
            <v>85128.409401911718</v>
          </cell>
          <cell r="AD224">
            <v>102904.49659181916</v>
          </cell>
          <cell r="AE224">
            <v>161302.76040724438</v>
          </cell>
          <cell r="AF224">
            <v>166986.26384088671</v>
          </cell>
          <cell r="AG224">
            <v>190047.46477179864</v>
          </cell>
          <cell r="AH224">
            <v>209840.31867341144</v>
          </cell>
          <cell r="AJ224">
            <v>13057.044237511232</v>
          </cell>
          <cell r="AK224">
            <v>26904.826535128755</v>
          </cell>
          <cell r="AL224">
            <v>48742.198608479928</v>
          </cell>
          <cell r="AM224">
            <v>47230.949083457002</v>
          </cell>
          <cell r="AN224">
            <v>43310.224146387074</v>
          </cell>
          <cell r="AO224">
            <v>48835.223679710645</v>
          </cell>
          <cell r="AP224">
            <v>47756.319474516436</v>
          </cell>
          <cell r="AQ224">
            <v>62164.209193389397</v>
          </cell>
          <cell r="AR224">
            <v>66031.988271992304</v>
          </cell>
          <cell r="AS224">
            <v>65262.164848963963</v>
          </cell>
          <cell r="AT224">
            <v>86365.527458292665</v>
          </cell>
          <cell r="AU224">
            <v>99097.426621843479</v>
          </cell>
        </row>
        <row r="225">
          <cell r="A225" t="str">
            <v>Activos no clasificados</v>
          </cell>
          <cell r="D225">
            <v>-23581.345675999968</v>
          </cell>
          <cell r="F225">
            <v>-17030.169553999993</v>
          </cell>
          <cell r="H225">
            <v>-25498.582860999973</v>
          </cell>
          <cell r="J225">
            <v>21249.930623999971</v>
          </cell>
          <cell r="K225">
            <v>23820.964505999989</v>
          </cell>
          <cell r="L225">
            <v>12536.044670000061</v>
          </cell>
          <cell r="M225">
            <v>49271.47564400002</v>
          </cell>
          <cell r="N225">
            <v>43075.640293000004</v>
          </cell>
          <cell r="O225">
            <v>-25074.369080000004</v>
          </cell>
          <cell r="P225">
            <v>-17601.082480000012</v>
          </cell>
          <cell r="Q225">
            <v>2669.912713000027</v>
          </cell>
          <cell r="R225">
            <v>10020.206495999999</v>
          </cell>
          <cell r="S225">
            <v>25048.382383999997</v>
          </cell>
          <cell r="T225">
            <v>48851.845823999989</v>
          </cell>
          <cell r="U225">
            <v>-5906.433664000011</v>
          </cell>
          <cell r="V225">
            <v>38271.085249999975</v>
          </cell>
          <cell r="W225">
            <v>16681.204029999964</v>
          </cell>
          <cell r="X225">
            <v>25868.961601999938</v>
          </cell>
          <cell r="Y225">
            <v>108404.87820637901</v>
          </cell>
          <cell r="Z225">
            <v>122629.17386686377</v>
          </cell>
          <cell r="AA225">
            <v>128434.65269600687</v>
          </cell>
          <cell r="AB225">
            <v>57439.057786450314</v>
          </cell>
          <cell r="AC225">
            <v>34198.065931495512</v>
          </cell>
          <cell r="AD225">
            <v>46282.324705111212</v>
          </cell>
          <cell r="AE225">
            <v>71568.53244665626</v>
          </cell>
          <cell r="AF225">
            <v>97844.084773499169</v>
          </cell>
          <cell r="AG225">
            <v>140001.10022645572</v>
          </cell>
          <cell r="AH225">
            <v>25218.585870501178</v>
          </cell>
          <cell r="AJ225">
            <v>34800.510781167075</v>
          </cell>
          <cell r="AK225">
            <v>72303.383458015567</v>
          </cell>
          <cell r="AL225">
            <v>90672.33006548835</v>
          </cell>
          <cell r="AM225">
            <v>152390.5663640711</v>
          </cell>
          <cell r="AN225">
            <v>162253.12992739526</v>
          </cell>
          <cell r="AO225">
            <v>-3711.6113529179129</v>
          </cell>
          <cell r="AP225">
            <v>7831.2339428383857</v>
          </cell>
          <cell r="AQ225">
            <v>28448.684500382806</v>
          </cell>
          <cell r="AR225">
            <v>52348.870341489441</v>
          </cell>
          <cell r="AS225">
            <v>67023.303389993904</v>
          </cell>
          <cell r="AT225">
            <v>102679.36962366616</v>
          </cell>
          <cell r="AU225">
            <v>-65612.649070620886</v>
          </cell>
        </row>
        <row r="226">
          <cell r="AJ226">
            <v>0</v>
          </cell>
          <cell r="AK226">
            <v>0</v>
          </cell>
          <cell r="AL226">
            <v>0</v>
          </cell>
          <cell r="AM226">
            <v>0</v>
          </cell>
          <cell r="AN226">
            <v>0</v>
          </cell>
          <cell r="AO226">
            <v>0</v>
          </cell>
          <cell r="AP226">
            <v>0</v>
          </cell>
          <cell r="AQ226">
            <v>0</v>
          </cell>
          <cell r="AR226">
            <v>0</v>
          </cell>
          <cell r="AS226">
            <v>0</v>
          </cell>
          <cell r="AT226">
            <v>0</v>
          </cell>
          <cell r="AU226">
            <v>0</v>
          </cell>
        </row>
        <row r="227">
          <cell r="A227" t="str">
            <v>PASIVOS</v>
          </cell>
          <cell r="D227">
            <v>105222.60660200007</v>
          </cell>
          <cell r="F227">
            <v>-5100.1652270000195</v>
          </cell>
          <cell r="H227">
            <v>123952.86307099997</v>
          </cell>
          <cell r="J227">
            <v>28139.554173000157</v>
          </cell>
          <cell r="K227">
            <v>33690.948681000154</v>
          </cell>
          <cell r="L227">
            <v>39557.893325999845</v>
          </cell>
          <cell r="M227">
            <v>67491.44217699999</v>
          </cell>
          <cell r="N227">
            <v>67343.310905000195</v>
          </cell>
          <cell r="O227">
            <v>11999.37067199999</v>
          </cell>
          <cell r="P227">
            <v>22620.912454000209</v>
          </cell>
          <cell r="Q227">
            <v>40524.718527000165</v>
          </cell>
          <cell r="R227">
            <v>77122.457033999963</v>
          </cell>
          <cell r="S227">
            <v>89195.093288999982</v>
          </cell>
          <cell r="T227">
            <v>128756.26722900011</v>
          </cell>
          <cell r="U227">
            <v>72190.880645000143</v>
          </cell>
          <cell r="V227">
            <v>153856.88599099987</v>
          </cell>
          <cell r="W227">
            <v>27567.605968000134</v>
          </cell>
          <cell r="X227">
            <v>35792.126405999996</v>
          </cell>
          <cell r="Y227">
            <v>65210.258319408866</v>
          </cell>
          <cell r="Z227">
            <v>78605.733851365512</v>
          </cell>
          <cell r="AA227">
            <v>116381.82879215083</v>
          </cell>
          <cell r="AB227">
            <v>89411.714384753024</v>
          </cell>
          <cell r="AC227">
            <v>103525.62997469981</v>
          </cell>
          <cell r="AD227">
            <v>128198.37535105413</v>
          </cell>
          <cell r="AE227">
            <v>202460.30834457185</v>
          </cell>
          <cell r="AF227">
            <v>224429.97004169505</v>
          </cell>
          <cell r="AG227">
            <v>287970.91592223058</v>
          </cell>
          <cell r="AH227">
            <v>178011.03154315427</v>
          </cell>
          <cell r="AJ227">
            <v>53901.986529403832</v>
          </cell>
          <cell r="AK227">
            <v>102230.03573501064</v>
          </cell>
          <cell r="AL227">
            <v>139745.07175006112</v>
          </cell>
          <cell r="AM227">
            <v>242651.30136142904</v>
          </cell>
          <cell r="AN227">
            <v>251890.03561372822</v>
          </cell>
          <cell r="AO227">
            <v>102393.93391450495</v>
          </cell>
          <cell r="AP227">
            <v>121042.25342784636</v>
          </cell>
          <cell r="AQ227">
            <v>172935.41885597119</v>
          </cell>
          <cell r="AR227">
            <v>217148.63357485342</v>
          </cell>
          <cell r="AS227">
            <v>244458.75622807257</v>
          </cell>
          <cell r="AT227">
            <v>317035.24105979945</v>
          </cell>
          <cell r="AU227">
            <v>135141.9884249242</v>
          </cell>
        </row>
        <row r="228">
          <cell r="AJ228">
            <v>0</v>
          </cell>
          <cell r="AK228">
            <v>0</v>
          </cell>
          <cell r="AL228">
            <v>0</v>
          </cell>
          <cell r="AM228">
            <v>0</v>
          </cell>
          <cell r="AN228">
            <v>0</v>
          </cell>
          <cell r="AO228">
            <v>0</v>
          </cell>
          <cell r="AP228">
            <v>0</v>
          </cell>
          <cell r="AQ228">
            <v>0</v>
          </cell>
          <cell r="AR228">
            <v>0</v>
          </cell>
          <cell r="AS228">
            <v>0</v>
          </cell>
          <cell r="AT228">
            <v>0</v>
          </cell>
          <cell r="AU228">
            <v>0</v>
          </cell>
        </row>
        <row r="229">
          <cell r="A229" t="str">
            <v>Endeudamiento externo neto</v>
          </cell>
          <cell r="D229">
            <v>4775.1053420000017</v>
          </cell>
          <cell r="F229">
            <v>6961.315338999997</v>
          </cell>
          <cell r="H229">
            <v>263.9228800000019</v>
          </cell>
          <cell r="J229">
            <v>-405.53137900000002</v>
          </cell>
          <cell r="K229">
            <v>-536.59864099999686</v>
          </cell>
          <cell r="L229">
            <v>-1287.4080250000006</v>
          </cell>
          <cell r="M229">
            <v>-2116.5217269999957</v>
          </cell>
          <cell r="N229">
            <v>-2457.8843290000041</v>
          </cell>
          <cell r="O229">
            <v>-1990.5807930000046</v>
          </cell>
          <cell r="P229">
            <v>-216.2976430000017</v>
          </cell>
          <cell r="Q229">
            <v>-1673.1909640000013</v>
          </cell>
          <cell r="R229">
            <v>-1601.8408960000015</v>
          </cell>
          <cell r="S229">
            <v>-91.585683000001154</v>
          </cell>
          <cell r="T229">
            <v>1509.1507689999999</v>
          </cell>
          <cell r="U229">
            <v>4937.9208730000028</v>
          </cell>
          <cell r="V229">
            <v>7636.2473530000025</v>
          </cell>
          <cell r="W229">
            <v>-2474.5796620000037</v>
          </cell>
          <cell r="X229">
            <v>-4739.1629180000018</v>
          </cell>
          <cell r="Y229">
            <v>-5012.292728474873</v>
          </cell>
          <cell r="Z229">
            <v>-3233.3181983653667</v>
          </cell>
          <cell r="AA229">
            <v>-4054.0414292335154</v>
          </cell>
          <cell r="AB229">
            <v>-3260.684094134489</v>
          </cell>
          <cell r="AC229">
            <v>-3867.4151545510867</v>
          </cell>
          <cell r="AD229">
            <v>-3770.3719275647891</v>
          </cell>
          <cell r="AE229">
            <v>-3053.3615394457593</v>
          </cell>
          <cell r="AF229">
            <v>-831.42839102557991</v>
          </cell>
          <cell r="AG229">
            <v>1083.7108012494609</v>
          </cell>
          <cell r="AH229">
            <v>2329.3763303423912</v>
          </cell>
          <cell r="AJ229">
            <v>3014.0713471953277</v>
          </cell>
          <cell r="AK229">
            <v>3150.7282757280627</v>
          </cell>
          <cell r="AL229">
            <v>5598.7884745716292</v>
          </cell>
          <cell r="AM229">
            <v>5625.312905798477</v>
          </cell>
          <cell r="AN229">
            <v>4661.7901517392893</v>
          </cell>
          <cell r="AO229">
            <v>5799.334993652199</v>
          </cell>
          <cell r="AP229">
            <v>5061.3431935394328</v>
          </cell>
          <cell r="AQ229">
            <v>14598.50521928403</v>
          </cell>
          <cell r="AR229">
            <v>12851.999709987547</v>
          </cell>
          <cell r="AS229">
            <v>13174.971393522945</v>
          </cell>
          <cell r="AT229">
            <v>12249.976008321952</v>
          </cell>
          <cell r="AU229">
            <v>14538.382205197471</v>
          </cell>
        </row>
        <row r="230">
          <cell r="A230" t="str">
            <v>Obligaciones con Gobierno</v>
          </cell>
          <cell r="D230">
            <v>35820.755045999998</v>
          </cell>
          <cell r="F230">
            <v>-32567.356420999997</v>
          </cell>
          <cell r="H230">
            <v>-2718.1735719999997</v>
          </cell>
          <cell r="J230">
            <v>309.94030500000031</v>
          </cell>
          <cell r="K230">
            <v>1609.4072329999997</v>
          </cell>
          <cell r="L230">
            <v>897.25534300000004</v>
          </cell>
          <cell r="M230">
            <v>553.71541099999945</v>
          </cell>
          <cell r="N230">
            <v>538.91266799999971</v>
          </cell>
          <cell r="O230">
            <v>1425.9690839999996</v>
          </cell>
          <cell r="P230">
            <v>371.55766199999994</v>
          </cell>
          <cell r="Q230">
            <v>539.54104699999993</v>
          </cell>
          <cell r="R230">
            <v>1011.6289779999995</v>
          </cell>
          <cell r="S230">
            <v>584.12257099999965</v>
          </cell>
          <cell r="T230">
            <v>875.74551100000031</v>
          </cell>
          <cell r="U230">
            <v>971.94668699999988</v>
          </cell>
          <cell r="V230">
            <v>1063.7277989999995</v>
          </cell>
          <cell r="W230">
            <v>182.08061999999973</v>
          </cell>
          <cell r="X230">
            <v>-77.799287999999706</v>
          </cell>
          <cell r="Y230">
            <v>714.20710178000081</v>
          </cell>
          <cell r="Z230">
            <v>913.77151160000085</v>
          </cell>
          <cell r="AA230">
            <v>1535.5432002000007</v>
          </cell>
          <cell r="AB230">
            <v>1117.39271586</v>
          </cell>
          <cell r="AC230">
            <v>1395.5281916200011</v>
          </cell>
          <cell r="AD230">
            <v>-386.47420905999934</v>
          </cell>
          <cell r="AE230">
            <v>-294.92840455999976</v>
          </cell>
          <cell r="AF230">
            <v>1298.0467201199999</v>
          </cell>
          <cell r="AG230">
            <v>1328.4102612000006</v>
          </cell>
          <cell r="AH230">
            <v>920.51761618</v>
          </cell>
          <cell r="AJ230">
            <v>-291.23709098000018</v>
          </cell>
          <cell r="AK230">
            <v>-108.12205099999983</v>
          </cell>
          <cell r="AL230">
            <v>764.71831999999949</v>
          </cell>
          <cell r="AM230">
            <v>-153.30081299999983</v>
          </cell>
          <cell r="AN230">
            <v>283.43096099999957</v>
          </cell>
          <cell r="AO230">
            <v>878.03222099999994</v>
          </cell>
          <cell r="AP230">
            <v>-415.37943499999983</v>
          </cell>
          <cell r="AQ230">
            <v>82.010595000000194</v>
          </cell>
          <cell r="AR230">
            <v>1660.9919540000005</v>
          </cell>
          <cell r="AS230">
            <v>-9.7312180000003536</v>
          </cell>
          <cell r="AT230">
            <v>-74.619375999999647</v>
          </cell>
          <cell r="AU230">
            <v>-191.59690799999998</v>
          </cell>
        </row>
        <row r="231">
          <cell r="A231" t="str">
            <v>Obligaciones con Entidades</v>
          </cell>
          <cell r="D231">
            <v>3320.3092299999989</v>
          </cell>
          <cell r="F231">
            <v>375.21741500000644</v>
          </cell>
          <cell r="H231">
            <v>34903.996567999995</v>
          </cell>
          <cell r="J231">
            <v>-5746.4296449999965</v>
          </cell>
          <cell r="K231">
            <v>3454.0259829999995</v>
          </cell>
          <cell r="L231">
            <v>1706.8508290000027</v>
          </cell>
          <cell r="M231">
            <v>9594.8875070000067</v>
          </cell>
          <cell r="N231">
            <v>9726.5434240000177</v>
          </cell>
          <cell r="O231">
            <v>4740.3423080000066</v>
          </cell>
          <cell r="P231">
            <v>7748.4313930000062</v>
          </cell>
          <cell r="Q231">
            <v>15764.796279000002</v>
          </cell>
          <cell r="R231">
            <v>17633.779106000016</v>
          </cell>
          <cell r="S231">
            <v>18017.337902999992</v>
          </cell>
          <cell r="T231">
            <v>14850.826927000002</v>
          </cell>
          <cell r="U231">
            <v>12698.613326999999</v>
          </cell>
          <cell r="V231">
            <v>13280.388122999997</v>
          </cell>
          <cell r="W231">
            <v>-9506.8161199999886</v>
          </cell>
          <cell r="X231">
            <v>-13792.987683999992</v>
          </cell>
          <cell r="Y231">
            <v>-7553.5741953399847</v>
          </cell>
          <cell r="Z231">
            <v>-12274.295466799987</v>
          </cell>
          <cell r="AA231">
            <v>-6475.8872649799887</v>
          </cell>
          <cell r="AB231">
            <v>4265.3399275600095</v>
          </cell>
          <cell r="AC231">
            <v>8833.2858493400126</v>
          </cell>
          <cell r="AD231">
            <v>12164.869922240003</v>
          </cell>
          <cell r="AE231">
            <v>21548.620921360023</v>
          </cell>
          <cell r="AF231">
            <v>32135.527213900015</v>
          </cell>
          <cell r="AG231">
            <v>6795.2533272199944</v>
          </cell>
          <cell r="AH231">
            <v>3768.4865919400181</v>
          </cell>
          <cell r="AJ231">
            <v>-6590.0716550000216</v>
          </cell>
          <cell r="AK231">
            <v>-3082.1274859999976</v>
          </cell>
          <cell r="AL231">
            <v>-1015.2822640000086</v>
          </cell>
          <cell r="AM231">
            <v>4462.0753889999905</v>
          </cell>
          <cell r="AN231">
            <v>8118.6713899999886</v>
          </cell>
          <cell r="AO231">
            <v>8762.845342999979</v>
          </cell>
          <cell r="AP231">
            <v>2730.8399262399907</v>
          </cell>
          <cell r="AQ231">
            <v>5438.9793552599876</v>
          </cell>
          <cell r="AR231">
            <v>8678.9525914399856</v>
          </cell>
          <cell r="AS231">
            <v>10587.313430160008</v>
          </cell>
          <cell r="AT231">
            <v>4664.4158222199912</v>
          </cell>
          <cell r="AU231">
            <v>1542.7018313699809</v>
          </cell>
        </row>
        <row r="232">
          <cell r="A232" t="str">
            <v>Obligaciones con el BCCR</v>
          </cell>
          <cell r="D232">
            <v>29023.86146</v>
          </cell>
          <cell r="F232">
            <v>-34413.483333999997</v>
          </cell>
          <cell r="H232">
            <v>-3283.4024590000008</v>
          </cell>
          <cell r="J232">
            <v>-227.34179600000061</v>
          </cell>
          <cell r="K232">
            <v>-346.69971300000179</v>
          </cell>
          <cell r="L232">
            <v>-472.07736599999953</v>
          </cell>
          <cell r="M232">
            <v>-559.79940599999827</v>
          </cell>
          <cell r="N232">
            <v>-820.68374500000027</v>
          </cell>
          <cell r="O232">
            <v>-1370.2350140000017</v>
          </cell>
          <cell r="P232">
            <v>-1470.6341469999988</v>
          </cell>
          <cell r="Q232">
            <v>-1353.3973839999999</v>
          </cell>
          <cell r="R232">
            <v>-1555.3688970000003</v>
          </cell>
          <cell r="S232">
            <v>-1607.4178780000002</v>
          </cell>
          <cell r="T232">
            <v>-1834.9091820000012</v>
          </cell>
          <cell r="U232">
            <v>-2111.3770299999996</v>
          </cell>
          <cell r="V232">
            <v>-1745.263210000001</v>
          </cell>
          <cell r="W232">
            <v>-56.284337999997661</v>
          </cell>
          <cell r="X232">
            <v>-145.19100199999957</v>
          </cell>
          <cell r="Y232">
            <v>-156.32899322959929</v>
          </cell>
          <cell r="Z232">
            <v>-238.94604395659917</v>
          </cell>
          <cell r="AA232">
            <v>-438.38133625900082</v>
          </cell>
          <cell r="AB232">
            <v>-872.17811883419927</v>
          </cell>
          <cell r="AC232">
            <v>-922.39541866820036</v>
          </cell>
          <cell r="AD232">
            <v>-962.42124926500037</v>
          </cell>
          <cell r="AE232">
            <v>-1051.037453773999</v>
          </cell>
          <cell r="AF232">
            <v>-1076.0676414104</v>
          </cell>
          <cell r="AG232">
            <v>-1232.7643096823995</v>
          </cell>
          <cell r="AH232">
            <v>-1533.4076372431991</v>
          </cell>
          <cell r="AJ232">
            <v>-48.855375119999735</v>
          </cell>
          <cell r="AK232">
            <v>-313.63022993999948</v>
          </cell>
          <cell r="AL232">
            <v>-426.05984694000108</v>
          </cell>
          <cell r="AM232">
            <v>-390.43105146000016</v>
          </cell>
          <cell r="AN232">
            <v>109.10889221999969</v>
          </cell>
          <cell r="AO232">
            <v>-410.58630575999996</v>
          </cell>
          <cell r="AP232">
            <v>-447.9627207400008</v>
          </cell>
          <cell r="AQ232">
            <v>-450.77280914000039</v>
          </cell>
          <cell r="AR232">
            <v>-509.69076852000035</v>
          </cell>
          <cell r="AS232">
            <v>-575.58385092000026</v>
          </cell>
          <cell r="AT232">
            <v>-823.40465342000061</v>
          </cell>
          <cell r="AU232">
            <v>-1143.3903040999994</v>
          </cell>
        </row>
        <row r="233">
          <cell r="A233" t="str">
            <v>Obligaciones con Sector finan no bancario</v>
          </cell>
          <cell r="D233">
            <v>2890.1419759999994</v>
          </cell>
          <cell r="F233">
            <v>505.12463799999932</v>
          </cell>
          <cell r="H233">
            <v>-1567.1399009999996</v>
          </cell>
          <cell r="J233">
            <v>-772.45832100000007</v>
          </cell>
          <cell r="K233">
            <v>-866.92629699999998</v>
          </cell>
          <cell r="L233">
            <v>-720.00868399999945</v>
          </cell>
          <cell r="M233">
            <v>-1244.057425</v>
          </cell>
          <cell r="N233">
            <v>-2242.9319490000003</v>
          </cell>
          <cell r="O233">
            <v>-2397.8884670000007</v>
          </cell>
          <cell r="P233">
            <v>-2401.6007160000004</v>
          </cell>
          <cell r="Q233">
            <v>-3357.2527740000005</v>
          </cell>
          <cell r="R233">
            <v>-2390.4526540000002</v>
          </cell>
          <cell r="S233">
            <v>-3545.1220890000004</v>
          </cell>
          <cell r="T233">
            <v>-2988.1550210000005</v>
          </cell>
          <cell r="U233">
            <v>-2314.5779570000004</v>
          </cell>
          <cell r="V233">
            <v>-2255.8383470000003</v>
          </cell>
          <cell r="W233">
            <v>-235.63629000000037</v>
          </cell>
          <cell r="X233">
            <v>-536.26130599999988</v>
          </cell>
          <cell r="Y233">
            <v>-676.66576761999977</v>
          </cell>
          <cell r="Z233">
            <v>-1487.174154</v>
          </cell>
          <cell r="AA233">
            <v>-964.06491099999994</v>
          </cell>
          <cell r="AB233">
            <v>-381.25514100000009</v>
          </cell>
          <cell r="AC233">
            <v>-222.64397000000008</v>
          </cell>
          <cell r="AD233">
            <v>-725.46970558000021</v>
          </cell>
          <cell r="AE233">
            <v>1949.7408555400002</v>
          </cell>
          <cell r="AF233">
            <v>2021.5822248199997</v>
          </cell>
          <cell r="AG233">
            <v>2439.3423123799998</v>
          </cell>
          <cell r="AH233">
            <v>6668.4008609599987</v>
          </cell>
          <cell r="AJ233">
            <v>-4310.8619550000003</v>
          </cell>
          <cell r="AK233">
            <v>-4736.4373300000007</v>
          </cell>
          <cell r="AL233">
            <v>-3788.7101310000007</v>
          </cell>
          <cell r="AM233">
            <v>-4405.4135650000007</v>
          </cell>
          <cell r="AN233">
            <v>-5235.3187580000003</v>
          </cell>
          <cell r="AO233">
            <v>-4574.1535730000005</v>
          </cell>
          <cell r="AP233">
            <v>-6450.2886280000002</v>
          </cell>
          <cell r="AQ233">
            <v>-6464.5901540000004</v>
          </cell>
          <cell r="AR233">
            <v>-6172.1039630000005</v>
          </cell>
          <cell r="AS233">
            <v>-5705.0017800000005</v>
          </cell>
          <cell r="AT233">
            <v>-4020.7849350000006</v>
          </cell>
          <cell r="AU233">
            <v>-2553.9802190000009</v>
          </cell>
        </row>
        <row r="234">
          <cell r="A234" t="str">
            <v>Obligaciones con sector privado</v>
          </cell>
          <cell r="D234">
            <v>69549.913902</v>
          </cell>
          <cell r="F234">
            <v>9211.7162409999873</v>
          </cell>
          <cell r="H234">
            <v>110546.79366799997</v>
          </cell>
          <cell r="J234">
            <v>-12375.729601999978</v>
          </cell>
          <cell r="K234">
            <v>-20885.029990999959</v>
          </cell>
          <cell r="L234">
            <v>-9045.4372400001157</v>
          </cell>
          <cell r="M234">
            <v>813.7503499998711</v>
          </cell>
          <cell r="N234">
            <v>271.27260400005616</v>
          </cell>
          <cell r="O234">
            <v>24245.043181000045</v>
          </cell>
          <cell r="P234">
            <v>29963.284833000042</v>
          </cell>
          <cell r="Q234">
            <v>28931.28484200011</v>
          </cell>
          <cell r="R234">
            <v>33690.775993000017</v>
          </cell>
          <cell r="S234">
            <v>43334.791427999968</v>
          </cell>
          <cell r="T234">
            <v>66848.187228000024</v>
          </cell>
          <cell r="U234">
            <v>84467.797460000031</v>
          </cell>
          <cell r="V234">
            <v>117962.97589999996</v>
          </cell>
          <cell r="W234">
            <v>27149.975058000069</v>
          </cell>
          <cell r="X234">
            <v>23505.785083999974</v>
          </cell>
          <cell r="Y234">
            <v>37242.521026156377</v>
          </cell>
          <cell r="Z234">
            <v>38809.963950462872</v>
          </cell>
          <cell r="AA234">
            <v>46940.366135907359</v>
          </cell>
          <cell r="AB234">
            <v>67932.277515248745</v>
          </cell>
          <cell r="AC234">
            <v>85486.345231889514</v>
          </cell>
          <cell r="AD234">
            <v>89412.504737416515</v>
          </cell>
          <cell r="AE234">
            <v>122070.55808335682</v>
          </cell>
          <cell r="AF234">
            <v>109453.54925283557</v>
          </cell>
          <cell r="AG234">
            <v>159202.45495110983</v>
          </cell>
          <cell r="AH234">
            <v>156233.13552907109</v>
          </cell>
          <cell r="AJ234">
            <v>36985.826657238882</v>
          </cell>
          <cell r="AK234">
            <v>46665.483397732722</v>
          </cell>
          <cell r="AL234">
            <v>54042.317632011836</v>
          </cell>
          <cell r="AM234">
            <v>120952.77389876312</v>
          </cell>
          <cell r="AN234">
            <v>119401.66618798859</v>
          </cell>
          <cell r="AO234">
            <v>81325.424451121828</v>
          </cell>
          <cell r="AP234">
            <v>96823.387723851949</v>
          </cell>
          <cell r="AQ234">
            <v>112417.24130440177</v>
          </cell>
          <cell r="AR234">
            <v>136808.15479966043</v>
          </cell>
          <cell r="AS234">
            <v>141214.79087009281</v>
          </cell>
          <cell r="AT234">
            <v>180813.97043278953</v>
          </cell>
          <cell r="AU234">
            <v>151426.26796963345</v>
          </cell>
        </row>
        <row r="235">
          <cell r="A235" t="str">
            <v>Pasivos no clasificados</v>
          </cell>
          <cell r="D235">
            <v>-40157.480353999999</v>
          </cell>
          <cell r="F235">
            <v>44827.300895000022</v>
          </cell>
          <cell r="H235">
            <v>-14193.134113000007</v>
          </cell>
          <cell r="J235">
            <v>47357.104610999988</v>
          </cell>
          <cell r="K235">
            <v>51262.770107000018</v>
          </cell>
          <cell r="L235">
            <v>48478.718469000014</v>
          </cell>
          <cell r="M235">
            <v>60449.467467000068</v>
          </cell>
          <cell r="N235">
            <v>62328.082232000015</v>
          </cell>
          <cell r="O235">
            <v>-12653.279627000011</v>
          </cell>
          <cell r="P235">
            <v>-11373.828928000003</v>
          </cell>
          <cell r="Q235">
            <v>1672.9374810000299</v>
          </cell>
          <cell r="R235">
            <v>30333.935403999931</v>
          </cell>
          <cell r="S235">
            <v>32502.967036999995</v>
          </cell>
          <cell r="T235">
            <v>49495.420997000008</v>
          </cell>
          <cell r="U235">
            <v>-26459.442714999983</v>
          </cell>
          <cell r="V235">
            <v>17914.648372999975</v>
          </cell>
          <cell r="W235">
            <v>12508.866700000013</v>
          </cell>
          <cell r="X235">
            <v>31577.743520000018</v>
          </cell>
          <cell r="Y235">
            <v>40652.391876136884</v>
          </cell>
          <cell r="Z235">
            <v>56115.732252424408</v>
          </cell>
          <cell r="AA235">
            <v>79838.294397515943</v>
          </cell>
          <cell r="AB235">
            <v>20610.821580052783</v>
          </cell>
          <cell r="AC235">
            <v>12822.925245069608</v>
          </cell>
          <cell r="AD235">
            <v>32465.737782867218</v>
          </cell>
          <cell r="AE235">
            <v>61290.715882094577</v>
          </cell>
          <cell r="AF235">
            <v>81428.760662455345</v>
          </cell>
          <cell r="AG235">
            <v>118354.50857875362</v>
          </cell>
          <cell r="AH235">
            <v>9624.5222519038361</v>
          </cell>
          <cell r="AJ235">
            <v>25143.114601069421</v>
          </cell>
          <cell r="AK235">
            <v>60654.141158489569</v>
          </cell>
          <cell r="AL235">
            <v>84569.299565417517</v>
          </cell>
          <cell r="AM235">
            <v>116560.28459732723</v>
          </cell>
          <cell r="AN235">
            <v>124550.68678878021</v>
          </cell>
          <cell r="AO235">
            <v>10613.036784490745</v>
          </cell>
          <cell r="AP235">
            <v>23740.313367954979</v>
          </cell>
          <cell r="AQ235">
            <v>47314.045345165185</v>
          </cell>
          <cell r="AR235">
            <v>63830.329251285351</v>
          </cell>
          <cell r="AS235">
            <v>85771.997383216571</v>
          </cell>
          <cell r="AT235">
            <v>124225.68776088778</v>
          </cell>
          <cell r="AU235">
            <v>-28476.396150176821</v>
          </cell>
        </row>
        <row r="238">
          <cell r="A238" t="str">
            <v>CIERRE</v>
          </cell>
          <cell r="D238">
            <v>72.195999999996275</v>
          </cell>
          <cell r="F238">
            <v>-176.4711149999639</v>
          </cell>
          <cell r="H238">
            <v>0.17041399993468076</v>
          </cell>
          <cell r="J238">
            <v>-1.7633790002437308</v>
          </cell>
          <cell r="K238">
            <v>-0.40598599996883422</v>
          </cell>
          <cell r="L238">
            <v>-0.4984549997607246</v>
          </cell>
          <cell r="M238">
            <v>-0.56920299993362278</v>
          </cell>
          <cell r="N238">
            <v>-0.21374500019010156</v>
          </cell>
          <cell r="O238">
            <v>-0.23482999997213483</v>
          </cell>
          <cell r="P238">
            <v>-0.21749400009866804</v>
          </cell>
          <cell r="Q238">
            <v>-0.22896100010257214</v>
          </cell>
          <cell r="R238">
            <v>-0.23772299999836832</v>
          </cell>
          <cell r="S238">
            <v>-0.23574300005566329</v>
          </cell>
          <cell r="T238">
            <v>-0.2160270003369078</v>
          </cell>
          <cell r="U238">
            <v>-0.21803900005761534</v>
          </cell>
          <cell r="V238">
            <v>-0.21803900005761534</v>
          </cell>
          <cell r="W238">
            <v>-2.4268000153824687E-2</v>
          </cell>
          <cell r="X238">
            <v>-7.4875999940559268E-2</v>
          </cell>
          <cell r="Y238">
            <v>2.4984283372759819E-2</v>
          </cell>
          <cell r="Z238">
            <v>2.4916923372074962E-2</v>
          </cell>
          <cell r="AA238">
            <v>2.4627627106383443E-2</v>
          </cell>
          <cell r="AB238">
            <v>2.4688961682841182E-2</v>
          </cell>
          <cell r="AC238">
            <v>2.5724725099280477E-2</v>
          </cell>
          <cell r="AD238">
            <v>2.5614031590521336E-2</v>
          </cell>
          <cell r="AE238">
            <v>2.475626696832478E-2</v>
          </cell>
          <cell r="AF238">
            <v>2.4332534521818161E-2</v>
          </cell>
          <cell r="AG238">
            <v>2.5224530603736639E-2</v>
          </cell>
          <cell r="AH238">
            <v>2.5000355206429958E-2</v>
          </cell>
          <cell r="AJ238">
            <v>3.7625432014465332E-7</v>
          </cell>
          <cell r="AK238">
            <v>5.289912223815918E-7</v>
          </cell>
          <cell r="AL238">
            <v>-5.059409886598587E-7</v>
          </cell>
          <cell r="AM238">
            <v>1.9012950360774994E-6</v>
          </cell>
          <cell r="AN238">
            <v>2.9937364161014557E-6</v>
          </cell>
          <cell r="AO238">
            <v>7.8952871263027191E-7</v>
          </cell>
          <cell r="AP238">
            <v>7.6554715633392334E-7</v>
          </cell>
          <cell r="AQ238">
            <v>-7.597263902425766E-7</v>
          </cell>
          <cell r="AR238">
            <v>-8.9500099420547485E-7</v>
          </cell>
          <cell r="AS238">
            <v>4.2840838432312012E-7</v>
          </cell>
          <cell r="AT238">
            <v>-4.7264620661735535E-8</v>
          </cell>
          <cell r="AU238">
            <v>8.8894739747047424E-7</v>
          </cell>
        </row>
        <row r="240">
          <cell r="A240" t="str">
            <v>VARIACIONES MENSUALES. BANCOS</v>
          </cell>
        </row>
        <row r="242">
          <cell r="A242" t="str">
            <v>ACTIVOS</v>
          </cell>
          <cell r="D242">
            <v>105294.80260200007</v>
          </cell>
          <cell r="F242">
            <v>-5276.6363419999834</v>
          </cell>
          <cell r="H242">
            <v>123953.03348499991</v>
          </cell>
          <cell r="J242">
            <v>28137.790793999913</v>
          </cell>
          <cell r="K242">
            <v>33690.542695000186</v>
          </cell>
          <cell r="L242">
            <v>39557.394871000084</v>
          </cell>
          <cell r="M242">
            <v>67490.872974000056</v>
          </cell>
          <cell r="N242">
            <v>67343.097160000005</v>
          </cell>
          <cell r="O242">
            <v>11999.135842000018</v>
          </cell>
          <cell r="P242">
            <v>22620.69496000011</v>
          </cell>
          <cell r="Q242">
            <v>40524.489566000062</v>
          </cell>
          <cell r="R242">
            <v>77122.219310999964</v>
          </cell>
          <cell r="S242">
            <v>89194.857545999927</v>
          </cell>
          <cell r="T242">
            <v>128756.05120199977</v>
          </cell>
          <cell r="U242">
            <v>72190.662606000085</v>
          </cell>
          <cell r="V242">
            <v>153856.66795199981</v>
          </cell>
          <cell r="W242">
            <v>27567.581699999981</v>
          </cell>
          <cell r="X242">
            <v>8224.4698300000746</v>
          </cell>
          <cell r="Y242">
            <v>29418.231773692183</v>
          </cell>
          <cell r="Z242">
            <v>13395.475464596646</v>
          </cell>
          <cell r="AA242">
            <v>37776.094651489053</v>
          </cell>
          <cell r="AB242">
            <v>-26970.11434606323</v>
          </cell>
          <cell r="AC242">
            <v>14113.916625710204</v>
          </cell>
          <cell r="AD242">
            <v>24672.745265660807</v>
          </cell>
          <cell r="AE242">
            <v>74261.932135753101</v>
          </cell>
          <cell r="AF242">
            <v>21969.661273390753</v>
          </cell>
          <cell r="AG242">
            <v>63540.946772531606</v>
          </cell>
          <cell r="AH242">
            <v>-109959.8846032517</v>
          </cell>
          <cell r="AJ242">
            <v>53901.986513424898</v>
          </cell>
          <cell r="AK242">
            <v>48328.04920575954</v>
          </cell>
          <cell r="AL242">
            <v>37515.036014015554</v>
          </cell>
          <cell r="AM242">
            <v>102906.22961377515</v>
          </cell>
          <cell r="AN242">
            <v>9238.7342533916235</v>
          </cell>
          <cell r="AO242">
            <v>-149496.10170142748</v>
          </cell>
          <cell r="AP242">
            <v>18648.31951331743</v>
          </cell>
          <cell r="AQ242">
            <v>51893.16542659956</v>
          </cell>
          <cell r="AR242">
            <v>44213.214718746953</v>
          </cell>
          <cell r="AS242">
            <v>27310.12265454256</v>
          </cell>
          <cell r="AT242">
            <v>72576.484831251204</v>
          </cell>
          <cell r="AU242">
            <v>-181893.25263393903</v>
          </cell>
        </row>
        <row r="244">
          <cell r="A244" t="str">
            <v>Reservas internacionales netas</v>
          </cell>
          <cell r="D244">
            <v>9368.8461580000003</v>
          </cell>
          <cell r="F244">
            <v>-4391.42474699999</v>
          </cell>
          <cell r="H244">
            <v>3109.020781999996</v>
          </cell>
          <cell r="J244">
            <v>-4861.8193020000108</v>
          </cell>
          <cell r="K244">
            <v>-8020.3933190000062</v>
          </cell>
          <cell r="L244">
            <v>-1960.9842240000071</v>
          </cell>
          <cell r="M244">
            <v>-7038.9587620000057</v>
          </cell>
          <cell r="N244">
            <v>-7384.0188230000094</v>
          </cell>
          <cell r="O244">
            <v>-15080.419509000003</v>
          </cell>
          <cell r="P244">
            <v>-11973.343001000012</v>
          </cell>
          <cell r="Q244">
            <v>-16936.067727000012</v>
          </cell>
          <cell r="R244">
            <v>-21699.700115000014</v>
          </cell>
          <cell r="S244">
            <v>-16636.788572000005</v>
          </cell>
          <cell r="T244">
            <v>-18079.088708000018</v>
          </cell>
          <cell r="U244">
            <v>-24860.843068000002</v>
          </cell>
          <cell r="V244">
            <v>-23787.430432000001</v>
          </cell>
          <cell r="W244">
            <v>10276.267711999992</v>
          </cell>
          <cell r="X244">
            <v>11894.259065999991</v>
          </cell>
          <cell r="Y244">
            <v>-13806.130822217387</v>
          </cell>
          <cell r="Z244">
            <v>6059.1154408286166</v>
          </cell>
          <cell r="AA244">
            <v>2102.2952080917566</v>
          </cell>
          <cell r="AB244">
            <v>-11999.760231215843</v>
          </cell>
          <cell r="AC244">
            <v>4633.2248521110723</v>
          </cell>
          <cell r="AD244">
            <v>-8032.1539916871734</v>
          </cell>
          <cell r="AE244">
            <v>-18320.043512823871</v>
          </cell>
          <cell r="AF244">
            <v>9798.5225768567198</v>
          </cell>
          <cell r="AG244">
            <v>6300.3391378917131</v>
          </cell>
          <cell r="AH244">
            <v>1294.8165014875176</v>
          </cell>
          <cell r="AJ244">
            <v>8176.4509642641679</v>
          </cell>
          <cell r="AK244">
            <v>-11568.339523064398</v>
          </cell>
          <cell r="AL244">
            <v>-1565.909022928452</v>
          </cell>
          <cell r="AM244">
            <v>11240.688141240589</v>
          </cell>
          <cell r="AN244">
            <v>-16516.917371125804</v>
          </cell>
          <cell r="AO244">
            <v>-1165.4338295623211</v>
          </cell>
          <cell r="AP244">
            <v>3831.3592798992404</v>
          </cell>
          <cell r="AQ244">
            <v>-1714.5438689992411</v>
          </cell>
          <cell r="AR244">
            <v>10230.022525493727</v>
          </cell>
          <cell r="AS244">
            <v>6734.5279371886791</v>
          </cell>
          <cell r="AT244">
            <v>-15291.007781333332</v>
          </cell>
          <cell r="AU244">
            <v>-6682.1377259825822</v>
          </cell>
        </row>
        <row r="245">
          <cell r="A245" t="str">
            <v>Crédito bruto a Gobierno</v>
          </cell>
          <cell r="D245">
            <v>44769.908899999995</v>
          </cell>
          <cell r="F245">
            <v>-24642.232199999999</v>
          </cell>
          <cell r="H245">
            <v>60464.442900000009</v>
          </cell>
          <cell r="J245">
            <v>-6344.6129000000074</v>
          </cell>
          <cell r="K245">
            <v>-506.73780000000261</v>
          </cell>
          <cell r="L245">
            <v>-393.74760000000242</v>
          </cell>
          <cell r="M245">
            <v>3467.1640999999945</v>
          </cell>
          <cell r="N245">
            <v>3357.4089999999997</v>
          </cell>
          <cell r="O245">
            <v>-3088.5555000000168</v>
          </cell>
          <cell r="P245">
            <v>-1481.4825560000027</v>
          </cell>
          <cell r="Q245">
            <v>-7525.8340810000227</v>
          </cell>
          <cell r="R245">
            <v>-6938.303836000021</v>
          </cell>
          <cell r="S245">
            <v>-19266.973700000017</v>
          </cell>
          <cell r="T245">
            <v>-17717.490200000015</v>
          </cell>
          <cell r="U245">
            <v>-9792.7159480000118</v>
          </cell>
          <cell r="V245">
            <v>-7541.3359300000157</v>
          </cell>
          <cell r="W245">
            <v>2990.7732099999994</v>
          </cell>
          <cell r="X245">
            <v>-6766.8648079999984</v>
          </cell>
          <cell r="Y245">
            <v>-3192.6391063399933</v>
          </cell>
          <cell r="Z245">
            <v>-20838.234720869994</v>
          </cell>
          <cell r="AA245">
            <v>2051.1392280299915</v>
          </cell>
          <cell r="AB245">
            <v>-3097.6008504669953</v>
          </cell>
          <cell r="AC245">
            <v>-1653.7781998300052</v>
          </cell>
          <cell r="AD245">
            <v>-2294.6986940729985</v>
          </cell>
          <cell r="AE245">
            <v>734.68406234999566</v>
          </cell>
          <cell r="AF245">
            <v>16462.176897979996</v>
          </cell>
          <cell r="AG245">
            <v>16018.85469415001</v>
          </cell>
          <cell r="AH245">
            <v>16959.494928812986</v>
          </cell>
          <cell r="AJ245">
            <v>-4374.4590963599912</v>
          </cell>
          <cell r="AK245">
            <v>-6270.4376374800049</v>
          </cell>
          <cell r="AL245">
            <v>-10735.124229030014</v>
          </cell>
          <cell r="AM245">
            <v>4463.248300480016</v>
          </cell>
          <cell r="AN245">
            <v>2853.636109760002</v>
          </cell>
          <cell r="AO245">
            <v>-11930.587758979993</v>
          </cell>
          <cell r="AP245">
            <v>-11608.077463280017</v>
          </cell>
          <cell r="AQ245">
            <v>11111.404403500012</v>
          </cell>
          <cell r="AR245">
            <v>10280.558902499994</v>
          </cell>
          <cell r="AS245">
            <v>-3856.5404943600006</v>
          </cell>
          <cell r="AT245">
            <v>25504.989755800008</v>
          </cell>
          <cell r="AU245">
            <v>4103.466151539993</v>
          </cell>
        </row>
        <row r="246">
          <cell r="A246" t="str">
            <v>Crédito bruto a Entidades</v>
          </cell>
          <cell r="D246">
            <v>198.65268800000013</v>
          </cell>
          <cell r="F246">
            <v>-878.32782300000031</v>
          </cell>
          <cell r="H246">
            <v>65.68459299999995</v>
          </cell>
          <cell r="J246">
            <v>-1143.3791840000004</v>
          </cell>
          <cell r="K246">
            <v>-1089.5225780000003</v>
          </cell>
          <cell r="L246">
            <v>-998.00914700000021</v>
          </cell>
          <cell r="M246">
            <v>-1213.5230980000001</v>
          </cell>
          <cell r="N246">
            <v>-1147.2487050000004</v>
          </cell>
          <cell r="O246">
            <v>-1240.5991210000002</v>
          </cell>
          <cell r="P246">
            <v>-1235.0281720000003</v>
          </cell>
          <cell r="Q246">
            <v>-1241.1597970000003</v>
          </cell>
          <cell r="R246">
            <v>-1203.6588010000003</v>
          </cell>
          <cell r="S246">
            <v>-898.88468400000011</v>
          </cell>
          <cell r="T246">
            <v>-965.13028000000031</v>
          </cell>
          <cell r="U246">
            <v>-1237.7509240000002</v>
          </cell>
          <cell r="V246">
            <v>-1206.6477160000004</v>
          </cell>
          <cell r="W246">
            <v>100.15201999999999</v>
          </cell>
          <cell r="X246">
            <v>-28.193699999999808</v>
          </cell>
          <cell r="Y246">
            <v>446.93357745999992</v>
          </cell>
          <cell r="Z246">
            <v>102.26913548800007</v>
          </cell>
          <cell r="AA246">
            <v>-256.42203344800009</v>
          </cell>
          <cell r="AB246">
            <v>65.687305958600064</v>
          </cell>
          <cell r="AC246">
            <v>78.475885001400002</v>
          </cell>
          <cell r="AD246">
            <v>-336.8307809800001</v>
          </cell>
          <cell r="AE246">
            <v>339.8381151128001</v>
          </cell>
          <cell r="AF246">
            <v>350.36873804859988</v>
          </cell>
          <cell r="AG246">
            <v>241.39809987860008</v>
          </cell>
          <cell r="AH246">
            <v>558.65802448620025</v>
          </cell>
          <cell r="AJ246">
            <v>612.98300657999971</v>
          </cell>
          <cell r="AK246">
            <v>-1330.2006440399996</v>
          </cell>
          <cell r="AL246">
            <v>75.533259499999986</v>
          </cell>
          <cell r="AM246">
            <v>-87.583518639999966</v>
          </cell>
          <cell r="AN246">
            <v>217.89144301999977</v>
          </cell>
          <cell r="AO246">
            <v>91.999757080000109</v>
          </cell>
          <cell r="AP246">
            <v>-29.67194156000005</v>
          </cell>
          <cell r="AQ246">
            <v>2791.4966110600003</v>
          </cell>
          <cell r="AR246">
            <v>496.34992994000004</v>
          </cell>
          <cell r="AS246">
            <v>-1369.1785002800007</v>
          </cell>
          <cell r="AT246">
            <v>-74.407115299999532</v>
          </cell>
          <cell r="AU246">
            <v>30.678033680000226</v>
          </cell>
        </row>
        <row r="247">
          <cell r="A247" t="str">
            <v>Reservas en el BCCR</v>
          </cell>
          <cell r="D247">
            <v>38811.147459000058</v>
          </cell>
          <cell r="F247">
            <v>44869.231381999998</v>
          </cell>
          <cell r="H247">
            <v>27418.624574999965</v>
          </cell>
          <cell r="J247">
            <v>18149.020955999964</v>
          </cell>
          <cell r="K247">
            <v>15146.232186000037</v>
          </cell>
          <cell r="L247">
            <v>20628.551772000035</v>
          </cell>
          <cell r="M247">
            <v>10534.813590000034</v>
          </cell>
          <cell r="N247">
            <v>13488.562195000064</v>
          </cell>
          <cell r="O247">
            <v>32411.167552000028</v>
          </cell>
          <cell r="P247">
            <v>25237.564269000024</v>
          </cell>
          <cell r="Q247">
            <v>27266.543758000014</v>
          </cell>
          <cell r="R247">
            <v>48451.654867000005</v>
          </cell>
          <cell r="S247">
            <v>43783.724418000085</v>
          </cell>
          <cell r="T247">
            <v>49512.232066000055</v>
          </cell>
          <cell r="U247">
            <v>30177.690709999995</v>
          </cell>
          <cell r="V247">
            <v>53013.008863999974</v>
          </cell>
          <cell r="W247">
            <v>-5637.5751119999331</v>
          </cell>
          <cell r="X247">
            <v>-24600.090626000019</v>
          </cell>
          <cell r="Y247">
            <v>-39396.584015019413</v>
          </cell>
          <cell r="Z247">
            <v>9359.147157580941</v>
          </cell>
          <cell r="AA247">
            <v>14536.000979009434</v>
          </cell>
          <cell r="AB247">
            <v>28186.614367584349</v>
          </cell>
          <cell r="AC247">
            <v>22692.299446281162</v>
          </cell>
          <cell r="AD247">
            <v>5476.0827688776189</v>
          </cell>
          <cell r="AE247">
            <v>7837.6989141437807</v>
          </cell>
          <cell r="AF247">
            <v>-36700.462699979777</v>
          </cell>
          <cell r="AG247">
            <v>-23937.861543257139</v>
          </cell>
          <cell r="AH247">
            <v>-33683.193603696767</v>
          </cell>
          <cell r="AJ247">
            <v>1529.4566202622373</v>
          </cell>
          <cell r="AK247">
            <v>16146.372035878012</v>
          </cell>
          <cell r="AL247">
            <v>9534.2173256501555</v>
          </cell>
          <cell r="AM247">
            <v>27082.889917134657</v>
          </cell>
          <cell r="AN247">
            <v>16641.423795223236</v>
          </cell>
          <cell r="AO247">
            <v>23861.132223284338</v>
          </cell>
          <cell r="AP247">
            <v>13245.692306696146</v>
          </cell>
          <cell r="AQ247">
            <v>4581.4834246215178</v>
          </cell>
          <cell r="AR247">
            <v>-4755.0377238963847</v>
          </cell>
          <cell r="AS247">
            <v>11849.898730517481</v>
          </cell>
          <cell r="AT247">
            <v>7857.6130170836695</v>
          </cell>
          <cell r="AU247">
            <v>-23744.226851439802</v>
          </cell>
        </row>
        <row r="248">
          <cell r="A248" t="str">
            <v xml:space="preserve">         Caja de bancos</v>
          </cell>
          <cell r="D248">
            <v>2644.4167000000016</v>
          </cell>
          <cell r="F248">
            <v>5318.3352999999988</v>
          </cell>
          <cell r="H248">
            <v>5759.4140000000007</v>
          </cell>
          <cell r="J248">
            <v>-6050.3607000000011</v>
          </cell>
          <cell r="K248">
            <v>-6877.1631999999991</v>
          </cell>
          <cell r="L248">
            <v>-3307.3832000000002</v>
          </cell>
          <cell r="M248">
            <v>-5621.7724000000017</v>
          </cell>
          <cell r="N248">
            <v>-7536.9373999999989</v>
          </cell>
          <cell r="O248">
            <v>-4382.3408000000018</v>
          </cell>
          <cell r="P248">
            <v>-3091.1116000000002</v>
          </cell>
          <cell r="Q248">
            <v>-5925.9776999999995</v>
          </cell>
          <cell r="R248">
            <v>-657.90740000000005</v>
          </cell>
          <cell r="S248">
            <v>-2010.9415000000008</v>
          </cell>
          <cell r="T248">
            <v>9274.8796000000002</v>
          </cell>
          <cell r="U248">
            <v>16006.382299999997</v>
          </cell>
          <cell r="V248">
            <v>16006.382299999997</v>
          </cell>
          <cell r="W248">
            <v>-15492.969499999999</v>
          </cell>
          <cell r="X248">
            <v>-1135.4036999999989</v>
          </cell>
          <cell r="Y248">
            <v>4659.0337280000022</v>
          </cell>
          <cell r="Z248">
            <v>-2138.1529500000033</v>
          </cell>
          <cell r="AA248">
            <v>-1319.7465509999965</v>
          </cell>
          <cell r="AB248">
            <v>4139.7435579999983</v>
          </cell>
          <cell r="AC248">
            <v>-2357.457785999999</v>
          </cell>
          <cell r="AD248">
            <v>1141.1359039999988</v>
          </cell>
          <cell r="AE248">
            <v>1680.2525160000005</v>
          </cell>
          <cell r="AF248">
            <v>-3783.7606190000006</v>
          </cell>
          <cell r="AG248">
            <v>19248.086227000003</v>
          </cell>
          <cell r="AH248">
            <v>-3487.0156230000066</v>
          </cell>
          <cell r="AJ248">
            <v>-11290.162108999997</v>
          </cell>
          <cell r="AK248">
            <v>-126.61070199999813</v>
          </cell>
          <cell r="AL248">
            <v>3624.6266689999975</v>
          </cell>
          <cell r="AM248">
            <v>-4594.5107859999989</v>
          </cell>
          <cell r="AN248">
            <v>3896.2057989999994</v>
          </cell>
          <cell r="AO248">
            <v>2791.3132409999998</v>
          </cell>
          <cell r="AP248">
            <v>-3665.8596739999994</v>
          </cell>
          <cell r="AQ248">
            <v>3653.7375679999968</v>
          </cell>
          <cell r="AR248">
            <v>-390.03735699999379</v>
          </cell>
          <cell r="AS248">
            <v>-3173.2547530000011</v>
          </cell>
          <cell r="AT248">
            <v>19661.041406999997</v>
          </cell>
          <cell r="AU248">
            <v>33979.724972999997</v>
          </cell>
        </row>
        <row r="249">
          <cell r="A249" t="str">
            <v xml:space="preserve">        Depósitos en moneda nacional</v>
          </cell>
          <cell r="D249">
            <v>12561.317408000017</v>
          </cell>
          <cell r="F249">
            <v>-12862.001458000021</v>
          </cell>
          <cell r="H249">
            <v>-8338.1981249999881</v>
          </cell>
          <cell r="J249">
            <v>608.33892200000264</v>
          </cell>
          <cell r="K249">
            <v>-922.02220599999418</v>
          </cell>
          <cell r="L249">
            <v>8888.2614120000071</v>
          </cell>
          <cell r="M249">
            <v>5388.1144700000004</v>
          </cell>
          <cell r="N249">
            <v>-3648.5614309999946</v>
          </cell>
          <cell r="O249">
            <v>12594.332141999999</v>
          </cell>
          <cell r="P249">
            <v>3333.6421350000019</v>
          </cell>
          <cell r="Q249">
            <v>25200.498539000007</v>
          </cell>
          <cell r="R249">
            <v>6314.2442900000024</v>
          </cell>
          <cell r="S249">
            <v>386.45439800000167</v>
          </cell>
          <cell r="T249">
            <v>10686.159662000005</v>
          </cell>
          <cell r="U249">
            <v>1123.7481019999977</v>
          </cell>
          <cell r="V249">
            <v>1123.7481019999977</v>
          </cell>
          <cell r="W249">
            <v>9770.4473660000003</v>
          </cell>
          <cell r="X249">
            <v>7265.6938400000072</v>
          </cell>
          <cell r="Y249">
            <v>-21593.459951000004</v>
          </cell>
          <cell r="Z249">
            <v>27736.053453</v>
          </cell>
          <cell r="AA249">
            <v>8010.8362060000072</v>
          </cell>
          <cell r="AB249">
            <v>1459.5558599999931</v>
          </cell>
          <cell r="AC249">
            <v>-10474.095210999993</v>
          </cell>
          <cell r="AD249">
            <v>3432.3926030000002</v>
          </cell>
          <cell r="AE249">
            <v>12488.323751999997</v>
          </cell>
          <cell r="AF249">
            <v>-1820.5002410000016</v>
          </cell>
          <cell r="AG249">
            <v>4035.0320389999979</v>
          </cell>
          <cell r="AH249">
            <v>-1733.535619000002</v>
          </cell>
          <cell r="AJ249">
            <v>6083.3565850000014</v>
          </cell>
          <cell r="AK249">
            <v>-3505.5211870000057</v>
          </cell>
          <cell r="AL249">
            <v>-4472.4613599999866</v>
          </cell>
          <cell r="AM249">
            <v>20011.855417999992</v>
          </cell>
          <cell r="AN249">
            <v>-7617.9897329999949</v>
          </cell>
          <cell r="AO249">
            <v>-1605.1295450000034</v>
          </cell>
          <cell r="AP249">
            <v>2102.3445479999937</v>
          </cell>
          <cell r="AQ249">
            <v>3089.3530380000011</v>
          </cell>
          <cell r="AR249">
            <v>1069.09842200001</v>
          </cell>
          <cell r="AS249">
            <v>6135.408654999992</v>
          </cell>
          <cell r="AT249">
            <v>-15150.806639000002</v>
          </cell>
          <cell r="AU249">
            <v>-43469.259498999993</v>
          </cell>
        </row>
        <row r="250">
          <cell r="A250" t="str">
            <v xml:space="preserve">       Depósitos en moneda extranjera</v>
          </cell>
          <cell r="D250">
            <v>13408.244151000021</v>
          </cell>
          <cell r="F250">
            <v>20213.709339999987</v>
          </cell>
          <cell r="H250">
            <v>23985.94769999999</v>
          </cell>
          <cell r="J250">
            <v>15924.990399999981</v>
          </cell>
          <cell r="K250">
            <v>13789.824800000002</v>
          </cell>
          <cell r="L250">
            <v>18188.359200000006</v>
          </cell>
          <cell r="M250">
            <v>15481.777600000001</v>
          </cell>
          <cell r="N250">
            <v>24149.784799999994</v>
          </cell>
          <cell r="O250">
            <v>34096.668800000014</v>
          </cell>
          <cell r="P250">
            <v>25348.598399999988</v>
          </cell>
          <cell r="Q250">
            <v>31848.380000000005</v>
          </cell>
          <cell r="R250">
            <v>36736.643199999991</v>
          </cell>
          <cell r="S250">
            <v>32025.860000000015</v>
          </cell>
          <cell r="T250">
            <v>19226.953600000008</v>
          </cell>
          <cell r="U250">
            <v>1411.8128000000142</v>
          </cell>
          <cell r="V250">
            <v>24247.130953999993</v>
          </cell>
          <cell r="W250">
            <v>6391.0861300000106</v>
          </cell>
          <cell r="X250">
            <v>-11619.359465999994</v>
          </cell>
          <cell r="Y250">
            <v>-27571.926855019468</v>
          </cell>
          <cell r="Z250">
            <v>8440.7820665809559</v>
          </cell>
          <cell r="AA250">
            <v>2380.8249920094677</v>
          </cell>
          <cell r="AB250">
            <v>23878.578201604367</v>
          </cell>
          <cell r="AC250">
            <v>22767.174160461145</v>
          </cell>
          <cell r="AD250">
            <v>8015.3450188776187</v>
          </cell>
          <cell r="AE250">
            <v>2870.7107351437444</v>
          </cell>
          <cell r="AF250">
            <v>-27264.356455979811</v>
          </cell>
          <cell r="AG250">
            <v>-37405.857236687065</v>
          </cell>
          <cell r="AH250">
            <v>-37583.828161316778</v>
          </cell>
          <cell r="AJ250">
            <v>8702.7706066122046</v>
          </cell>
          <cell r="AK250">
            <v>17850.947476798057</v>
          </cell>
          <cell r="AL250">
            <v>9381.9511565501452</v>
          </cell>
          <cell r="AM250">
            <v>6546.2272868146829</v>
          </cell>
          <cell r="AN250">
            <v>9601.409789223253</v>
          </cell>
          <cell r="AO250">
            <v>10988.250412284309</v>
          </cell>
          <cell r="AP250">
            <v>11650.532830696175</v>
          </cell>
          <cell r="AQ250">
            <v>-13485.225446378492</v>
          </cell>
          <cell r="AR250">
            <v>-12982.935373896413</v>
          </cell>
          <cell r="AS250">
            <v>-5265.1127204824588</v>
          </cell>
          <cell r="AT250">
            <v>-4993.6542869163677</v>
          </cell>
          <cell r="AU250">
            <v>-8413.213048439764</v>
          </cell>
        </row>
        <row r="251">
          <cell r="A251" t="str">
            <v xml:space="preserve">       Bonos de estabilización monetaria</v>
          </cell>
          <cell r="D251">
            <v>6275.4692000000005</v>
          </cell>
          <cell r="F251">
            <v>28291.688200000004</v>
          </cell>
          <cell r="H251">
            <v>-5764.7890000000043</v>
          </cell>
          <cell r="J251">
            <v>6113.3098339999997</v>
          </cell>
          <cell r="K251">
            <v>279.34279199999946</v>
          </cell>
          <cell r="L251">
            <v>-1392.9356399999997</v>
          </cell>
          <cell r="M251">
            <v>-6553.5130800000006</v>
          </cell>
          <cell r="N251">
            <v>-6910.9737739999982</v>
          </cell>
          <cell r="O251">
            <v>-5798.7425900000017</v>
          </cell>
          <cell r="P251">
            <v>-3431.8146659999984</v>
          </cell>
          <cell r="Q251">
            <v>-4739.6070809999983</v>
          </cell>
          <cell r="R251">
            <v>-4638.5752229999962</v>
          </cell>
          <cell r="S251">
            <v>7793.6015200000038</v>
          </cell>
          <cell r="T251">
            <v>12087.989203999998</v>
          </cell>
          <cell r="U251">
            <v>9783.4975080000004</v>
          </cell>
          <cell r="V251">
            <v>9783.4975080000004</v>
          </cell>
          <cell r="W251">
            <v>5696.860891999997</v>
          </cell>
          <cell r="X251">
            <v>-13861.021299999997</v>
          </cell>
          <cell r="Y251">
            <v>-8893.2309370000003</v>
          </cell>
          <cell r="Z251">
            <v>-4181.5354120000011</v>
          </cell>
          <cell r="AA251">
            <v>4571.0863320000026</v>
          </cell>
          <cell r="AB251">
            <v>1708.7367479799977</v>
          </cell>
          <cell r="AC251">
            <v>-5240.3217171799988</v>
          </cell>
          <cell r="AD251">
            <v>-1107.7907569999988</v>
          </cell>
          <cell r="AE251">
            <v>317.41191099999924</v>
          </cell>
          <cell r="AF251">
            <v>-2331.8453840000002</v>
          </cell>
          <cell r="AG251">
            <v>-8815.1225725700006</v>
          </cell>
          <cell r="AH251">
            <v>9121.1857996199997</v>
          </cell>
          <cell r="AJ251">
            <v>-2366.5084623499988</v>
          </cell>
          <cell r="AK251">
            <v>2127.5460314100001</v>
          </cell>
          <cell r="AL251">
            <v>1200.1112767699997</v>
          </cell>
          <cell r="AM251">
            <v>4119.3179983199989</v>
          </cell>
          <cell r="AN251">
            <v>9761.6937729999991</v>
          </cell>
          <cell r="AO251">
            <v>8686.7501989999982</v>
          </cell>
          <cell r="AP251">
            <v>7758.7162680000038</v>
          </cell>
          <cell r="AQ251">
            <v>9223.6286820000023</v>
          </cell>
          <cell r="AR251">
            <v>7548.8365849999973</v>
          </cell>
          <cell r="AS251">
            <v>233.85754900000029</v>
          </cell>
          <cell r="AT251">
            <v>-11433.967464000001</v>
          </cell>
          <cell r="AU251">
            <v>2582.5207230000015</v>
          </cell>
        </row>
        <row r="252">
          <cell r="A252" t="str">
            <v xml:space="preserve">      Inversiones de corto plazo</v>
          </cell>
          <cell r="D252">
            <v>3921.7</v>
          </cell>
          <cell r="F252">
            <v>3907.5</v>
          </cell>
          <cell r="H252">
            <v>11776.25</v>
          </cell>
          <cell r="J252">
            <v>1552.7425000000003</v>
          </cell>
          <cell r="K252">
            <v>8876.25</v>
          </cell>
          <cell r="L252">
            <v>-1747.75</v>
          </cell>
          <cell r="M252">
            <v>1840.2069999999985</v>
          </cell>
          <cell r="N252">
            <v>7435.25</v>
          </cell>
          <cell r="O252">
            <v>-4098.75</v>
          </cell>
          <cell r="P252">
            <v>3078.25</v>
          </cell>
          <cell r="Q252">
            <v>-19116.75</v>
          </cell>
          <cell r="R252">
            <v>10697.25</v>
          </cell>
          <cell r="S252">
            <v>5588.75</v>
          </cell>
          <cell r="T252">
            <v>-1763.75</v>
          </cell>
          <cell r="U252">
            <v>1852.25</v>
          </cell>
          <cell r="V252">
            <v>1852.25</v>
          </cell>
          <cell r="W252">
            <v>-12003</v>
          </cell>
          <cell r="X252">
            <v>-5250</v>
          </cell>
          <cell r="Y252">
            <v>14003</v>
          </cell>
          <cell r="Z252">
            <v>-20498</v>
          </cell>
          <cell r="AA252">
            <v>893</v>
          </cell>
          <cell r="AB252">
            <v>-3000</v>
          </cell>
          <cell r="AC252">
            <v>17997</v>
          </cell>
          <cell r="AD252">
            <v>-6005</v>
          </cell>
          <cell r="AE252">
            <v>-9519</v>
          </cell>
          <cell r="AF252">
            <v>-1500</v>
          </cell>
          <cell r="AG252">
            <v>-1000</v>
          </cell>
          <cell r="AH252">
            <v>0</v>
          </cell>
          <cell r="AJ252">
            <v>400</v>
          </cell>
          <cell r="AK252">
            <v>-199.98958332999999</v>
          </cell>
          <cell r="AL252">
            <v>-200.01041667000001</v>
          </cell>
          <cell r="AM252">
            <v>1000</v>
          </cell>
          <cell r="AN252">
            <v>1000.104167</v>
          </cell>
          <cell r="AO252">
            <v>2999.9479159999996</v>
          </cell>
          <cell r="AP252">
            <v>-4600.0416659999992</v>
          </cell>
          <cell r="AQ252">
            <v>2099.989583</v>
          </cell>
          <cell r="AR252">
            <v>0</v>
          </cell>
          <cell r="AS252">
            <v>13919</v>
          </cell>
          <cell r="AT252">
            <v>19775</v>
          </cell>
          <cell r="AU252">
            <v>-8424</v>
          </cell>
        </row>
        <row r="253">
          <cell r="A253" t="str">
            <v>Crédito bruto a Sector financiero no bancario</v>
          </cell>
          <cell r="D253">
            <v>-40.540000000000006</v>
          </cell>
          <cell r="F253">
            <v>452.17</v>
          </cell>
          <cell r="H253">
            <v>-311.88</v>
          </cell>
          <cell r="J253">
            <v>-50</v>
          </cell>
          <cell r="K253">
            <v>317.89499999999998</v>
          </cell>
          <cell r="L253">
            <v>250</v>
          </cell>
          <cell r="M253">
            <v>250</v>
          </cell>
          <cell r="N253">
            <v>250</v>
          </cell>
          <cell r="O253">
            <v>330.99900000000002</v>
          </cell>
          <cell r="P253">
            <v>335.65700000000004</v>
          </cell>
          <cell r="Q253">
            <v>266.35699999999997</v>
          </cell>
          <cell r="R253">
            <v>266.35699999999997</v>
          </cell>
          <cell r="S253">
            <v>267.45699999999999</v>
          </cell>
          <cell r="T253">
            <v>266.31700000000001</v>
          </cell>
          <cell r="U253">
            <v>266.31700000000001</v>
          </cell>
          <cell r="V253">
            <v>266.31700000000001</v>
          </cell>
          <cell r="W253">
            <v>-1.6000000000000227</v>
          </cell>
          <cell r="X253">
            <v>539.50000000000011</v>
          </cell>
          <cell r="Y253">
            <v>-539.50000000000011</v>
          </cell>
          <cell r="Z253">
            <v>0</v>
          </cell>
          <cell r="AA253">
            <v>0</v>
          </cell>
          <cell r="AB253">
            <v>-100</v>
          </cell>
          <cell r="AC253">
            <v>0</v>
          </cell>
          <cell r="AD253">
            <v>0</v>
          </cell>
          <cell r="AE253">
            <v>-14.716999999999985</v>
          </cell>
          <cell r="AF253">
            <v>100</v>
          </cell>
          <cell r="AG253">
            <v>-300</v>
          </cell>
          <cell r="AH253">
            <v>-100</v>
          </cell>
          <cell r="AJ253">
            <v>100</v>
          </cell>
          <cell r="AK253">
            <v>0</v>
          </cell>
          <cell r="AL253">
            <v>0</v>
          </cell>
          <cell r="AM253">
            <v>0</v>
          </cell>
          <cell r="AN253">
            <v>100.86165026000003</v>
          </cell>
          <cell r="AO253">
            <v>86.529653739999958</v>
          </cell>
          <cell r="AP253">
            <v>2745.0762409999998</v>
          </cell>
          <cell r="AQ253">
            <v>97.984579999999823</v>
          </cell>
          <cell r="AR253">
            <v>193.35616500000015</v>
          </cell>
          <cell r="AS253">
            <v>46.805355999999847</v>
          </cell>
          <cell r="AT253">
            <v>-2180.1318879999999</v>
          </cell>
          <cell r="AU253">
            <v>-40.912710999999945</v>
          </cell>
        </row>
        <row r="254">
          <cell r="A254" t="str">
            <v>Credito Sector Privado</v>
          </cell>
          <cell r="D254">
            <v>35768.133073000005</v>
          </cell>
          <cell r="F254">
            <v>-3655.8833999999915</v>
          </cell>
          <cell r="H254">
            <v>58705.723495999933</v>
          </cell>
          <cell r="J254">
            <v>1138.6505999999936</v>
          </cell>
          <cell r="K254">
            <v>4022.1047000000253</v>
          </cell>
          <cell r="L254">
            <v>9495.5394000000088</v>
          </cell>
          <cell r="M254">
            <v>12219.901500000036</v>
          </cell>
          <cell r="N254">
            <v>15702.753200000036</v>
          </cell>
          <cell r="O254">
            <v>23740.912499999977</v>
          </cell>
          <cell r="P254">
            <v>29338.409900000028</v>
          </cell>
          <cell r="Q254">
            <v>36024.73769999994</v>
          </cell>
          <cell r="R254">
            <v>48225.663700000034</v>
          </cell>
          <cell r="S254">
            <v>56897.940699999977</v>
          </cell>
          <cell r="T254">
            <v>66887.365499999956</v>
          </cell>
          <cell r="U254">
            <v>83544.39850000001</v>
          </cell>
          <cell r="V254">
            <v>94841.670915999974</v>
          </cell>
          <cell r="W254">
            <v>3158.3598399999901</v>
          </cell>
          <cell r="X254">
            <v>17998.102326000051</v>
          </cell>
          <cell r="Y254">
            <v>3370.2355354299652</v>
          </cell>
          <cell r="Z254">
            <v>4488.882791084121</v>
          </cell>
          <cell r="AA254">
            <v>13537.60244066274</v>
          </cell>
          <cell r="AB254">
            <v>30970.53997163329</v>
          </cell>
          <cell r="AC254">
            <v>11604.68649710156</v>
          </cell>
          <cell r="AD254">
            <v>17776.087189907441</v>
          </cell>
          <cell r="AE254">
            <v>58398.26381542522</v>
          </cell>
          <cell r="AF254">
            <v>5683.5034336423269</v>
          </cell>
          <cell r="AG254">
            <v>23061.200930911931</v>
          </cell>
          <cell r="AH254">
            <v>19792.853901612805</v>
          </cell>
          <cell r="AJ254">
            <v>13057.044237511232</v>
          </cell>
          <cell r="AK254">
            <v>13847.782297617523</v>
          </cell>
          <cell r="AL254">
            <v>21837.372073351173</v>
          </cell>
          <cell r="AM254">
            <v>-1511.2495250229258</v>
          </cell>
          <cell r="AN254">
            <v>-3920.7249370699283</v>
          </cell>
          <cell r="AO254">
            <v>5524.9995333235711</v>
          </cell>
          <cell r="AP254">
            <v>-1078.9042051942088</v>
          </cell>
          <cell r="AQ254">
            <v>14407.889718872961</v>
          </cell>
          <cell r="AR254">
            <v>3867.7790786029072</v>
          </cell>
          <cell r="AS254">
            <v>-769.82342302834149</v>
          </cell>
          <cell r="AT254">
            <v>21103.362609328702</v>
          </cell>
          <cell r="AU254">
            <v>12731.899163550814</v>
          </cell>
        </row>
        <row r="255">
          <cell r="A255" t="str">
            <v>Activos no clasificados</v>
          </cell>
          <cell r="D255">
            <v>-23581.345675999968</v>
          </cell>
          <cell r="F255">
            <v>-17030.169553999993</v>
          </cell>
          <cell r="H255">
            <v>-25498.582860999973</v>
          </cell>
          <cell r="J255">
            <v>21249.930623999971</v>
          </cell>
          <cell r="K255">
            <v>23820.964505999989</v>
          </cell>
          <cell r="L255">
            <v>12536.044670000061</v>
          </cell>
          <cell r="M255">
            <v>49271.47564400002</v>
          </cell>
          <cell r="N255">
            <v>43075.640293000004</v>
          </cell>
          <cell r="O255">
            <v>-25074.369080000004</v>
          </cell>
          <cell r="P255">
            <v>-17601.082480000012</v>
          </cell>
          <cell r="Q255">
            <v>2669.912713000027</v>
          </cell>
          <cell r="R255">
            <v>10020.206495999999</v>
          </cell>
          <cell r="S255">
            <v>25048.382383999997</v>
          </cell>
          <cell r="T255">
            <v>48851.845823999989</v>
          </cell>
          <cell r="U255">
            <v>-5906.433664000011</v>
          </cell>
          <cell r="V255">
            <v>38271.085249999975</v>
          </cell>
          <cell r="W255">
            <v>16681.204029999964</v>
          </cell>
          <cell r="X255">
            <v>9187.7575719999732</v>
          </cell>
          <cell r="Y255">
            <v>82535.916604379076</v>
          </cell>
          <cell r="Z255">
            <v>14224.295660484757</v>
          </cell>
          <cell r="AA255">
            <v>5805.4788291431032</v>
          </cell>
          <cell r="AB255">
            <v>-70995.594909556559</v>
          </cell>
          <cell r="AC255">
            <v>-23240.991854954802</v>
          </cell>
          <cell r="AD255">
            <v>12084.2587736157</v>
          </cell>
          <cell r="AE255">
            <v>25286.207741545048</v>
          </cell>
          <cell r="AF255">
            <v>26275.55232684291</v>
          </cell>
          <cell r="AG255">
            <v>42157.015452956548</v>
          </cell>
          <cell r="AH255">
            <v>-114782.51435595454</v>
          </cell>
          <cell r="AJ255">
            <v>34800.510781167075</v>
          </cell>
          <cell r="AK255">
            <v>37502.872676848492</v>
          </cell>
          <cell r="AL255">
            <v>18368.946607472782</v>
          </cell>
          <cell r="AM255">
            <v>61718.236298582749</v>
          </cell>
          <cell r="AN255">
            <v>9862.5635633241618</v>
          </cell>
          <cell r="AO255">
            <v>-165964.74128031317</v>
          </cell>
          <cell r="AP255">
            <v>11542.845295756299</v>
          </cell>
          <cell r="AQ255">
            <v>20617.45055754442</v>
          </cell>
          <cell r="AR255">
            <v>23900.185841106635</v>
          </cell>
          <cell r="AS255">
            <v>14674.433048504463</v>
          </cell>
          <cell r="AT255">
            <v>35656.06623367226</v>
          </cell>
          <cell r="AU255">
            <v>-168292.01869428705</v>
          </cell>
        </row>
        <row r="257">
          <cell r="A257" t="str">
            <v>PASIVOS</v>
          </cell>
          <cell r="D257">
            <v>105222.60660200007</v>
          </cell>
          <cell r="F257">
            <v>-5100.1652270000195</v>
          </cell>
          <cell r="H257">
            <v>123952.86307099997</v>
          </cell>
          <cell r="J257">
            <v>28139.554173000157</v>
          </cell>
          <cell r="K257">
            <v>33690.948681000154</v>
          </cell>
          <cell r="L257">
            <v>39557.893325999845</v>
          </cell>
          <cell r="M257">
            <v>67491.44217699999</v>
          </cell>
          <cell r="N257">
            <v>67343.310905000195</v>
          </cell>
          <cell r="O257">
            <v>11999.37067199999</v>
          </cell>
          <cell r="P257">
            <v>22620.912454000209</v>
          </cell>
          <cell r="Q257">
            <v>40524.718527000165</v>
          </cell>
          <cell r="R257">
            <v>77122.457033999963</v>
          </cell>
          <cell r="S257">
            <v>89195.093288999982</v>
          </cell>
          <cell r="T257">
            <v>128756.26722900011</v>
          </cell>
          <cell r="U257">
            <v>72190.880645000143</v>
          </cell>
          <cell r="V257">
            <v>153856.88599099987</v>
          </cell>
          <cell r="W257">
            <v>27567.605968000134</v>
          </cell>
          <cell r="X257">
            <v>8224.5204379998613</v>
          </cell>
          <cell r="Y257">
            <v>29418.13191340887</v>
          </cell>
          <cell r="Z257">
            <v>13395.475531956647</v>
          </cell>
          <cell r="AA257">
            <v>37776.094940785319</v>
          </cell>
          <cell r="AB257">
            <v>-26970.114407397807</v>
          </cell>
          <cell r="AC257">
            <v>14113.915589946788</v>
          </cell>
          <cell r="AD257">
            <v>24672.745376354316</v>
          </cell>
          <cell r="AE257">
            <v>74261.932993517723</v>
          </cell>
          <cell r="AF257">
            <v>21969.6616971232</v>
          </cell>
          <cell r="AG257">
            <v>63540.945880535524</v>
          </cell>
          <cell r="AH257">
            <v>-109959.88437907631</v>
          </cell>
          <cell r="AJ257">
            <v>53901.986529403832</v>
          </cell>
          <cell r="AK257">
            <v>48328.049205606803</v>
          </cell>
          <cell r="AL257">
            <v>37515.036015050486</v>
          </cell>
          <cell r="AM257">
            <v>102906.22961136792</v>
          </cell>
          <cell r="AN257">
            <v>9238.7342522991821</v>
          </cell>
          <cell r="AO257">
            <v>-149496.10169922328</v>
          </cell>
          <cell r="AP257">
            <v>18648.319513341412</v>
          </cell>
          <cell r="AQ257">
            <v>51893.165428124834</v>
          </cell>
          <cell r="AR257">
            <v>44213.214718882227</v>
          </cell>
          <cell r="AS257">
            <v>27310.12265321915</v>
          </cell>
          <cell r="AT257">
            <v>72576.484831726877</v>
          </cell>
          <cell r="AU257">
            <v>-181893.25263487524</v>
          </cell>
        </row>
        <row r="259">
          <cell r="A259" t="str">
            <v>Endeudamiento externo neto</v>
          </cell>
          <cell r="D259">
            <v>4775.1053420000017</v>
          </cell>
          <cell r="F259">
            <v>6961.315338999997</v>
          </cell>
          <cell r="H259">
            <v>263.9228800000019</v>
          </cell>
          <cell r="J259">
            <v>-405.53137900000002</v>
          </cell>
          <cell r="K259">
            <v>-536.59864099999686</v>
          </cell>
          <cell r="L259">
            <v>-1287.4080250000006</v>
          </cell>
          <cell r="M259">
            <v>-2116.5217269999957</v>
          </cell>
          <cell r="N259">
            <v>-2457.8843290000041</v>
          </cell>
          <cell r="O259">
            <v>-1990.5807930000046</v>
          </cell>
          <cell r="P259">
            <v>-216.2976430000017</v>
          </cell>
          <cell r="Q259">
            <v>-1673.1909640000013</v>
          </cell>
          <cell r="R259">
            <v>-1601.8408960000015</v>
          </cell>
          <cell r="S259">
            <v>-91.585683000001154</v>
          </cell>
          <cell r="T259">
            <v>1509.1507689999999</v>
          </cell>
          <cell r="U259">
            <v>4937.9208730000028</v>
          </cell>
          <cell r="V259">
            <v>7636.2473530000025</v>
          </cell>
          <cell r="W259">
            <v>-2474.5796620000037</v>
          </cell>
          <cell r="X259">
            <v>-2264.5832559999981</v>
          </cell>
          <cell r="Y259">
            <v>-273.12981047487119</v>
          </cell>
          <cell r="Z259">
            <v>1778.9745301095063</v>
          </cell>
          <cell r="AA259">
            <v>-820.72323086814868</v>
          </cell>
          <cell r="AB259">
            <v>793.35733509902639</v>
          </cell>
          <cell r="AC259">
            <v>-606.73106041659776</v>
          </cell>
          <cell r="AD259">
            <v>97.043226986297668</v>
          </cell>
          <cell r="AE259">
            <v>717.01038811902981</v>
          </cell>
          <cell r="AF259">
            <v>2221.9331484201794</v>
          </cell>
          <cell r="AG259">
            <v>1915.1391922750408</v>
          </cell>
          <cell r="AH259">
            <v>1245.6655290929302</v>
          </cell>
          <cell r="AJ259">
            <v>3014.0713471953277</v>
          </cell>
          <cell r="AK259">
            <v>136.65692853273504</v>
          </cell>
          <cell r="AL259">
            <v>2448.0601988435665</v>
          </cell>
          <cell r="AM259">
            <v>26.52443122684781</v>
          </cell>
          <cell r="AN259">
            <v>-963.52275405918772</v>
          </cell>
          <cell r="AO259">
            <v>1137.5448419129098</v>
          </cell>
          <cell r="AP259">
            <v>-737.99180011276621</v>
          </cell>
          <cell r="AQ259">
            <v>9537.1620257445975</v>
          </cell>
          <cell r="AR259">
            <v>-1746.5055092964831</v>
          </cell>
          <cell r="AS259">
            <v>322.97168353539746</v>
          </cell>
          <cell r="AT259">
            <v>-924.99538520099304</v>
          </cell>
          <cell r="AU259">
            <v>2288.4061968755195</v>
          </cell>
        </row>
        <row r="260">
          <cell r="A260" t="str">
            <v>Obligaciones con Gobierno</v>
          </cell>
          <cell r="D260">
            <v>35820.755045999998</v>
          </cell>
          <cell r="F260">
            <v>-32567.356420999997</v>
          </cell>
          <cell r="H260">
            <v>-2718.1735719999997</v>
          </cell>
          <cell r="J260">
            <v>309.94030500000031</v>
          </cell>
          <cell r="K260">
            <v>1609.4072329999997</v>
          </cell>
          <cell r="L260">
            <v>897.25534300000004</v>
          </cell>
          <cell r="M260">
            <v>553.71541099999945</v>
          </cell>
          <cell r="N260">
            <v>538.91266799999971</v>
          </cell>
          <cell r="O260">
            <v>1425.9690839999996</v>
          </cell>
          <cell r="P260">
            <v>371.55766199999994</v>
          </cell>
          <cell r="Q260">
            <v>539.54104699999993</v>
          </cell>
          <cell r="R260">
            <v>1011.6289779999995</v>
          </cell>
          <cell r="S260">
            <v>584.12257099999965</v>
          </cell>
          <cell r="T260">
            <v>875.74551100000031</v>
          </cell>
          <cell r="U260">
            <v>971.94668699999988</v>
          </cell>
          <cell r="V260">
            <v>1063.7277989999995</v>
          </cell>
          <cell r="W260">
            <v>182.08061999999973</v>
          </cell>
          <cell r="X260">
            <v>-259.87990799999943</v>
          </cell>
          <cell r="Y260">
            <v>792.00638978000052</v>
          </cell>
          <cell r="Z260">
            <v>199.56440982000004</v>
          </cell>
          <cell r="AA260">
            <v>621.77168859999983</v>
          </cell>
          <cell r="AB260">
            <v>-418.15048434000073</v>
          </cell>
          <cell r="AC260">
            <v>278.1354757600011</v>
          </cell>
          <cell r="AD260">
            <v>-1782.0024006800004</v>
          </cell>
          <cell r="AE260">
            <v>91.545804499999576</v>
          </cell>
          <cell r="AF260">
            <v>1592.9751246799997</v>
          </cell>
          <cell r="AG260">
            <v>30.363541080000687</v>
          </cell>
          <cell r="AH260">
            <v>-407.8926450200006</v>
          </cell>
          <cell r="AJ260">
            <v>-291.23709098000018</v>
          </cell>
          <cell r="AK260">
            <v>183.11503998000035</v>
          </cell>
          <cell r="AL260">
            <v>872.84037099999932</v>
          </cell>
          <cell r="AM260">
            <v>-918.01913299999933</v>
          </cell>
          <cell r="AN260">
            <v>436.7317739999994</v>
          </cell>
          <cell r="AO260">
            <v>594.60126000000037</v>
          </cell>
          <cell r="AP260">
            <v>-1293.4116559999998</v>
          </cell>
          <cell r="AQ260">
            <v>497.39003000000002</v>
          </cell>
          <cell r="AR260">
            <v>1578.9813590000003</v>
          </cell>
          <cell r="AS260">
            <v>-1670.7231720000009</v>
          </cell>
          <cell r="AT260">
            <v>-64.888157999999294</v>
          </cell>
          <cell r="AU260">
            <v>-116.97753200000034</v>
          </cell>
        </row>
        <row r="261">
          <cell r="A261" t="str">
            <v>Obligaciones con Entidades</v>
          </cell>
          <cell r="D261">
            <v>3320.3092299999989</v>
          </cell>
          <cell r="F261">
            <v>375.21741500000644</v>
          </cell>
          <cell r="H261">
            <v>34903.996567999995</v>
          </cell>
          <cell r="J261">
            <v>-5746.4296449999965</v>
          </cell>
          <cell r="K261">
            <v>3454.0259829999995</v>
          </cell>
          <cell r="L261">
            <v>1706.8508290000027</v>
          </cell>
          <cell r="M261">
            <v>9594.8875070000067</v>
          </cell>
          <cell r="N261">
            <v>9726.5434240000177</v>
          </cell>
          <cell r="O261">
            <v>4740.3423080000066</v>
          </cell>
          <cell r="P261">
            <v>7748.4313930000062</v>
          </cell>
          <cell r="Q261">
            <v>15764.796279000002</v>
          </cell>
          <cell r="R261">
            <v>17633.779106000016</v>
          </cell>
          <cell r="S261">
            <v>18017.337902999992</v>
          </cell>
          <cell r="T261">
            <v>14850.826927000002</v>
          </cell>
          <cell r="U261">
            <v>12698.613326999999</v>
          </cell>
          <cell r="V261">
            <v>13280.388122999997</v>
          </cell>
          <cell r="W261">
            <v>-9506.8161199999886</v>
          </cell>
          <cell r="X261">
            <v>-4286.1715640000039</v>
          </cell>
          <cell r="Y261">
            <v>6239.4134886600077</v>
          </cell>
          <cell r="Z261">
            <v>-4720.7212714600028</v>
          </cell>
          <cell r="AA261">
            <v>5798.4082018199988</v>
          </cell>
          <cell r="AB261">
            <v>10741.227192539998</v>
          </cell>
          <cell r="AC261">
            <v>4567.9459217800031</v>
          </cell>
          <cell r="AD261">
            <v>3331.5840728999901</v>
          </cell>
          <cell r="AE261">
            <v>9383.7509991200204</v>
          </cell>
          <cell r="AF261">
            <v>10586.906292539992</v>
          </cell>
          <cell r="AG261">
            <v>-25340.273886680021</v>
          </cell>
          <cell r="AH261">
            <v>-3026.7667352799763</v>
          </cell>
          <cell r="AJ261">
            <v>-6590.0716550000216</v>
          </cell>
          <cell r="AK261">
            <v>3507.944169000024</v>
          </cell>
          <cell r="AL261">
            <v>2066.845221999989</v>
          </cell>
          <cell r="AM261">
            <v>5477.3576529999991</v>
          </cell>
          <cell r="AN261">
            <v>3656.5960009999981</v>
          </cell>
          <cell r="AO261">
            <v>644.17395299999043</v>
          </cell>
          <cell r="AP261">
            <v>-6032.0054167599883</v>
          </cell>
          <cell r="AQ261">
            <v>2708.1394290199969</v>
          </cell>
          <cell r="AR261">
            <v>3239.9732361799979</v>
          </cell>
          <cell r="AS261">
            <v>1908.360838720022</v>
          </cell>
          <cell r="AT261">
            <v>-5922.8976079400163</v>
          </cell>
          <cell r="AU261">
            <v>-3121.7139908500103</v>
          </cell>
        </row>
        <row r="262">
          <cell r="A262" t="str">
            <v>Obligaciones con el BCCR</v>
          </cell>
          <cell r="D262">
            <v>29023.86146</v>
          </cell>
          <cell r="F262">
            <v>-34413.483333999997</v>
          </cell>
          <cell r="H262">
            <v>-3283.4024590000008</v>
          </cell>
          <cell r="J262">
            <v>-227.34179600000061</v>
          </cell>
          <cell r="K262">
            <v>-346.69971300000179</v>
          </cell>
          <cell r="L262">
            <v>-472.07736599999953</v>
          </cell>
          <cell r="M262">
            <v>-559.79940599999827</v>
          </cell>
          <cell r="N262">
            <v>-820.68374500000027</v>
          </cell>
          <cell r="O262">
            <v>-1370.2350140000017</v>
          </cell>
          <cell r="P262">
            <v>-1470.6341469999988</v>
          </cell>
          <cell r="Q262">
            <v>-1353.3973839999999</v>
          </cell>
          <cell r="R262">
            <v>-1555.3688970000003</v>
          </cell>
          <cell r="S262">
            <v>-1607.4178780000002</v>
          </cell>
          <cell r="T262">
            <v>-1834.9091820000012</v>
          </cell>
          <cell r="U262">
            <v>-2111.3770299999996</v>
          </cell>
          <cell r="V262">
            <v>-1745.263210000001</v>
          </cell>
          <cell r="W262">
            <v>-56.284337999997661</v>
          </cell>
          <cell r="X262">
            <v>-88.906664000001911</v>
          </cell>
          <cell r="Y262">
            <v>-11.13799122959972</v>
          </cell>
          <cell r="Z262">
            <v>-82.617050726999878</v>
          </cell>
          <cell r="AA262">
            <v>-199.43529230240165</v>
          </cell>
          <cell r="AB262">
            <v>-433.79678257519845</v>
          </cell>
          <cell r="AC262">
            <v>-50.217299834001096</v>
          </cell>
          <cell r="AD262">
            <v>-40.025830596800006</v>
          </cell>
          <cell r="AE262">
            <v>-88.616204508998635</v>
          </cell>
          <cell r="AF262">
            <v>-25.030187636401024</v>
          </cell>
          <cell r="AG262">
            <v>-156.69666827199944</v>
          </cell>
          <cell r="AH262">
            <v>-300.64332756079966</v>
          </cell>
          <cell r="AJ262">
            <v>-48.855375119999735</v>
          </cell>
          <cell r="AK262">
            <v>-264.77485481999975</v>
          </cell>
          <cell r="AL262">
            <v>-112.4296170000016</v>
          </cell>
          <cell r="AM262">
            <v>35.628795480000917</v>
          </cell>
          <cell r="AN262">
            <v>499.53994367999985</v>
          </cell>
          <cell r="AO262">
            <v>-519.69519797999965</v>
          </cell>
          <cell r="AP262">
            <v>-37.376414980000845</v>
          </cell>
          <cell r="AQ262">
            <v>-2.8100883999995858</v>
          </cell>
          <cell r="AR262">
            <v>-58.917959379999957</v>
          </cell>
          <cell r="AS262">
            <v>-65.893082399999912</v>
          </cell>
          <cell r="AT262">
            <v>-247.82080250000035</v>
          </cell>
          <cell r="AU262">
            <v>-319.9856506799988</v>
          </cell>
        </row>
        <row r="263">
          <cell r="A263" t="str">
            <v>Obligaciones con Sector finan no bancario</v>
          </cell>
          <cell r="D263">
            <v>2890.1419759999994</v>
          </cell>
          <cell r="F263">
            <v>505.12463799999932</v>
          </cell>
          <cell r="H263">
            <v>-1567.1399009999996</v>
          </cell>
          <cell r="J263">
            <v>-772.45832100000007</v>
          </cell>
          <cell r="K263">
            <v>-866.92629699999998</v>
          </cell>
          <cell r="L263">
            <v>-720.00868399999945</v>
          </cell>
          <cell r="M263">
            <v>-1244.057425</v>
          </cell>
          <cell r="N263">
            <v>-2242.9319490000003</v>
          </cell>
          <cell r="O263">
            <v>-2397.8884670000007</v>
          </cell>
          <cell r="P263">
            <v>-2401.6007160000004</v>
          </cell>
          <cell r="Q263">
            <v>-3357.2527740000005</v>
          </cell>
          <cell r="R263">
            <v>-2390.4526540000002</v>
          </cell>
          <cell r="S263">
            <v>-3545.1220890000004</v>
          </cell>
          <cell r="T263">
            <v>-2988.1550210000005</v>
          </cell>
          <cell r="U263">
            <v>-2314.5779570000004</v>
          </cell>
          <cell r="V263">
            <v>-2255.8383470000003</v>
          </cell>
          <cell r="W263">
            <v>-235.63629000000037</v>
          </cell>
          <cell r="X263">
            <v>-300.6250159999995</v>
          </cell>
          <cell r="Y263">
            <v>-140.40446161999989</v>
          </cell>
          <cell r="Z263">
            <v>-810.50838638000027</v>
          </cell>
          <cell r="AA263">
            <v>523.10924300000011</v>
          </cell>
          <cell r="AB263">
            <v>582.80976999999984</v>
          </cell>
          <cell r="AC263">
            <v>158.61117100000001</v>
          </cell>
          <cell r="AD263">
            <v>-502.82573558000013</v>
          </cell>
          <cell r="AE263">
            <v>2675.2105611200004</v>
          </cell>
          <cell r="AF263">
            <v>71.841369279999526</v>
          </cell>
          <cell r="AG263">
            <v>417.7600875600001</v>
          </cell>
          <cell r="AH263">
            <v>4229.0585485799993</v>
          </cell>
          <cell r="AJ263">
            <v>-4310.8619550000003</v>
          </cell>
          <cell r="AK263">
            <v>-425.57537500000035</v>
          </cell>
          <cell r="AL263">
            <v>947.72719899999993</v>
          </cell>
          <cell r="AM263">
            <v>-616.70343400000002</v>
          </cell>
          <cell r="AN263">
            <v>-829.9051929999996</v>
          </cell>
          <cell r="AO263">
            <v>661.16518499999984</v>
          </cell>
          <cell r="AP263">
            <v>-1876.1350550000002</v>
          </cell>
          <cell r="AQ263">
            <v>-14.30152599999974</v>
          </cell>
          <cell r="AR263">
            <v>292.48619099999996</v>
          </cell>
          <cell r="AS263">
            <v>467.10218299999997</v>
          </cell>
          <cell r="AT263">
            <v>1684.2168449999999</v>
          </cell>
          <cell r="AU263">
            <v>1466.8047159999996</v>
          </cell>
        </row>
        <row r="264">
          <cell r="A264" t="str">
            <v>Obligaciones con sector privado</v>
          </cell>
          <cell r="D264">
            <v>69549.913902</v>
          </cell>
          <cell r="F264">
            <v>9211.7162409999873</v>
          </cell>
          <cell r="H264">
            <v>110546.79366799997</v>
          </cell>
          <cell r="J264">
            <v>-12375.729601999978</v>
          </cell>
          <cell r="K264">
            <v>-20885.029990999959</v>
          </cell>
          <cell r="L264">
            <v>-9045.4372400001157</v>
          </cell>
          <cell r="M264">
            <v>813.7503499998711</v>
          </cell>
          <cell r="N264">
            <v>271.27260400005616</v>
          </cell>
          <cell r="O264">
            <v>24245.043181000045</v>
          </cell>
          <cell r="P264">
            <v>29963.284833000042</v>
          </cell>
          <cell r="Q264">
            <v>28931.28484200011</v>
          </cell>
          <cell r="R264">
            <v>33690.775993000017</v>
          </cell>
          <cell r="S264">
            <v>43334.791427999968</v>
          </cell>
          <cell r="T264">
            <v>66848.187228000024</v>
          </cell>
          <cell r="U264">
            <v>84467.797460000031</v>
          </cell>
          <cell r="V264">
            <v>117962.97589999996</v>
          </cell>
          <cell r="W264">
            <v>27149.975058000069</v>
          </cell>
          <cell r="X264">
            <v>-3644.1899740000954</v>
          </cell>
          <cell r="Y264">
            <v>13736.735942156403</v>
          </cell>
          <cell r="Z264">
            <v>1567.4429243064951</v>
          </cell>
          <cell r="AA264">
            <v>8130.4021854444873</v>
          </cell>
          <cell r="AB264">
            <v>20991.911379341385</v>
          </cell>
          <cell r="AC264">
            <v>17554.06771664077</v>
          </cell>
          <cell r="AD264">
            <v>3926.1595055270009</v>
          </cell>
          <cell r="AE264">
            <v>32658.053345940309</v>
          </cell>
          <cell r="AF264">
            <v>-12617.008830521256</v>
          </cell>
          <cell r="AG264">
            <v>49748.905698274262</v>
          </cell>
          <cell r="AH264">
            <v>-2969.3194220387377</v>
          </cell>
          <cell r="AJ264">
            <v>36985.826657238882</v>
          </cell>
          <cell r="AK264">
            <v>9679.6567404938396</v>
          </cell>
          <cell r="AL264">
            <v>7376.8342342791148</v>
          </cell>
          <cell r="AM264">
            <v>66910.45626675128</v>
          </cell>
          <cell r="AN264">
            <v>-1551.1077107745223</v>
          </cell>
          <cell r="AO264">
            <v>-38076.241736866767</v>
          </cell>
          <cell r="AP264">
            <v>15497.963272730121</v>
          </cell>
          <cell r="AQ264">
            <v>15593.853580549825</v>
          </cell>
          <cell r="AR264">
            <v>24390.913495258661</v>
          </cell>
          <cell r="AS264">
            <v>4406.6360704323743</v>
          </cell>
          <cell r="AT264">
            <v>39599.179562696721</v>
          </cell>
          <cell r="AU264">
            <v>-29387.702463156078</v>
          </cell>
        </row>
        <row r="265">
          <cell r="A265" t="str">
            <v>Pasivos no clasificados</v>
          </cell>
          <cell r="D265">
            <v>-40157.480353999999</v>
          </cell>
          <cell r="F265">
            <v>44827.300895000022</v>
          </cell>
          <cell r="H265">
            <v>-14193.134113000007</v>
          </cell>
          <cell r="J265">
            <v>47357.104610999988</v>
          </cell>
          <cell r="K265">
            <v>51262.770107000018</v>
          </cell>
          <cell r="L265">
            <v>48478.718469000014</v>
          </cell>
          <cell r="M265">
            <v>60449.467467000068</v>
          </cell>
          <cell r="N265">
            <v>62328.082232000015</v>
          </cell>
          <cell r="O265">
            <v>-12653.279627000011</v>
          </cell>
          <cell r="P265">
            <v>-11373.828928000003</v>
          </cell>
          <cell r="Q265">
            <v>1672.9374810000299</v>
          </cell>
          <cell r="R265">
            <v>30333.935403999931</v>
          </cell>
          <cell r="S265">
            <v>32502.967036999995</v>
          </cell>
          <cell r="T265">
            <v>49495.420997000008</v>
          </cell>
          <cell r="U265">
            <v>-26459.442714999983</v>
          </cell>
          <cell r="V265">
            <v>17914.648372999975</v>
          </cell>
          <cell r="W265">
            <v>12508.866700000013</v>
          </cell>
          <cell r="X265">
            <v>19068.876820000005</v>
          </cell>
          <cell r="Y265">
            <v>9074.6483561368659</v>
          </cell>
          <cell r="Z265">
            <v>15463.340376287524</v>
          </cell>
          <cell r="AA265">
            <v>23722.562145091535</v>
          </cell>
          <cell r="AB265">
            <v>-59227.47281746316</v>
          </cell>
          <cell r="AC265">
            <v>-7787.8963349831756</v>
          </cell>
          <cell r="AD265">
            <v>19642.81253779761</v>
          </cell>
          <cell r="AE265">
            <v>28824.978099227359</v>
          </cell>
          <cell r="AF265">
            <v>20138.044780360768</v>
          </cell>
          <cell r="AG265">
            <v>36925.747916298278</v>
          </cell>
          <cell r="AH265">
            <v>-108729.98632684979</v>
          </cell>
          <cell r="AJ265">
            <v>25143.114601069421</v>
          </cell>
          <cell r="AK265">
            <v>35511.026557420148</v>
          </cell>
          <cell r="AL265">
            <v>23915.158406927949</v>
          </cell>
          <cell r="AM265">
            <v>31990.985031909717</v>
          </cell>
          <cell r="AN265">
            <v>7990.4021914529731</v>
          </cell>
          <cell r="AO265">
            <v>-113937.65000428946</v>
          </cell>
          <cell r="AP265">
            <v>13127.276583464234</v>
          </cell>
          <cell r="AQ265">
            <v>23573.731977210206</v>
          </cell>
          <cell r="AR265">
            <v>16516.283906120167</v>
          </cell>
          <cell r="AS265">
            <v>21941.668131931219</v>
          </cell>
          <cell r="AT265">
            <v>38453.690377671213</v>
          </cell>
          <cell r="AU265">
            <v>-152702.0839110646</v>
          </cell>
        </row>
        <row r="268">
          <cell r="A268" t="str">
            <v>CIERRE</v>
          </cell>
          <cell r="D268">
            <v>72.195999999996275</v>
          </cell>
          <cell r="F268">
            <v>-176.4711149999639</v>
          </cell>
          <cell r="H268">
            <v>0.17041399993468076</v>
          </cell>
          <cell r="J268">
            <v>-1.7633790002437308</v>
          </cell>
          <cell r="K268">
            <v>-0.40598599996883422</v>
          </cell>
          <cell r="L268">
            <v>-0.4984549997607246</v>
          </cell>
          <cell r="M268">
            <v>-0.56920299993362278</v>
          </cell>
          <cell r="N268">
            <v>-0.21374500019010156</v>
          </cell>
          <cell r="O268">
            <v>-0.23482999997213483</v>
          </cell>
          <cell r="P268">
            <v>-0.21749400009866804</v>
          </cell>
          <cell r="Q268">
            <v>-0.22896100010257214</v>
          </cell>
          <cell r="R268">
            <v>-0.23772299999836832</v>
          </cell>
          <cell r="S268">
            <v>-0.23574300005566329</v>
          </cell>
          <cell r="T268">
            <v>-0.2160270003369078</v>
          </cell>
          <cell r="U268">
            <v>-0.21803900005761534</v>
          </cell>
          <cell r="V268">
            <v>-0.21803900005761534</v>
          </cell>
          <cell r="W268">
            <v>-2.4268000153824687E-2</v>
          </cell>
          <cell r="X268">
            <v>-5.0607999786734581E-2</v>
          </cell>
          <cell r="Y268">
            <v>9.9860283313319087E-2</v>
          </cell>
          <cell r="Z268">
            <v>-6.7360000684857368E-5</v>
          </cell>
          <cell r="AA268">
            <v>-2.8929626569151878E-4</v>
          </cell>
          <cell r="AB268">
            <v>6.1334576457738876E-5</v>
          </cell>
          <cell r="AC268">
            <v>1.0357634164392948E-3</v>
          </cell>
          <cell r="AD268">
            <v>-1.1069350875914097E-4</v>
          </cell>
          <cell r="AE268">
            <v>-8.5776462219655514E-4</v>
          </cell>
          <cell r="AF268">
            <v>-4.2373244650661945E-4</v>
          </cell>
          <cell r="AG268">
            <v>8.9199608191847801E-4</v>
          </cell>
          <cell r="AH268">
            <v>-2.2417539730668068E-4</v>
          </cell>
          <cell r="AJ268">
            <v>-1.5978934243321419E-5</v>
          </cell>
          <cell r="AK268">
            <v>1.5273690223693848E-7</v>
          </cell>
          <cell r="AL268">
            <v>-1.0349322110414505E-6</v>
          </cell>
          <cell r="AM268">
            <v>2.4072360247373581E-6</v>
          </cell>
          <cell r="AN268">
            <v>1.0924413800239563E-6</v>
          </cell>
          <cell r="AO268">
            <v>-2.2042077034711838E-6</v>
          </cell>
          <cell r="AP268">
            <v>-2.3981556296348572E-8</v>
          </cell>
          <cell r="AQ268">
            <v>-1.5252735465764999E-6</v>
          </cell>
          <cell r="AR268">
            <v>-1.3527460396289825E-7</v>
          </cell>
          <cell r="AS268">
            <v>1.323409378528595E-6</v>
          </cell>
          <cell r="AT268">
            <v>-4.7567300498485565E-7</v>
          </cell>
          <cell r="AU268">
            <v>9.3621201813220978E-7</v>
          </cell>
        </row>
      </sheetData>
      <sheetData sheetId="19" refreshError="1"/>
      <sheetData sheetId="20" refreshError="1"/>
      <sheetData sheetId="21" refreshError="1"/>
      <sheetData sheetId="22" refreshError="1"/>
      <sheetData sheetId="23" refreshError="1"/>
      <sheetData sheetId="24" refreshError="1">
        <row r="2">
          <cell r="C2" t="str">
            <v>DIC.</v>
          </cell>
          <cell r="D2" t="str">
            <v>DIC.</v>
          </cell>
          <cell r="E2" t="str">
            <v>DIC.</v>
          </cell>
          <cell r="F2" t="str">
            <v>DIC.</v>
          </cell>
          <cell r="G2" t="str">
            <v>DIC.</v>
          </cell>
          <cell r="H2" t="str">
            <v>DIC.</v>
          </cell>
          <cell r="I2" t="str">
            <v>DIC.</v>
          </cell>
          <cell r="J2" t="str">
            <v>ENERO</v>
          </cell>
          <cell r="K2" t="str">
            <v>FEBRERO</v>
          </cell>
          <cell r="L2" t="str">
            <v xml:space="preserve">MARZO </v>
          </cell>
          <cell r="M2" t="str">
            <v>ABRIL</v>
          </cell>
          <cell r="N2" t="str">
            <v>MAYO</v>
          </cell>
          <cell r="O2" t="str">
            <v>JUNIO</v>
          </cell>
          <cell r="P2" t="str">
            <v>JULIO</v>
          </cell>
          <cell r="Q2" t="str">
            <v>AGOSTO</v>
          </cell>
          <cell r="R2" t="str">
            <v>SETIEM.</v>
          </cell>
          <cell r="S2" t="str">
            <v>OCTUB.</v>
          </cell>
          <cell r="T2" t="str">
            <v>NOVIEM</v>
          </cell>
          <cell r="U2" t="str">
            <v>DIC.</v>
          </cell>
          <cell r="V2" t="str">
            <v>DIC.</v>
          </cell>
          <cell r="W2" t="str">
            <v>ENE</v>
          </cell>
          <cell r="X2" t="str">
            <v>FEB</v>
          </cell>
          <cell r="Y2" t="str">
            <v>MAR</v>
          </cell>
          <cell r="Z2" t="str">
            <v>ABR</v>
          </cell>
          <cell r="AA2" t="str">
            <v>MAY</v>
          </cell>
          <cell r="AB2" t="str">
            <v>JUN</v>
          </cell>
          <cell r="AC2" t="str">
            <v>JUL</v>
          </cell>
          <cell r="AD2" t="str">
            <v>AGO</v>
          </cell>
          <cell r="AE2" t="str">
            <v>SEP</v>
          </cell>
          <cell r="AF2" t="str">
            <v>OCT</v>
          </cell>
          <cell r="AG2" t="str">
            <v>NOV</v>
          </cell>
          <cell r="AH2" t="str">
            <v>DIC</v>
          </cell>
          <cell r="AI2" t="str">
            <v>DIC.</v>
          </cell>
          <cell r="AJ2" t="str">
            <v>ENE</v>
          </cell>
          <cell r="AK2" t="str">
            <v>FEB</v>
          </cell>
          <cell r="AL2" t="str">
            <v>MAR</v>
          </cell>
          <cell r="AM2" t="str">
            <v>ABR</v>
          </cell>
          <cell r="AN2" t="str">
            <v>MAY</v>
          </cell>
          <cell r="AO2" t="str">
            <v>JUN</v>
          </cell>
          <cell r="AP2" t="str">
            <v>JUL</v>
          </cell>
          <cell r="AQ2" t="str">
            <v>AGO</v>
          </cell>
          <cell r="AR2" t="str">
            <v>SEP</v>
          </cell>
          <cell r="AS2" t="str">
            <v>OCT</v>
          </cell>
          <cell r="AT2" t="str">
            <v>NOV</v>
          </cell>
          <cell r="AU2" t="str">
            <v>DIC</v>
          </cell>
        </row>
        <row r="3">
          <cell r="C3" t="str">
            <v>1993</v>
          </cell>
          <cell r="D3">
            <v>1994</v>
          </cell>
          <cell r="E3">
            <v>1994</v>
          </cell>
          <cell r="F3">
            <v>1995</v>
          </cell>
          <cell r="G3">
            <v>1995</v>
          </cell>
          <cell r="H3">
            <v>1996</v>
          </cell>
          <cell r="I3">
            <v>1996</v>
          </cell>
          <cell r="J3">
            <v>1997</v>
          </cell>
          <cell r="K3">
            <v>1997</v>
          </cell>
          <cell r="L3">
            <v>1997</v>
          </cell>
          <cell r="M3">
            <v>1997</v>
          </cell>
          <cell r="N3">
            <v>1997</v>
          </cell>
          <cell r="O3">
            <v>1997</v>
          </cell>
          <cell r="P3">
            <v>1997</v>
          </cell>
          <cell r="Q3">
            <v>1997</v>
          </cell>
          <cell r="R3">
            <v>1997</v>
          </cell>
          <cell r="S3">
            <v>1997</v>
          </cell>
          <cell r="T3">
            <v>1997</v>
          </cell>
          <cell r="U3">
            <v>1997</v>
          </cell>
          <cell r="V3">
            <v>1997</v>
          </cell>
          <cell r="W3">
            <v>1998</v>
          </cell>
          <cell r="X3">
            <v>1998</v>
          </cell>
          <cell r="Y3">
            <v>1998</v>
          </cell>
          <cell r="Z3">
            <v>1998</v>
          </cell>
          <cell r="AA3">
            <v>1998</v>
          </cell>
          <cell r="AB3">
            <v>1998</v>
          </cell>
          <cell r="AC3">
            <v>1998</v>
          </cell>
          <cell r="AD3">
            <v>1998</v>
          </cell>
          <cell r="AE3">
            <v>1998</v>
          </cell>
          <cell r="AF3">
            <v>1998</v>
          </cell>
          <cell r="AG3">
            <v>1998</v>
          </cell>
          <cell r="AH3">
            <v>1998</v>
          </cell>
          <cell r="AI3">
            <v>1998</v>
          </cell>
          <cell r="AJ3">
            <v>1999</v>
          </cell>
          <cell r="AK3">
            <v>1999</v>
          </cell>
          <cell r="AL3">
            <v>1999</v>
          </cell>
          <cell r="AM3">
            <v>1999</v>
          </cell>
          <cell r="AN3">
            <v>1999</v>
          </cell>
          <cell r="AO3">
            <v>1999</v>
          </cell>
          <cell r="AP3">
            <v>1999</v>
          </cell>
          <cell r="AQ3">
            <v>1999</v>
          </cell>
          <cell r="AR3" t="str">
            <v>1999 (*)</v>
          </cell>
          <cell r="AS3" t="str">
            <v>1999 (*)</v>
          </cell>
          <cell r="AT3">
            <v>1999</v>
          </cell>
          <cell r="AU3">
            <v>1999</v>
          </cell>
        </row>
        <row r="4">
          <cell r="C4" t="str">
            <v>---------</v>
          </cell>
          <cell r="D4" t="str">
            <v>---------</v>
          </cell>
          <cell r="E4" t="str">
            <v>---------</v>
          </cell>
          <cell r="F4" t="str">
            <v>---------</v>
          </cell>
          <cell r="G4" t="str">
            <v>---------</v>
          </cell>
          <cell r="H4" t="str">
            <v>---------</v>
          </cell>
          <cell r="I4" t="str">
            <v>---------</v>
          </cell>
          <cell r="J4" t="str">
            <v>---------</v>
          </cell>
          <cell r="K4" t="str">
            <v>---------</v>
          </cell>
          <cell r="L4" t="str">
            <v>---------</v>
          </cell>
          <cell r="M4" t="str">
            <v>---------</v>
          </cell>
          <cell r="N4" t="str">
            <v>---------</v>
          </cell>
          <cell r="O4" t="str">
            <v>---------</v>
          </cell>
          <cell r="P4" t="str">
            <v>---------</v>
          </cell>
          <cell r="Q4" t="str">
            <v>---------</v>
          </cell>
          <cell r="R4" t="str">
            <v>---------</v>
          </cell>
          <cell r="S4" t="str">
            <v>---------</v>
          </cell>
          <cell r="T4" t="str">
            <v>---------</v>
          </cell>
          <cell r="U4" t="str">
            <v>---------</v>
          </cell>
          <cell r="V4" t="str">
            <v>---------</v>
          </cell>
          <cell r="W4" t="str">
            <v>---------</v>
          </cell>
          <cell r="X4" t="str">
            <v>---------</v>
          </cell>
          <cell r="Y4" t="str">
            <v>---------</v>
          </cell>
          <cell r="Z4" t="str">
            <v>---------</v>
          </cell>
          <cell r="AA4" t="str">
            <v>---------</v>
          </cell>
          <cell r="AB4" t="str">
            <v>---------</v>
          </cell>
          <cell r="AC4" t="str">
            <v>---------</v>
          </cell>
          <cell r="AD4" t="str">
            <v>---------</v>
          </cell>
          <cell r="AE4" t="str">
            <v>---------</v>
          </cell>
          <cell r="AF4" t="str">
            <v>---------</v>
          </cell>
          <cell r="AG4" t="str">
            <v>---------</v>
          </cell>
          <cell r="AH4" t="str">
            <v>---------</v>
          </cell>
          <cell r="AI4" t="str">
            <v>---------</v>
          </cell>
          <cell r="AJ4" t="str">
            <v>---------</v>
          </cell>
          <cell r="AK4" t="str">
            <v>---------</v>
          </cell>
          <cell r="AL4" t="str">
            <v>---------</v>
          </cell>
          <cell r="AM4" t="str">
            <v>---------</v>
          </cell>
          <cell r="AN4" t="str">
            <v>---------</v>
          </cell>
          <cell r="AO4" t="str">
            <v>---------</v>
          </cell>
          <cell r="AP4" t="str">
            <v>---------</v>
          </cell>
          <cell r="AQ4" t="str">
            <v>---------</v>
          </cell>
          <cell r="AR4" t="str">
            <v>---------</v>
          </cell>
          <cell r="AS4" t="str">
            <v>---------</v>
          </cell>
          <cell r="AT4" t="str">
            <v>---------</v>
          </cell>
          <cell r="AU4" t="str">
            <v>---------</v>
          </cell>
        </row>
        <row r="5">
          <cell r="A5" t="str">
            <v>Tipo de cambio:</v>
          </cell>
          <cell r="C5">
            <v>157.09</v>
          </cell>
          <cell r="D5">
            <v>157.09</v>
          </cell>
          <cell r="E5">
            <v>179.8</v>
          </cell>
          <cell r="F5">
            <v>179.8</v>
          </cell>
          <cell r="G5">
            <v>207.72</v>
          </cell>
          <cell r="H5">
            <v>207.72</v>
          </cell>
          <cell r="I5">
            <v>232</v>
          </cell>
          <cell r="J5">
            <v>232</v>
          </cell>
          <cell r="K5">
            <v>232</v>
          </cell>
          <cell r="L5">
            <v>232</v>
          </cell>
          <cell r="M5">
            <v>232</v>
          </cell>
          <cell r="N5">
            <v>232</v>
          </cell>
          <cell r="O5">
            <v>232</v>
          </cell>
          <cell r="P5">
            <v>232</v>
          </cell>
          <cell r="Q5">
            <v>232</v>
          </cell>
          <cell r="R5">
            <v>232</v>
          </cell>
          <cell r="S5">
            <v>232</v>
          </cell>
          <cell r="T5">
            <v>232</v>
          </cell>
          <cell r="U5">
            <v>232</v>
          </cell>
          <cell r="V5">
            <v>257.14</v>
          </cell>
          <cell r="W5">
            <v>257.14</v>
          </cell>
          <cell r="X5">
            <v>257.14</v>
          </cell>
          <cell r="Y5">
            <v>257.14</v>
          </cell>
          <cell r="Z5">
            <v>257.14</v>
          </cell>
          <cell r="AA5">
            <v>257.14</v>
          </cell>
          <cell r="AB5">
            <v>257.14</v>
          </cell>
          <cell r="AC5">
            <v>257.14</v>
          </cell>
          <cell r="AD5">
            <v>257.14</v>
          </cell>
          <cell r="AE5">
            <v>257.14</v>
          </cell>
          <cell r="AF5">
            <v>257.14</v>
          </cell>
          <cell r="AG5">
            <v>257.14</v>
          </cell>
          <cell r="AH5">
            <v>257.14</v>
          </cell>
          <cell r="AI5">
            <v>282</v>
          </cell>
          <cell r="AJ5">
            <v>282</v>
          </cell>
          <cell r="AK5">
            <v>282</v>
          </cell>
          <cell r="AL5">
            <v>282</v>
          </cell>
          <cell r="AM5">
            <v>282</v>
          </cell>
          <cell r="AN5">
            <v>282</v>
          </cell>
          <cell r="AO5">
            <v>282</v>
          </cell>
          <cell r="AP5">
            <v>282</v>
          </cell>
          <cell r="AQ5">
            <v>282</v>
          </cell>
          <cell r="AR5">
            <v>282</v>
          </cell>
          <cell r="AS5">
            <v>282</v>
          </cell>
          <cell r="AT5">
            <v>282</v>
          </cell>
          <cell r="AU5">
            <v>282</v>
          </cell>
        </row>
        <row r="6">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cell r="S6" t="str">
            <v>---------</v>
          </cell>
          <cell r="T6" t="str">
            <v>---------</v>
          </cell>
          <cell r="U6" t="str">
            <v>---------</v>
          </cell>
          <cell r="V6" t="str">
            <v>---------</v>
          </cell>
          <cell r="W6" t="str">
            <v>---------</v>
          </cell>
          <cell r="X6" t="str">
            <v>---------</v>
          </cell>
          <cell r="Y6" t="str">
            <v>---------</v>
          </cell>
          <cell r="Z6" t="str">
            <v>---------</v>
          </cell>
          <cell r="AA6" t="str">
            <v>---------</v>
          </cell>
          <cell r="AB6" t="str">
            <v>---------</v>
          </cell>
          <cell r="AC6" t="str">
            <v>---------</v>
          </cell>
          <cell r="AD6" t="str">
            <v>---------</v>
          </cell>
          <cell r="AE6" t="str">
            <v>---------</v>
          </cell>
          <cell r="AF6" t="str">
            <v>---------</v>
          </cell>
          <cell r="AG6" t="str">
            <v>---------</v>
          </cell>
          <cell r="AH6" t="str">
            <v>---------</v>
          </cell>
          <cell r="AI6" t="str">
            <v>---------</v>
          </cell>
          <cell r="AJ6" t="str">
            <v>---------</v>
          </cell>
          <cell r="AK6" t="str">
            <v>---------</v>
          </cell>
          <cell r="AL6" t="str">
            <v>---------</v>
          </cell>
          <cell r="AM6" t="str">
            <v>---------</v>
          </cell>
          <cell r="AN6" t="str">
            <v>---------</v>
          </cell>
          <cell r="AO6" t="str">
            <v>---------</v>
          </cell>
          <cell r="AP6" t="str">
            <v>---------</v>
          </cell>
          <cell r="AQ6" t="str">
            <v>---------</v>
          </cell>
          <cell r="AR6" t="str">
            <v>---------</v>
          </cell>
          <cell r="AS6" t="str">
            <v>---------</v>
          </cell>
          <cell r="AT6" t="str">
            <v>---------</v>
          </cell>
          <cell r="AU6" t="str">
            <v>---------</v>
          </cell>
        </row>
        <row r="7">
          <cell r="A7" t="str">
            <v>SISTEMA BANCARIO NACIONAL</v>
          </cell>
        </row>
        <row r="8">
          <cell r="A8" t="str">
            <v>RIQUEZA FINANCIERA TOTAL</v>
          </cell>
        </row>
        <row r="9">
          <cell r="A9" t="str">
            <v>Saldos en millones</v>
          </cell>
        </row>
        <row r="11">
          <cell r="A11" t="str">
            <v>TOTAL RIQUEZA FINANCIERA</v>
          </cell>
          <cell r="C11">
            <v>557119.73185800004</v>
          </cell>
          <cell r="D11">
            <v>794505.84307100007</v>
          </cell>
          <cell r="E11">
            <v>919823.28051300009</v>
          </cell>
          <cell r="F11">
            <v>989810.89405299991</v>
          </cell>
          <cell r="G11">
            <v>1157132.8549530001</v>
          </cell>
          <cell r="H11">
            <v>1239702.675328</v>
          </cell>
          <cell r="I11">
            <v>1273963.605008</v>
          </cell>
          <cell r="J11" t="e">
            <v>#DIV/0!</v>
          </cell>
          <cell r="K11" t="e">
            <v>#DIV/0!</v>
          </cell>
          <cell r="L11" t="e">
            <v>#DIV/0!</v>
          </cell>
          <cell r="M11">
            <v>1336706.1381900001</v>
          </cell>
          <cell r="N11" t="e">
            <v>#DIV/0!</v>
          </cell>
          <cell r="O11" t="e">
            <v>#DIV/0!</v>
          </cell>
          <cell r="P11">
            <v>1379828.706644</v>
          </cell>
          <cell r="Q11">
            <v>1406150.1170060001</v>
          </cell>
          <cell r="R11">
            <v>1410020.8380460001</v>
          </cell>
          <cell r="S11">
            <v>1423471.5415399999</v>
          </cell>
          <cell r="T11">
            <v>1454456.457648</v>
          </cell>
          <cell r="U11">
            <v>1517587.1783</v>
          </cell>
          <cell r="V11">
            <v>1557338.8253540001</v>
          </cell>
          <cell r="W11">
            <v>1629678.0837300001</v>
          </cell>
          <cell r="X11">
            <v>1643356.5947159999</v>
          </cell>
          <cell r="Y11">
            <v>1705839.7884169021</v>
          </cell>
          <cell r="Z11">
            <v>1705385.9238952699</v>
          </cell>
          <cell r="AA11">
            <v>1713241.9045614114</v>
          </cell>
          <cell r="AB11">
            <v>1746766.8965153245</v>
          </cell>
          <cell r="AC11">
            <v>1751030.7623441808</v>
          </cell>
          <cell r="AD11">
            <v>1760257.3496333405</v>
          </cell>
          <cell r="AE11">
            <v>1800756.5201288434</v>
          </cell>
          <cell r="AF11">
            <v>1833937.4257936743</v>
          </cell>
          <cell r="AG11">
            <v>1896213.78492599</v>
          </cell>
          <cell r="AH11">
            <v>1919195.940624397</v>
          </cell>
          <cell r="AI11">
            <v>1965449.7981163845</v>
          </cell>
          <cell r="AJ11">
            <v>2024349.4294644319</v>
          </cell>
          <cell r="AK11">
            <v>2079800.2649616806</v>
          </cell>
          <cell r="AL11">
            <v>2130931.2660324695</v>
          </cell>
          <cell r="AM11">
            <v>2218438.8899279432</v>
          </cell>
          <cell r="AN11">
            <v>2231151.8487773919</v>
          </cell>
          <cell r="AO11">
            <v>2212298.8663793691</v>
          </cell>
          <cell r="AP11">
            <v>2234562.0561692752</v>
          </cell>
          <cell r="AQ11">
            <v>2261888.3613344971</v>
          </cell>
          <cell r="AR11">
            <v>2278679.2282380336</v>
          </cell>
          <cell r="AS11">
            <v>2284908.9798127683</v>
          </cell>
          <cell r="AT11">
            <v>2338665.8942800513</v>
          </cell>
          <cell r="AU11">
            <v>2334008.7148586717</v>
          </cell>
        </row>
        <row r="12">
          <cell r="A12" t="str">
            <v xml:space="preserve"> ----------------------------------------------------------</v>
          </cell>
        </row>
        <row r="13">
          <cell r="A13" t="str">
            <v xml:space="preserve">   En moneda nacional:</v>
          </cell>
          <cell r="C13">
            <v>421791.37814000004</v>
          </cell>
          <cell r="D13">
            <v>644601.42243300006</v>
          </cell>
          <cell r="E13">
            <v>733307.82243300008</v>
          </cell>
          <cell r="F13">
            <v>783939.49849299993</v>
          </cell>
          <cell r="G13">
            <v>912777.17469300004</v>
          </cell>
          <cell r="H13">
            <v>957139.913008</v>
          </cell>
          <cell r="I13">
            <v>958372.61300799996</v>
          </cell>
          <cell r="J13" t="e">
            <v>#DIV/0!</v>
          </cell>
          <cell r="K13" t="e">
            <v>#DIV/0!</v>
          </cell>
          <cell r="L13" t="e">
            <v>#DIV/0!</v>
          </cell>
          <cell r="M13">
            <v>1007715.6381900001</v>
          </cell>
          <cell r="N13" t="e">
            <v>#DIV/0!</v>
          </cell>
          <cell r="O13" t="e">
            <v>#DIV/0!</v>
          </cell>
          <cell r="P13">
            <v>1035230.5922440001</v>
          </cell>
          <cell r="Q13">
            <v>1053490.5130060001</v>
          </cell>
          <cell r="R13">
            <v>1062268.9852460001</v>
          </cell>
          <cell r="S13">
            <v>1068421.73434</v>
          </cell>
          <cell r="T13">
            <v>1098790.2264479999</v>
          </cell>
          <cell r="U13">
            <v>1150746.2031</v>
          </cell>
          <cell r="V13">
            <v>1150746.2031</v>
          </cell>
          <cell r="W13">
            <v>1208944.2014600001</v>
          </cell>
          <cell r="X13">
            <v>1222637.112286</v>
          </cell>
          <cell r="Y13">
            <v>1274263.4559370303</v>
          </cell>
          <cell r="Z13">
            <v>1271257.5695326678</v>
          </cell>
          <cell r="AA13">
            <v>1287924.4896733393</v>
          </cell>
          <cell r="AB13">
            <v>1308347.8217506313</v>
          </cell>
          <cell r="AC13">
            <v>1296954.4130164231</v>
          </cell>
          <cell r="AD13">
            <v>1302309.4781181184</v>
          </cell>
          <cell r="AE13">
            <v>1320776.49111309</v>
          </cell>
          <cell r="AF13">
            <v>1351445.3744871174</v>
          </cell>
          <cell r="AG13">
            <v>1412113.336971798</v>
          </cell>
          <cell r="AH13">
            <v>1440768.0679176538</v>
          </cell>
          <cell r="AI13">
            <v>1440768.0679176538</v>
          </cell>
          <cell r="AJ13">
            <v>1469502.8882540027</v>
          </cell>
          <cell r="AK13">
            <v>1513150.1234443975</v>
          </cell>
          <cell r="AL13">
            <v>1546119.4066797271</v>
          </cell>
          <cell r="AM13">
            <v>1583653.4861853297</v>
          </cell>
          <cell r="AN13">
            <v>1594335.925306913</v>
          </cell>
          <cell r="AO13">
            <v>1618104.4489480765</v>
          </cell>
          <cell r="AP13">
            <v>1629012.7453032923</v>
          </cell>
          <cell r="AQ13">
            <v>1653928.7657851251</v>
          </cell>
          <cell r="AR13">
            <v>1663714.0794745227</v>
          </cell>
          <cell r="AS13">
            <v>1670671.7093933248</v>
          </cell>
          <cell r="AT13">
            <v>1726241.7784641911</v>
          </cell>
          <cell r="AU13">
            <v>1728715.8235601978</v>
          </cell>
        </row>
        <row r="14">
          <cell r="A14" t="str">
            <v xml:space="preserve">   En moneda extranjera (en $):</v>
          </cell>
          <cell r="C14">
            <v>861.47019999999998</v>
          </cell>
          <cell r="D14">
            <v>954.25819999999987</v>
          </cell>
          <cell r="E14">
            <v>1037.3496</v>
          </cell>
          <cell r="F14">
            <v>1145.0021999999999</v>
          </cell>
          <cell r="G14">
            <v>1176.3705</v>
          </cell>
          <cell r="H14">
            <v>1360.306</v>
          </cell>
          <cell r="I14">
            <v>1360.306</v>
          </cell>
          <cell r="J14">
            <v>1364.1343999999999</v>
          </cell>
          <cell r="K14">
            <v>1349.9495999999999</v>
          </cell>
          <cell r="L14">
            <v>1387.1750000000002</v>
          </cell>
          <cell r="M14">
            <v>1418.0625</v>
          </cell>
          <cell r="N14">
            <v>1427.4376999999999</v>
          </cell>
          <cell r="O14">
            <v>1445.2423999999999</v>
          </cell>
          <cell r="P14">
            <v>1485.3366999999998</v>
          </cell>
          <cell r="Q14">
            <v>1520.0845000000002</v>
          </cell>
          <cell r="R14">
            <v>1498.9304000000002</v>
          </cell>
          <cell r="S14">
            <v>1530.3870999999999</v>
          </cell>
          <cell r="T14">
            <v>1533.0440999999998</v>
          </cell>
          <cell r="U14">
            <v>1581.2111</v>
          </cell>
          <cell r="V14">
            <v>1581.2111</v>
          </cell>
          <cell r="W14">
            <v>1636.2055</v>
          </cell>
          <cell r="X14">
            <v>1636.1495</v>
          </cell>
          <cell r="Y14">
            <v>1678.3710526556422</v>
          </cell>
          <cell r="Z14">
            <v>1688.2956924733694</v>
          </cell>
          <cell r="AA14">
            <v>1654.0305471263594</v>
          </cell>
          <cell r="AB14">
            <v>1704.9820127739486</v>
          </cell>
          <cell r="AC14">
            <v>1765.8720904089512</v>
          </cell>
          <cell r="AD14">
            <v>1780.9281773167231</v>
          </cell>
          <cell r="AE14">
            <v>1866.6097418361724</v>
          </cell>
          <cell r="AF14">
            <v>1876.3788259568987</v>
          </cell>
          <cell r="AG14">
            <v>1882.6337713082062</v>
          </cell>
          <cell r="AH14">
            <v>1860.5735113430162</v>
          </cell>
          <cell r="AI14">
            <v>1860.5735113430162</v>
          </cell>
          <cell r="AJ14">
            <v>1967.5409262781186</v>
          </cell>
          <cell r="AK14">
            <v>2009.3976649549049</v>
          </cell>
          <cell r="AL14">
            <v>2073.8009196905755</v>
          </cell>
          <cell r="AM14">
            <v>2251.012070009268</v>
          </cell>
          <cell r="AN14">
            <v>2258.2124945761675</v>
          </cell>
          <cell r="AO14">
            <v>2107.0724022386257</v>
          </cell>
          <cell r="AP14">
            <v>2147.337981794265</v>
          </cell>
          <cell r="AQ14">
            <v>2155.8850906006101</v>
          </cell>
          <cell r="AR14">
            <v>2180.7274778847909</v>
          </cell>
          <cell r="AS14">
            <v>2178.1463490051183</v>
          </cell>
          <cell r="AT14">
            <v>2171.7167227512768</v>
          </cell>
          <cell r="AU14">
            <v>2146.42869254778</v>
          </cell>
        </row>
        <row r="17">
          <cell r="A17" t="str">
            <v>MEDIO CIRCULANTE</v>
          </cell>
          <cell r="C17">
            <v>126233.42170599999</v>
          </cell>
          <cell r="D17">
            <v>165161.46315299999</v>
          </cell>
          <cell r="E17">
            <v>165161.46315299999</v>
          </cell>
          <cell r="F17">
            <v>167411.60144699999</v>
          </cell>
          <cell r="G17">
            <v>167411.53484700003</v>
          </cell>
          <cell r="H17">
            <v>196675.950059</v>
          </cell>
          <cell r="I17">
            <v>196675.950059</v>
          </cell>
          <cell r="J17">
            <v>155863.16023199999</v>
          </cell>
          <cell r="K17">
            <v>168191.80769300001</v>
          </cell>
          <cell r="L17">
            <v>174262.87505899998</v>
          </cell>
          <cell r="M17">
            <v>187582.85198400001</v>
          </cell>
          <cell r="N17">
            <v>196880.63204200001</v>
          </cell>
          <cell r="O17">
            <v>196282.89499999999</v>
          </cell>
          <cell r="P17">
            <v>201107.536291</v>
          </cell>
          <cell r="Q17">
            <v>204235.294673</v>
          </cell>
          <cell r="R17">
            <v>202506.96082100002</v>
          </cell>
          <cell r="S17">
            <v>211051.88981600001</v>
          </cell>
          <cell r="T17">
            <v>234332.454276</v>
          </cell>
          <cell r="U17">
            <v>281688.15738400002</v>
          </cell>
          <cell r="V17">
            <v>281688.15738400002</v>
          </cell>
          <cell r="W17">
            <v>256240.796004</v>
          </cell>
          <cell r="X17">
            <v>250386.24887400001</v>
          </cell>
          <cell r="Y17">
            <v>252377.19698584999</v>
          </cell>
          <cell r="Z17">
            <v>247596.32699164</v>
          </cell>
          <cell r="AA17">
            <v>247694.05290476998</v>
          </cell>
          <cell r="AB17">
            <v>242669.1426587</v>
          </cell>
          <cell r="AC17">
            <v>243900.86476557999</v>
          </cell>
          <cell r="AD17">
            <v>240906.43683164997</v>
          </cell>
          <cell r="AE17">
            <v>246611.75943214999</v>
          </cell>
          <cell r="AF17">
            <v>252890.91767385</v>
          </cell>
          <cell r="AG17">
            <v>273034.15336388</v>
          </cell>
          <cell r="AH17">
            <v>316310.15679959999</v>
          </cell>
          <cell r="AI17">
            <v>316310.15679959999</v>
          </cell>
          <cell r="AJ17">
            <v>293283.38116201997</v>
          </cell>
          <cell r="AK17">
            <v>295002.83449339005</v>
          </cell>
          <cell r="AL17">
            <v>282512.58265704999</v>
          </cell>
          <cell r="AM17">
            <v>288616.92888145999</v>
          </cell>
          <cell r="AN17">
            <v>286499.92265290004</v>
          </cell>
          <cell r="AO17">
            <v>286265.37355740002</v>
          </cell>
          <cell r="AP17">
            <v>294665.98199200002</v>
          </cell>
          <cell r="AQ17">
            <v>297101.78447038005</v>
          </cell>
          <cell r="AR17">
            <v>304838.88991899998</v>
          </cell>
          <cell r="AS17">
            <v>323105.26780849998</v>
          </cell>
          <cell r="AT17">
            <v>358137.75431770005</v>
          </cell>
          <cell r="AU17">
            <v>381576.80462825001</v>
          </cell>
        </row>
        <row r="19">
          <cell r="A19" t="str">
            <v>Numerario en Poder del Público</v>
          </cell>
          <cell r="C19">
            <v>53696.272599999997</v>
          </cell>
          <cell r="D19">
            <v>73068.218900000007</v>
          </cell>
          <cell r="E19">
            <v>73068.218900000007</v>
          </cell>
          <cell r="F19">
            <v>80667.872700000007</v>
          </cell>
          <cell r="G19">
            <v>80667.872700000007</v>
          </cell>
          <cell r="H19">
            <v>91743.196599999996</v>
          </cell>
          <cell r="I19">
            <v>91743.196599999996</v>
          </cell>
          <cell r="J19">
            <v>80650.385399999999</v>
          </cell>
          <cell r="K19">
            <v>80593.680900000007</v>
          </cell>
          <cell r="L19">
            <v>78669.5049</v>
          </cell>
          <cell r="M19">
            <v>79119.371099999989</v>
          </cell>
          <cell r="N19">
            <v>79825.696100000001</v>
          </cell>
          <cell r="O19">
            <v>76587.113499999992</v>
          </cell>
          <cell r="P19">
            <v>77475.1783</v>
          </cell>
          <cell r="Q19">
            <v>81026.564399999988</v>
          </cell>
          <cell r="R19">
            <v>77588.65310000001</v>
          </cell>
          <cell r="S19">
            <v>83700.949200000003</v>
          </cell>
          <cell r="T19">
            <v>92631.541100000002</v>
          </cell>
          <cell r="U19">
            <v>106814.88740000001</v>
          </cell>
          <cell r="V19">
            <v>106814.88740000001</v>
          </cell>
          <cell r="W19">
            <v>100873.5209</v>
          </cell>
          <cell r="X19">
            <v>98129.2255</v>
          </cell>
          <cell r="Y19">
            <v>92583.344433849998</v>
          </cell>
          <cell r="Z19">
            <v>95994.370574850007</v>
          </cell>
          <cell r="AA19">
            <v>95367.399720149988</v>
          </cell>
          <cell r="AB19">
            <v>89263.798483149993</v>
          </cell>
          <cell r="AC19">
            <v>92043.951789149985</v>
          </cell>
          <cell r="AD19">
            <v>89844.951084649991</v>
          </cell>
          <cell r="AE19">
            <v>88714.540307150004</v>
          </cell>
          <cell r="AF19">
            <v>95453.821664899995</v>
          </cell>
          <cell r="AG19">
            <v>97564.69670890001</v>
          </cell>
          <cell r="AH19">
            <v>124166.60307590001</v>
          </cell>
          <cell r="AI19">
            <v>124166.60307590001</v>
          </cell>
          <cell r="AJ19">
            <v>109090.44898189999</v>
          </cell>
          <cell r="AK19">
            <v>107027.30082939999</v>
          </cell>
          <cell r="AL19">
            <v>108002.13425239999</v>
          </cell>
          <cell r="AM19">
            <v>106011.46355489999</v>
          </cell>
          <cell r="AN19">
            <v>100986.35409990001</v>
          </cell>
          <cell r="AO19">
            <v>97256.818038400015</v>
          </cell>
          <cell r="AP19">
            <v>103558.429156</v>
          </cell>
          <cell r="AQ19">
            <v>98260.429014000023</v>
          </cell>
          <cell r="AR19">
            <v>101087.90062</v>
          </cell>
          <cell r="AS19">
            <v>107503.95507949998</v>
          </cell>
          <cell r="AT19">
            <v>114000.63733100001</v>
          </cell>
          <cell r="AU19">
            <v>144264.32780324999</v>
          </cell>
        </row>
        <row r="20">
          <cell r="A20" t="str">
            <v>Cuenta Corriente</v>
          </cell>
          <cell r="C20">
            <v>72537.149105999997</v>
          </cell>
          <cell r="D20">
            <v>92093.244252999997</v>
          </cell>
          <cell r="E20">
            <v>92093.244252999997</v>
          </cell>
          <cell r="F20">
            <v>86743.728747000001</v>
          </cell>
          <cell r="G20">
            <v>86743.66214700001</v>
          </cell>
          <cell r="H20">
            <v>104932.753459</v>
          </cell>
          <cell r="I20">
            <v>104932.753459</v>
          </cell>
          <cell r="J20">
            <v>75212.77483200001</v>
          </cell>
          <cell r="K20">
            <v>87598.126793000003</v>
          </cell>
          <cell r="L20">
            <v>95593.370158999998</v>
          </cell>
          <cell r="M20">
            <v>108463.480884</v>
          </cell>
          <cell r="N20">
            <v>117054.935942</v>
          </cell>
          <cell r="O20">
            <v>119695.7815</v>
          </cell>
          <cell r="P20">
            <v>123632.357991</v>
          </cell>
          <cell r="Q20">
            <v>123208.73027299999</v>
          </cell>
          <cell r="R20">
            <v>124918.307721</v>
          </cell>
          <cell r="S20">
            <v>127350.94061599999</v>
          </cell>
          <cell r="T20">
            <v>141700.913176</v>
          </cell>
          <cell r="U20">
            <v>174873.26998400001</v>
          </cell>
          <cell r="V20">
            <v>174873.26998400001</v>
          </cell>
          <cell r="W20">
            <v>155367.275104</v>
          </cell>
          <cell r="X20">
            <v>152257.02337400001</v>
          </cell>
          <cell r="Y20">
            <v>159793.852552</v>
          </cell>
          <cell r="Z20">
            <v>151601.95641679</v>
          </cell>
          <cell r="AA20">
            <v>152326.65318461999</v>
          </cell>
          <cell r="AB20">
            <v>153405.34417555001</v>
          </cell>
          <cell r="AC20">
            <v>151856.91297643</v>
          </cell>
          <cell r="AD20">
            <v>151061.485747</v>
          </cell>
          <cell r="AE20">
            <v>157897.219125</v>
          </cell>
          <cell r="AF20">
            <v>157437.09600895</v>
          </cell>
          <cell r="AG20">
            <v>175469.45665497999</v>
          </cell>
          <cell r="AH20">
            <v>192143.5537237</v>
          </cell>
          <cell r="AI20">
            <v>192143.5537237</v>
          </cell>
          <cell r="AJ20">
            <v>184192.93218012</v>
          </cell>
          <cell r="AK20">
            <v>187975.53366399003</v>
          </cell>
          <cell r="AL20">
            <v>174510.44840465003</v>
          </cell>
          <cell r="AM20">
            <v>182605.46532656002</v>
          </cell>
          <cell r="AN20">
            <v>185513.56855300002</v>
          </cell>
          <cell r="AO20">
            <v>189008.55551900002</v>
          </cell>
          <cell r="AP20">
            <v>191107.55283600002</v>
          </cell>
          <cell r="AQ20">
            <v>198841.35545638</v>
          </cell>
          <cell r="AR20">
            <v>203750.98929900001</v>
          </cell>
          <cell r="AS20">
            <v>215601.312729</v>
          </cell>
          <cell r="AT20">
            <v>244137.11698670001</v>
          </cell>
          <cell r="AU20">
            <v>237312.47682500002</v>
          </cell>
        </row>
        <row r="21">
          <cell r="A21" t="str">
            <v xml:space="preserve">   Sector Privado</v>
          </cell>
          <cell r="C21">
            <v>57861.353499999997</v>
          </cell>
          <cell r="D21">
            <v>70860.933499999999</v>
          </cell>
          <cell r="E21">
            <v>70860.933499999999</v>
          </cell>
          <cell r="F21">
            <v>68927.3</v>
          </cell>
          <cell r="G21">
            <v>68927.254400000005</v>
          </cell>
          <cell r="H21">
            <v>83679.686799999996</v>
          </cell>
          <cell r="I21">
            <v>83679.686799999996</v>
          </cell>
          <cell r="J21">
            <v>60506.513400000003</v>
          </cell>
          <cell r="K21">
            <v>66761.551200000002</v>
          </cell>
          <cell r="L21">
            <v>79577.066300000006</v>
          </cell>
          <cell r="M21">
            <v>87015.945399999997</v>
          </cell>
          <cell r="N21">
            <v>96260.470199999996</v>
          </cell>
          <cell r="O21">
            <v>101530.4489</v>
          </cell>
          <cell r="P21">
            <v>104876.0187</v>
          </cell>
          <cell r="Q21">
            <v>101186.8958</v>
          </cell>
          <cell r="R21">
            <v>106084.8711</v>
          </cell>
          <cell r="S21">
            <v>108719.1452</v>
          </cell>
          <cell r="T21">
            <v>118686.01850000001</v>
          </cell>
          <cell r="U21">
            <v>145647.9578</v>
          </cell>
          <cell r="V21">
            <v>145647.9578</v>
          </cell>
          <cell r="W21">
            <v>129395.5724</v>
          </cell>
          <cell r="X21">
            <v>129354.19349999999</v>
          </cell>
          <cell r="Y21">
            <v>131117.78925900001</v>
          </cell>
          <cell r="Z21">
            <v>130978.79606979</v>
          </cell>
          <cell r="AA21">
            <v>129285.88820062</v>
          </cell>
          <cell r="AB21">
            <v>126159.87123555</v>
          </cell>
          <cell r="AC21">
            <v>125927.06241543</v>
          </cell>
          <cell r="AD21">
            <v>125112.43589399999</v>
          </cell>
          <cell r="AE21">
            <v>130630.410701</v>
          </cell>
          <cell r="AF21">
            <v>125703.54180794999</v>
          </cell>
          <cell r="AG21">
            <v>145035.84172898001</v>
          </cell>
          <cell r="AH21">
            <v>161472.00984469999</v>
          </cell>
          <cell r="AI21">
            <v>161472.00984469999</v>
          </cell>
          <cell r="AJ21">
            <v>156430.02930112</v>
          </cell>
          <cell r="AK21">
            <v>159828.68494999001</v>
          </cell>
          <cell r="AL21">
            <v>144365.92441065001</v>
          </cell>
          <cell r="AM21">
            <v>153478.90382156</v>
          </cell>
          <cell r="AN21">
            <v>155315.339033</v>
          </cell>
          <cell r="AO21">
            <v>159504.331806</v>
          </cell>
          <cell r="AP21">
            <v>162930.72029900001</v>
          </cell>
          <cell r="AQ21">
            <v>171317.83315738</v>
          </cell>
          <cell r="AR21">
            <v>176780.19461899999</v>
          </cell>
          <cell r="AS21">
            <v>183616.66808100001</v>
          </cell>
          <cell r="AT21">
            <v>203704.49055069999</v>
          </cell>
          <cell r="AU21">
            <v>195321.61049600001</v>
          </cell>
        </row>
        <row r="22">
          <cell r="A22" t="str">
            <v xml:space="preserve">   SPNF</v>
          </cell>
          <cell r="C22">
            <v>12528.069538</v>
          </cell>
          <cell r="D22">
            <v>17697.057245</v>
          </cell>
          <cell r="E22">
            <v>17697.057245</v>
          </cell>
          <cell r="F22">
            <v>12494.279553</v>
          </cell>
          <cell r="G22">
            <v>12494.258553000001</v>
          </cell>
          <cell r="H22">
            <v>16521.849051999998</v>
          </cell>
          <cell r="I22">
            <v>16521.849051999998</v>
          </cell>
          <cell r="J22">
            <v>10767.927979999999</v>
          </cell>
          <cell r="K22">
            <v>16993.600214000002</v>
          </cell>
          <cell r="L22">
            <v>12064.341608999999</v>
          </cell>
          <cell r="M22">
            <v>17899.885804000001</v>
          </cell>
          <cell r="N22">
            <v>18282.625218000001</v>
          </cell>
          <cell r="O22">
            <v>15775.708809999998</v>
          </cell>
          <cell r="P22">
            <v>16421.008653999997</v>
          </cell>
          <cell r="Q22">
            <v>20512.531719999999</v>
          </cell>
          <cell r="R22">
            <v>16294.750087999999</v>
          </cell>
          <cell r="S22">
            <v>17513.256947999998</v>
          </cell>
          <cell r="T22">
            <v>21707.965020000003</v>
          </cell>
          <cell r="U22">
            <v>27062.067904</v>
          </cell>
          <cell r="V22">
            <v>27062.067904</v>
          </cell>
          <cell r="W22">
            <v>23855.073016000002</v>
          </cell>
          <cell r="X22">
            <v>21092.865332000001</v>
          </cell>
          <cell r="Y22">
            <v>26992.320620999999</v>
          </cell>
          <cell r="Z22">
            <v>19657.826999000001</v>
          </cell>
          <cell r="AA22">
            <v>22085.630753000001</v>
          </cell>
          <cell r="AB22">
            <v>25182.403343000002</v>
          </cell>
          <cell r="AC22">
            <v>23684.310936999998</v>
          </cell>
          <cell r="AD22">
            <v>24191.413167999999</v>
          </cell>
          <cell r="AE22">
            <v>24850.097965000001</v>
          </cell>
          <cell r="AF22">
            <v>29887.605758000002</v>
          </cell>
          <cell r="AG22">
            <v>28252.977967999999</v>
          </cell>
          <cell r="AH22">
            <v>24259.359085</v>
          </cell>
          <cell r="AI22">
            <v>24259.359085</v>
          </cell>
          <cell r="AJ22">
            <v>25717.675766</v>
          </cell>
          <cell r="AK22">
            <v>26517.854965999999</v>
          </cell>
          <cell r="AL22">
            <v>28050.402454999999</v>
          </cell>
          <cell r="AM22">
            <v>26964.820019999999</v>
          </cell>
          <cell r="AN22">
            <v>27150.429061999999</v>
          </cell>
          <cell r="AO22">
            <v>26099.383401999999</v>
          </cell>
          <cell r="AP22">
            <v>24952.966650999999</v>
          </cell>
          <cell r="AQ22">
            <v>24354.037188999999</v>
          </cell>
          <cell r="AR22">
            <v>23543.181694999999</v>
          </cell>
          <cell r="AS22">
            <v>28027.050812000001</v>
          </cell>
          <cell r="AT22">
            <v>34941.334383000001</v>
          </cell>
          <cell r="AU22">
            <v>34842.838047999998</v>
          </cell>
        </row>
        <row r="23">
          <cell r="A23" t="str">
            <v xml:space="preserve">   SPFNB</v>
          </cell>
          <cell r="C23">
            <v>2147.7260680000004</v>
          </cell>
          <cell r="D23">
            <v>3535.2535079999998</v>
          </cell>
          <cell r="E23">
            <v>3535.2535079999998</v>
          </cell>
          <cell r="F23">
            <v>5322.1491939999996</v>
          </cell>
          <cell r="G23">
            <v>5322.1491939999996</v>
          </cell>
          <cell r="H23">
            <v>4731.2176069999996</v>
          </cell>
          <cell r="I23">
            <v>4731.2176069999996</v>
          </cell>
          <cell r="J23">
            <v>3938.3334519999999</v>
          </cell>
          <cell r="K23">
            <v>3842.9753790000004</v>
          </cell>
          <cell r="L23">
            <v>3951.9622500000005</v>
          </cell>
          <cell r="M23">
            <v>3547.64968</v>
          </cell>
          <cell r="N23">
            <v>2511.8405240000002</v>
          </cell>
          <cell r="O23">
            <v>2389.6237899999996</v>
          </cell>
          <cell r="P23">
            <v>2335.330637</v>
          </cell>
          <cell r="Q23">
            <v>1509.3027529999999</v>
          </cell>
          <cell r="R23">
            <v>2538.6865330000001</v>
          </cell>
          <cell r="S23">
            <v>1118.538468</v>
          </cell>
          <cell r="T23">
            <v>1306.929656</v>
          </cell>
          <cell r="U23">
            <v>2163.2442799999999</v>
          </cell>
          <cell r="V23">
            <v>2163.2442799999999</v>
          </cell>
          <cell r="W23">
            <v>2116.629688</v>
          </cell>
          <cell r="X23">
            <v>1809.9645420000002</v>
          </cell>
          <cell r="Y23">
            <v>1683.7426720000001</v>
          </cell>
          <cell r="Z23">
            <v>965.333348</v>
          </cell>
          <cell r="AA23">
            <v>955.134231</v>
          </cell>
          <cell r="AB23">
            <v>2063.0695970000002</v>
          </cell>
          <cell r="AC23">
            <v>2245.539624</v>
          </cell>
          <cell r="AD23">
            <v>1757.6366849999999</v>
          </cell>
          <cell r="AE23">
            <v>2416.7104589999999</v>
          </cell>
          <cell r="AF23">
            <v>1845.948443</v>
          </cell>
          <cell r="AG23">
            <v>2180.636958</v>
          </cell>
          <cell r="AH23">
            <v>6412.1847939999998</v>
          </cell>
          <cell r="AI23">
            <v>6412.1847939999998</v>
          </cell>
          <cell r="AJ23">
            <v>2045.2271129999999</v>
          </cell>
          <cell r="AK23">
            <v>1628.9937480000001</v>
          </cell>
          <cell r="AL23">
            <v>2094.1215390000002</v>
          </cell>
          <cell r="AM23">
            <v>2161.741485</v>
          </cell>
          <cell r="AN23">
            <v>3047.8004580000002</v>
          </cell>
          <cell r="AO23">
            <v>3404.8403109999999</v>
          </cell>
          <cell r="AP23">
            <v>3223.865886</v>
          </cell>
          <cell r="AQ23">
            <v>3169.4851100000001</v>
          </cell>
          <cell r="AR23">
            <v>3427.6129850000002</v>
          </cell>
          <cell r="AS23">
            <v>3957.593836</v>
          </cell>
          <cell r="AT23">
            <v>5491.2920530000001</v>
          </cell>
          <cell r="AU23">
            <v>7148.0282809999999</v>
          </cell>
        </row>
        <row r="25">
          <cell r="A25" t="str">
            <v xml:space="preserve">DEPOSITOS </v>
          </cell>
          <cell r="C25">
            <v>334296.23509199999</v>
          </cell>
          <cell r="D25">
            <v>369095.02129800001</v>
          </cell>
          <cell r="E25">
            <v>390333.50868000003</v>
          </cell>
          <cell r="F25">
            <v>439590.07174599997</v>
          </cell>
          <cell r="G25">
            <v>468712.03704199998</v>
          </cell>
          <cell r="H25">
            <v>593740.50620499998</v>
          </cell>
          <cell r="I25">
            <v>623540.28012900008</v>
          </cell>
          <cell r="J25">
            <v>634438.41113799997</v>
          </cell>
          <cell r="K25">
            <v>623618.57146000001</v>
          </cell>
          <cell r="L25">
            <v>625470.49632399995</v>
          </cell>
          <cell r="M25">
            <v>630839.71710600005</v>
          </cell>
          <cell r="N25">
            <v>620342.02069499996</v>
          </cell>
          <cell r="O25">
            <v>636653.35146000003</v>
          </cell>
          <cell r="P25">
            <v>641922.38506700005</v>
          </cell>
          <cell r="Q25">
            <v>648735.47263199999</v>
          </cell>
          <cell r="R25">
            <v>655436.6853120001</v>
          </cell>
          <cell r="S25">
            <v>662100.32016399992</v>
          </cell>
          <cell r="T25">
            <v>668851.59349599993</v>
          </cell>
          <cell r="U25">
            <v>651919.19240399997</v>
          </cell>
          <cell r="V25">
            <v>686087.39127000002</v>
          </cell>
          <cell r="W25">
            <v>723286.60519799998</v>
          </cell>
          <cell r="X25">
            <v>719155.26157399989</v>
          </cell>
          <cell r="Y25">
            <v>740200.35646434547</v>
          </cell>
          <cell r="Z25">
            <v>740190.62590258964</v>
          </cell>
          <cell r="AA25">
            <v>754896.13370274752</v>
          </cell>
          <cell r="AB25">
            <v>785328.61786346743</v>
          </cell>
          <cell r="AC25">
            <v>810247.33823687164</v>
          </cell>
          <cell r="AD25">
            <v>817935.84696148289</v>
          </cell>
          <cell r="AE25">
            <v>862742.16941140476</v>
          </cell>
          <cell r="AF25">
            <v>855829.67719948408</v>
          </cell>
          <cell r="AG25">
            <v>863329.22660659847</v>
          </cell>
          <cell r="AH25">
            <v>845589.64723558945</v>
          </cell>
          <cell r="AI25">
            <v>887645.24341707421</v>
          </cell>
          <cell r="AJ25">
            <v>923300.52545114281</v>
          </cell>
          <cell r="AK25">
            <v>932615.77366894134</v>
          </cell>
          <cell r="AL25">
            <v>956512.29440819984</v>
          </cell>
          <cell r="AM25">
            <v>1020219.222125364</v>
          </cell>
          <cell r="AN25">
            <v>1021661.2422820921</v>
          </cell>
          <cell r="AO25">
            <v>980472.57042606943</v>
          </cell>
          <cell r="AP25">
            <v>986630.19592882507</v>
          </cell>
          <cell r="AQ25">
            <v>998493.3930849469</v>
          </cell>
          <cell r="AR25">
            <v>1019937.0893310845</v>
          </cell>
          <cell r="AS25">
            <v>1013444.0164408486</v>
          </cell>
          <cell r="AT25">
            <v>1021712.4960963021</v>
          </cell>
          <cell r="AU25">
            <v>994904.6995057225</v>
          </cell>
        </row>
        <row r="26">
          <cell r="A26" t="str">
            <v xml:space="preserve">   En moneda nacional:</v>
          </cell>
          <cell r="C26">
            <v>201970.18545399999</v>
          </cell>
          <cell r="D26">
            <v>222183.79352000004</v>
          </cell>
          <cell r="E26">
            <v>222183.79352000004</v>
          </cell>
          <cell r="F26">
            <v>252049.89750599998</v>
          </cell>
          <cell r="G26">
            <v>252049.94030599997</v>
          </cell>
          <cell r="H26">
            <v>338797.79452900001</v>
          </cell>
          <cell r="I26">
            <v>338797.79452900001</v>
          </cell>
          <cell r="J26">
            <v>348807.27273800003</v>
          </cell>
          <cell r="K26">
            <v>342934.78665999998</v>
          </cell>
          <cell r="L26">
            <v>336842.01072399999</v>
          </cell>
          <cell r="M26">
            <v>338523.31310600002</v>
          </cell>
          <cell r="N26">
            <v>329501.55429499998</v>
          </cell>
          <cell r="O26">
            <v>343975.05066000001</v>
          </cell>
          <cell r="P26">
            <v>343542.15066700004</v>
          </cell>
          <cell r="Q26">
            <v>342451.04463200003</v>
          </cell>
          <cell r="R26">
            <v>352193.56851200003</v>
          </cell>
          <cell r="S26">
            <v>352787.96736399998</v>
          </cell>
          <cell r="T26">
            <v>358507.30469600001</v>
          </cell>
          <cell r="U26">
            <v>336604.071604</v>
          </cell>
          <cell r="V26">
            <v>336604.071604</v>
          </cell>
          <cell r="W26">
            <v>355890.553136</v>
          </cell>
          <cell r="X26">
            <v>351159.30189199996</v>
          </cell>
          <cell r="Y26">
            <v>361109.39140953042</v>
          </cell>
          <cell r="Z26">
            <v>356702.62494142778</v>
          </cell>
          <cell r="AA26">
            <v>367232.96356952941</v>
          </cell>
          <cell r="AB26">
            <v>384340.19355375133</v>
          </cell>
          <cell r="AC26">
            <v>390591.30131466308</v>
          </cell>
          <cell r="AD26">
            <v>395222.70364235929</v>
          </cell>
          <cell r="AE26">
            <v>418316.12513013009</v>
          </cell>
          <cell r="AF26">
            <v>412672.3617243077</v>
          </cell>
          <cell r="AG26">
            <v>419307.5875367882</v>
          </cell>
          <cell r="AH26">
            <v>410586.59003096365</v>
          </cell>
          <cell r="AI26">
            <v>410586.59003096365</v>
          </cell>
          <cell r="AJ26">
            <v>428018.66054551338</v>
          </cell>
          <cell r="AK26">
            <v>441791.54522721807</v>
          </cell>
          <cell r="AL26">
            <v>453604.78396219749</v>
          </cell>
          <cell r="AM26">
            <v>466174.02068741043</v>
          </cell>
          <cell r="AN26">
            <v>468727.31775151286</v>
          </cell>
          <cell r="AO26">
            <v>470540.64801201696</v>
          </cell>
          <cell r="AP26">
            <v>462485.77804498246</v>
          </cell>
          <cell r="AQ26">
            <v>476738.86779257481</v>
          </cell>
          <cell r="AR26">
            <v>484560.22840367351</v>
          </cell>
          <cell r="AS26">
            <v>479869.01615966519</v>
          </cell>
          <cell r="AT26">
            <v>487401.99256710196</v>
          </cell>
          <cell r="AU26">
            <v>464873.60409488855</v>
          </cell>
        </row>
        <row r="27">
          <cell r="A27" t="str">
            <v xml:space="preserve">   En moneda extranjera (en $):</v>
          </cell>
          <cell r="C27">
            <v>842.35820000000001</v>
          </cell>
          <cell r="D27">
            <v>935.2041999999999</v>
          </cell>
          <cell r="E27">
            <v>935.2041999999999</v>
          </cell>
          <cell r="F27">
            <v>1043.0488</v>
          </cell>
          <cell r="G27">
            <v>1043.0488</v>
          </cell>
          <cell r="H27">
            <v>1227.3383000000001</v>
          </cell>
          <cell r="I27">
            <v>1227.3383000000001</v>
          </cell>
          <cell r="J27">
            <v>1231.1686999999999</v>
          </cell>
          <cell r="K27">
            <v>1209.8438999999998</v>
          </cell>
          <cell r="L27">
            <v>1244.0883000000001</v>
          </cell>
          <cell r="M27">
            <v>1259.9845</v>
          </cell>
          <cell r="N27">
            <v>1253.6226999999999</v>
          </cell>
          <cell r="O27">
            <v>1261.5444</v>
          </cell>
          <cell r="P27">
            <v>1286.1216999999999</v>
          </cell>
          <cell r="Q27">
            <v>1320.1915000000001</v>
          </cell>
          <cell r="R27">
            <v>1307.0824000000002</v>
          </cell>
          <cell r="S27">
            <v>1333.2429</v>
          </cell>
          <cell r="T27">
            <v>1337.6908999999998</v>
          </cell>
          <cell r="U27">
            <v>1359.1169</v>
          </cell>
          <cell r="V27">
            <v>1359.1169</v>
          </cell>
          <cell r="W27">
            <v>1428.7782999999999</v>
          </cell>
          <cell r="X27">
            <v>1431.1113</v>
          </cell>
          <cell r="Y27">
            <v>1474.2590225356423</v>
          </cell>
          <cell r="Z27">
            <v>1491.3587966133693</v>
          </cell>
          <cell r="AA27">
            <v>1507.5957460263594</v>
          </cell>
          <cell r="AB27">
            <v>1559.4167547239485</v>
          </cell>
          <cell r="AC27">
            <v>1632.0138326289511</v>
          </cell>
          <cell r="AD27">
            <v>1643.9027118267231</v>
          </cell>
          <cell r="AE27">
            <v>1728.3427093461723</v>
          </cell>
          <cell r="AF27">
            <v>1723.4087091668987</v>
          </cell>
          <cell r="AG27">
            <v>1726.7700049382061</v>
          </cell>
          <cell r="AH27">
            <v>1691.6973524330162</v>
          </cell>
          <cell r="AI27">
            <v>1691.6973524330162</v>
          </cell>
          <cell r="AJ27">
            <v>1756.3186698781187</v>
          </cell>
          <cell r="AK27">
            <v>1740.5114483749051</v>
          </cell>
          <cell r="AL27">
            <v>1783.3599661205756</v>
          </cell>
          <cell r="AM27">
            <v>1964.699295879268</v>
          </cell>
          <cell r="AN27">
            <v>1960.7585976261676</v>
          </cell>
          <cell r="AO27">
            <v>1808.2692284186255</v>
          </cell>
          <cell r="AP27">
            <v>1858.6681485242648</v>
          </cell>
          <cell r="AQ27">
            <v>1850.1933521006104</v>
          </cell>
          <cell r="AR27">
            <v>1898.499506834791</v>
          </cell>
          <cell r="AS27">
            <v>1892.1099300751184</v>
          </cell>
          <cell r="AT27">
            <v>1894.7180976212769</v>
          </cell>
          <cell r="AU27">
            <v>1879.5428915277801</v>
          </cell>
        </row>
        <row r="29">
          <cell r="A29" t="str">
            <v>Cuenta Corriente (en $)</v>
          </cell>
          <cell r="C29">
            <v>89.141600000000011</v>
          </cell>
          <cell r="D29">
            <v>84.810199999999995</v>
          </cell>
          <cell r="E29">
            <v>84.810200000000009</v>
          </cell>
          <cell r="F29">
            <v>83.236999999999995</v>
          </cell>
          <cell r="G29">
            <v>83.236999999999995</v>
          </cell>
          <cell r="H29">
            <v>115.5942</v>
          </cell>
          <cell r="I29">
            <v>115.5942</v>
          </cell>
          <cell r="J29">
            <v>86.439599999999999</v>
          </cell>
          <cell r="K29">
            <v>90.213899999999995</v>
          </cell>
          <cell r="L29">
            <v>98.664699999999996</v>
          </cell>
          <cell r="M29">
            <v>118.3764</v>
          </cell>
          <cell r="N29">
            <v>103.37819999999999</v>
          </cell>
          <cell r="O29">
            <v>116.65759999999999</v>
          </cell>
          <cell r="P29">
            <v>122.9066</v>
          </cell>
          <cell r="Q29">
            <v>120.35870000000001</v>
          </cell>
          <cell r="R29">
            <v>114.2728</v>
          </cell>
          <cell r="S29">
            <v>113.5068</v>
          </cell>
          <cell r="T29">
            <v>119.45060000000001</v>
          </cell>
          <cell r="U29">
            <v>122.4135</v>
          </cell>
          <cell r="V29">
            <v>122.4135</v>
          </cell>
          <cell r="W29">
            <v>130.92170000000002</v>
          </cell>
          <cell r="X29">
            <v>119.9175</v>
          </cell>
          <cell r="Y29">
            <v>132.69715085084798</v>
          </cell>
          <cell r="Z29">
            <v>139.50681049586299</v>
          </cell>
          <cell r="AA29">
            <v>139.73314316656101</v>
          </cell>
          <cell r="AB29">
            <v>153.19315452983997</v>
          </cell>
          <cell r="AC29">
            <v>146.84068081324199</v>
          </cell>
          <cell r="AD29">
            <v>146.78499160506001</v>
          </cell>
          <cell r="AE29">
            <v>157.49979089184097</v>
          </cell>
          <cell r="AF29">
            <v>145.20727617791201</v>
          </cell>
          <cell r="AG29">
            <v>158.29871197608898</v>
          </cell>
          <cell r="AH29">
            <v>152.219358305627</v>
          </cell>
          <cell r="AI29">
            <v>152.219358305627</v>
          </cell>
          <cell r="AJ29">
            <v>170.89516299725801</v>
          </cell>
          <cell r="AK29">
            <v>155.71366726943401</v>
          </cell>
          <cell r="AL29">
            <v>175.46745723728802</v>
          </cell>
          <cell r="AM29">
            <v>188.77887835960399</v>
          </cell>
          <cell r="AN29">
            <v>182.77072668228001</v>
          </cell>
          <cell r="AO29">
            <v>195.032226878296</v>
          </cell>
          <cell r="AP29">
            <v>191.82017628117802</v>
          </cell>
          <cell r="AQ29">
            <v>204.47465822520198</v>
          </cell>
          <cell r="AR29">
            <v>215.89068767324699</v>
          </cell>
          <cell r="AS29">
            <v>214.40655281050897</v>
          </cell>
          <cell r="AT29">
            <v>246.02222511414703</v>
          </cell>
          <cell r="AU29">
            <v>243.458682557629</v>
          </cell>
        </row>
        <row r="30">
          <cell r="A30" t="str">
            <v xml:space="preserve">   Sector Privado</v>
          </cell>
          <cell r="C30">
            <v>87.2102</v>
          </cell>
          <cell r="D30">
            <v>81.460499999999996</v>
          </cell>
          <cell r="E30">
            <v>81.460499999999996</v>
          </cell>
          <cell r="F30">
            <v>79.1999</v>
          </cell>
          <cell r="G30">
            <v>79.1999</v>
          </cell>
          <cell r="H30">
            <v>110.7491</v>
          </cell>
          <cell r="I30">
            <v>110.7491</v>
          </cell>
          <cell r="J30">
            <v>81.521199999999993</v>
          </cell>
          <cell r="K30">
            <v>84.453199999999995</v>
          </cell>
          <cell r="L30">
            <v>92.740600000000001</v>
          </cell>
          <cell r="M30">
            <v>113.17700000000001</v>
          </cell>
          <cell r="N30">
            <v>99.385599999999997</v>
          </cell>
          <cell r="O30">
            <v>112.0996</v>
          </cell>
          <cell r="P30">
            <v>115.78230000000001</v>
          </cell>
          <cell r="Q30">
            <v>113.971</v>
          </cell>
          <cell r="R30">
            <v>109.8065</v>
          </cell>
          <cell r="S30">
            <v>108.2924</v>
          </cell>
          <cell r="T30">
            <v>114.9423</v>
          </cell>
          <cell r="U30">
            <v>115.8556</v>
          </cell>
          <cell r="V30">
            <v>115.8556</v>
          </cell>
          <cell r="W30">
            <v>121.0933</v>
          </cell>
          <cell r="X30">
            <v>113.5484</v>
          </cell>
          <cell r="Y30">
            <v>125.837507850848</v>
          </cell>
          <cell r="Z30">
            <v>131.61636649586299</v>
          </cell>
          <cell r="AA30">
            <v>133.920397166561</v>
          </cell>
          <cell r="AB30">
            <v>148.32458652983999</v>
          </cell>
          <cell r="AC30">
            <v>141.81473681324201</v>
          </cell>
          <cell r="AD30">
            <v>142.51573060506001</v>
          </cell>
          <cell r="AE30">
            <v>152.561796891841</v>
          </cell>
          <cell r="AF30">
            <v>140.11248817791201</v>
          </cell>
          <cell r="AG30">
            <v>151.550191976089</v>
          </cell>
          <cell r="AH30">
            <v>138.11079530562699</v>
          </cell>
          <cell r="AI30">
            <v>138.11079530562699</v>
          </cell>
          <cell r="AJ30">
            <v>162.943628997258</v>
          </cell>
          <cell r="AK30">
            <v>149.952673269434</v>
          </cell>
          <cell r="AL30">
            <v>170.60200623728801</v>
          </cell>
          <cell r="AM30">
            <v>184.69030735960399</v>
          </cell>
          <cell r="AN30">
            <v>177.93827968228001</v>
          </cell>
          <cell r="AO30">
            <v>189.67315287829601</v>
          </cell>
          <cell r="AP30">
            <v>187.02757228117801</v>
          </cell>
          <cell r="AQ30">
            <v>198.052753225202</v>
          </cell>
          <cell r="AR30">
            <v>210.37461467324701</v>
          </cell>
          <cell r="AS30">
            <v>209.77789881050899</v>
          </cell>
          <cell r="AT30">
            <v>240.15070211414701</v>
          </cell>
          <cell r="AU30">
            <v>237.87485555762899</v>
          </cell>
        </row>
        <row r="31">
          <cell r="A31" t="str">
            <v xml:space="preserve">   SPNF</v>
          </cell>
          <cell r="C31">
            <v>1.8422000000000001</v>
          </cell>
          <cell r="D31">
            <v>3.2605</v>
          </cell>
          <cell r="E31">
            <v>3.2605000000000004</v>
          </cell>
          <cell r="F31">
            <v>3.3129</v>
          </cell>
          <cell r="G31">
            <v>3.3129</v>
          </cell>
          <cell r="H31">
            <v>4.0827999999999998</v>
          </cell>
          <cell r="I31">
            <v>4.0827999999999998</v>
          </cell>
          <cell r="J31">
            <v>4.2960000000000003</v>
          </cell>
          <cell r="K31">
            <v>5.0586000000000002</v>
          </cell>
          <cell r="L31">
            <v>5.2690999999999999</v>
          </cell>
          <cell r="M31">
            <v>4.6013999999999999</v>
          </cell>
          <cell r="N31">
            <v>3.3353999999999995</v>
          </cell>
          <cell r="O31">
            <v>3.8458000000000001</v>
          </cell>
          <cell r="P31">
            <v>5.8642000000000003</v>
          </cell>
          <cell r="Q31">
            <v>5.5279999999999996</v>
          </cell>
          <cell r="R31">
            <v>3.8763999999999998</v>
          </cell>
          <cell r="S31">
            <v>4.9207000000000001</v>
          </cell>
          <cell r="T31">
            <v>3.9060000000000001</v>
          </cell>
          <cell r="U31">
            <v>6.0523999999999996</v>
          </cell>
          <cell r="V31">
            <v>6.0523999999999996</v>
          </cell>
          <cell r="W31">
            <v>9.4436</v>
          </cell>
          <cell r="X31">
            <v>5.1988000000000003</v>
          </cell>
          <cell r="Y31">
            <v>5.7452759999999996</v>
          </cell>
          <cell r="Z31">
            <v>7.1342439999999998</v>
          </cell>
          <cell r="AA31">
            <v>2.9825460000000001</v>
          </cell>
          <cell r="AB31">
            <v>4.0777679999999998</v>
          </cell>
          <cell r="AC31">
            <v>4.3463440000000002</v>
          </cell>
          <cell r="AD31">
            <v>3.642849</v>
          </cell>
          <cell r="AE31">
            <v>3.715074</v>
          </cell>
          <cell r="AF31">
            <v>3.9719250000000001</v>
          </cell>
          <cell r="AG31">
            <v>5.7870530000000002</v>
          </cell>
          <cell r="AH31">
            <v>13.014499000000001</v>
          </cell>
          <cell r="AI31">
            <v>13.014499000000001</v>
          </cell>
          <cell r="AJ31">
            <v>7.219627</v>
          </cell>
          <cell r="AK31">
            <v>4.9703920000000004</v>
          </cell>
          <cell r="AL31">
            <v>4.1383049999999999</v>
          </cell>
          <cell r="AM31">
            <v>3.5765150000000001</v>
          </cell>
          <cell r="AN31">
            <v>4.5001540000000002</v>
          </cell>
          <cell r="AO31">
            <v>3.9777550000000002</v>
          </cell>
          <cell r="AP31">
            <v>4.3864999999999998</v>
          </cell>
          <cell r="AQ31">
            <v>5.8736759999999997</v>
          </cell>
          <cell r="AR31">
            <v>4.846006</v>
          </cell>
          <cell r="AS31">
            <v>4.1815610000000003</v>
          </cell>
          <cell r="AT31">
            <v>4.890676</v>
          </cell>
          <cell r="AU31">
            <v>5.2764959999999999</v>
          </cell>
        </row>
        <row r="32">
          <cell r="A32" t="str">
            <v xml:space="preserve">   SPFNB</v>
          </cell>
          <cell r="C32">
            <v>8.9200000000000002E-2</v>
          </cell>
          <cell r="D32">
            <v>8.9200000000000002E-2</v>
          </cell>
          <cell r="E32">
            <v>8.9200000000000002E-2</v>
          </cell>
          <cell r="F32">
            <v>0.72419999999999995</v>
          </cell>
          <cell r="G32">
            <v>0.72419999999999995</v>
          </cell>
          <cell r="H32">
            <v>0.76229999999999998</v>
          </cell>
          <cell r="I32">
            <v>0.76229999999999998</v>
          </cell>
          <cell r="J32">
            <v>0.62239999999999995</v>
          </cell>
          <cell r="K32">
            <v>0.70209999999999995</v>
          </cell>
          <cell r="L32">
            <v>0.65500000000000003</v>
          </cell>
          <cell r="M32">
            <v>0.59799999999999998</v>
          </cell>
          <cell r="N32">
            <v>0.65720000000000001</v>
          </cell>
          <cell r="O32">
            <v>0.71220000000000006</v>
          </cell>
          <cell r="P32">
            <v>1.2601</v>
          </cell>
          <cell r="Q32">
            <v>0.85970000000000002</v>
          </cell>
          <cell r="R32">
            <v>0.58989999999999998</v>
          </cell>
          <cell r="S32">
            <v>0.29370000000000002</v>
          </cell>
          <cell r="T32">
            <v>0.60229999999999995</v>
          </cell>
          <cell r="U32">
            <v>0.50549999999999995</v>
          </cell>
          <cell r="V32">
            <v>0.50549999999999995</v>
          </cell>
          <cell r="W32">
            <v>0.38479999999999998</v>
          </cell>
          <cell r="X32">
            <v>1.1702999999999999</v>
          </cell>
          <cell r="Y32">
            <v>1.1143670000000001</v>
          </cell>
          <cell r="Z32">
            <v>0.75619999999999998</v>
          </cell>
          <cell r="AA32">
            <v>2.8302</v>
          </cell>
          <cell r="AB32">
            <v>0.79079999999999995</v>
          </cell>
          <cell r="AC32">
            <v>0.67959999999999998</v>
          </cell>
          <cell r="AD32">
            <v>0.62641199999999997</v>
          </cell>
          <cell r="AE32">
            <v>1.22292</v>
          </cell>
          <cell r="AF32">
            <v>1.1228629999999999</v>
          </cell>
          <cell r="AG32">
            <v>0.96146699999999996</v>
          </cell>
          <cell r="AH32">
            <v>1.0940639999999999</v>
          </cell>
          <cell r="AI32">
            <v>1.0940639999999999</v>
          </cell>
          <cell r="AJ32">
            <v>0.73190699999999997</v>
          </cell>
          <cell r="AK32">
            <v>0.79060200000000003</v>
          </cell>
          <cell r="AL32">
            <v>0.72714599999999996</v>
          </cell>
          <cell r="AM32">
            <v>0.51205599999999996</v>
          </cell>
          <cell r="AN32">
            <v>0.33229300000000001</v>
          </cell>
          <cell r="AO32">
            <v>1.381319</v>
          </cell>
          <cell r="AP32">
            <v>0.40610400000000002</v>
          </cell>
          <cell r="AQ32">
            <v>0.54822899999999997</v>
          </cell>
          <cell r="AR32">
            <v>0.67006699999999997</v>
          </cell>
          <cell r="AS32">
            <v>0.44709300000000002</v>
          </cell>
          <cell r="AT32">
            <v>0.98084700000000002</v>
          </cell>
          <cell r="AU32">
            <v>0.30733100000000002</v>
          </cell>
        </row>
        <row r="33">
          <cell r="A33" t="str">
            <v>Dep. ahorro M/N</v>
          </cell>
          <cell r="C33">
            <v>27262.489479</v>
          </cell>
          <cell r="D33">
            <v>30785.842422000002</v>
          </cell>
          <cell r="E33">
            <v>30785.842422000002</v>
          </cell>
          <cell r="F33">
            <v>32339.513340000001</v>
          </cell>
          <cell r="G33">
            <v>32339.513340000001</v>
          </cell>
          <cell r="H33">
            <v>43816.402463999999</v>
          </cell>
          <cell r="I33">
            <v>43816.402463999999</v>
          </cell>
          <cell r="J33">
            <v>43417.393669999998</v>
          </cell>
          <cell r="K33">
            <v>44529.249748000002</v>
          </cell>
          <cell r="L33">
            <v>44156.561363000001</v>
          </cell>
          <cell r="M33">
            <v>45044.303444000005</v>
          </cell>
          <cell r="N33">
            <v>44690.510058999993</v>
          </cell>
          <cell r="O33">
            <v>46974.475339999997</v>
          </cell>
          <cell r="P33">
            <v>46374.065996000005</v>
          </cell>
          <cell r="Q33">
            <v>46524.094428000004</v>
          </cell>
          <cell r="R33">
            <v>47645.257223999994</v>
          </cell>
          <cell r="S33">
            <v>48429.796456000004</v>
          </cell>
          <cell r="T33">
            <v>57107.168544</v>
          </cell>
          <cell r="U33">
            <v>58475.836499999998</v>
          </cell>
          <cell r="V33">
            <v>58475.836499999998</v>
          </cell>
          <cell r="W33">
            <v>62483.218046000002</v>
          </cell>
          <cell r="X33">
            <v>60977.415307999989</v>
          </cell>
          <cell r="Y33">
            <v>59723.862518000002</v>
          </cell>
          <cell r="Z33">
            <v>60493.043205000002</v>
          </cell>
          <cell r="AA33">
            <v>60220.130806000001</v>
          </cell>
          <cell r="AB33">
            <v>59334.625917999998</v>
          </cell>
          <cell r="AC33">
            <v>61979.701161999998</v>
          </cell>
          <cell r="AD33">
            <v>59831.412427000003</v>
          </cell>
          <cell r="AE33">
            <v>63416.903158000001</v>
          </cell>
          <cell r="AF33">
            <v>62105.986735999999</v>
          </cell>
          <cell r="AG33">
            <v>73603.888053999995</v>
          </cell>
          <cell r="AH33">
            <v>72001.357690999997</v>
          </cell>
          <cell r="AI33">
            <v>72001.357690999997</v>
          </cell>
          <cell r="AJ33">
            <v>77708.979976999995</v>
          </cell>
          <cell r="AK33">
            <v>77976.817586000005</v>
          </cell>
          <cell r="AL33">
            <v>75256.182558999993</v>
          </cell>
          <cell r="AM33">
            <v>73668.444304999997</v>
          </cell>
          <cell r="AN33">
            <v>70537.912788999995</v>
          </cell>
          <cell r="AO33">
            <v>72887.28082</v>
          </cell>
          <cell r="AP33">
            <v>73724.466696000003</v>
          </cell>
          <cell r="AQ33">
            <v>70257.929420999993</v>
          </cell>
          <cell r="AR33">
            <v>74653.697035999998</v>
          </cell>
          <cell r="AS33">
            <v>75134.295956000002</v>
          </cell>
          <cell r="AT33">
            <v>88881.839504000003</v>
          </cell>
          <cell r="AU33">
            <v>79037.088033000007</v>
          </cell>
        </row>
        <row r="34">
          <cell r="A34" t="str">
            <v>Dep. ahorro (en $)</v>
          </cell>
          <cell r="C34">
            <v>136.4151</v>
          </cell>
          <cell r="D34">
            <v>138.67779999999999</v>
          </cell>
          <cell r="E34">
            <v>138.67779999999999</v>
          </cell>
          <cell r="F34">
            <v>156.83199999999999</v>
          </cell>
          <cell r="G34">
            <v>156.83199999999999</v>
          </cell>
          <cell r="H34">
            <v>180.58959999999999</v>
          </cell>
          <cell r="I34">
            <v>180.58959999999999</v>
          </cell>
          <cell r="J34">
            <v>184.3065</v>
          </cell>
          <cell r="K34">
            <v>186.36519999999999</v>
          </cell>
          <cell r="L34">
            <v>190.49369999999999</v>
          </cell>
          <cell r="M34">
            <v>188.72540000000001</v>
          </cell>
          <cell r="N34">
            <v>189.52770000000001</v>
          </cell>
          <cell r="O34">
            <v>192.0052</v>
          </cell>
          <cell r="P34">
            <v>192.95079999999999</v>
          </cell>
          <cell r="Q34">
            <v>195.3672</v>
          </cell>
          <cell r="R34">
            <v>197.97720000000001</v>
          </cell>
          <cell r="S34">
            <v>199.3329</v>
          </cell>
          <cell r="T34">
            <v>202.15270000000001</v>
          </cell>
          <cell r="U34">
            <v>211.18</v>
          </cell>
          <cell r="V34">
            <v>211.18</v>
          </cell>
          <cell r="W34">
            <v>218.69409999999999</v>
          </cell>
          <cell r="X34">
            <v>222.5522</v>
          </cell>
          <cell r="Y34">
            <v>225.83732728728</v>
          </cell>
          <cell r="Z34">
            <v>223.98963252878099</v>
          </cell>
          <cell r="AA34">
            <v>224.335855435296</v>
          </cell>
          <cell r="AB34">
            <v>227.00406693969799</v>
          </cell>
          <cell r="AC34">
            <v>229.78656822184399</v>
          </cell>
          <cell r="AD34">
            <v>228.639588779143</v>
          </cell>
          <cell r="AE34">
            <v>230.58685418263201</v>
          </cell>
          <cell r="AF34">
            <v>235.308372502628</v>
          </cell>
          <cell r="AG34">
            <v>236.621286184822</v>
          </cell>
          <cell r="AH34">
            <v>245.78405825067199</v>
          </cell>
          <cell r="AI34">
            <v>245.78405825067199</v>
          </cell>
          <cell r="AJ34">
            <v>250.255723215003</v>
          </cell>
          <cell r="AK34">
            <v>255.80835636732601</v>
          </cell>
          <cell r="AL34">
            <v>258.33985296736398</v>
          </cell>
          <cell r="AM34">
            <v>253.754630397808</v>
          </cell>
          <cell r="AN34">
            <v>253.07487864978299</v>
          </cell>
          <cell r="AO34">
            <v>249.306437527524</v>
          </cell>
          <cell r="AP34">
            <v>251.90743549415799</v>
          </cell>
          <cell r="AQ34">
            <v>249.58977446339301</v>
          </cell>
          <cell r="AR34">
            <v>246.586536805175</v>
          </cell>
          <cell r="AS34">
            <v>249.43074899173601</v>
          </cell>
          <cell r="AT34">
            <v>251.25725545006</v>
          </cell>
          <cell r="AU34">
            <v>246.24695768223901</v>
          </cell>
        </row>
        <row r="35">
          <cell r="A35" t="str">
            <v>Dep. plazo M/N</v>
          </cell>
          <cell r="C35">
            <v>161120.53995099998</v>
          </cell>
          <cell r="D35">
            <v>172239.97008100004</v>
          </cell>
          <cell r="E35">
            <v>172239.97008100004</v>
          </cell>
          <cell r="F35">
            <v>199937.04590399997</v>
          </cell>
          <cell r="G35">
            <v>199937.08870399997</v>
          </cell>
          <cell r="H35">
            <v>270122.42241300002</v>
          </cell>
          <cell r="I35">
            <v>270122.42241300002</v>
          </cell>
          <cell r="J35">
            <v>269673.06397800002</v>
          </cell>
          <cell r="K35">
            <v>247981.204042</v>
          </cell>
          <cell r="L35">
            <v>251416.73070099996</v>
          </cell>
          <cell r="M35">
            <v>257305.296952</v>
          </cell>
          <cell r="N35">
            <v>259454.88891200002</v>
          </cell>
          <cell r="O35">
            <v>255738.14194000003</v>
          </cell>
          <cell r="P35">
            <v>261184.40782600001</v>
          </cell>
          <cell r="Q35">
            <v>261958.26845200002</v>
          </cell>
          <cell r="R35">
            <v>265133.900471</v>
          </cell>
          <cell r="S35">
            <v>265606.89222799998</v>
          </cell>
          <cell r="T35">
            <v>259695.44563999999</v>
          </cell>
          <cell r="U35">
            <v>247894.24144400001</v>
          </cell>
          <cell r="V35">
            <v>247894.24144400001</v>
          </cell>
          <cell r="W35">
            <v>251095.25640000001</v>
          </cell>
          <cell r="X35">
            <v>245830.04494399999</v>
          </cell>
          <cell r="Y35">
            <v>241969.61255200001</v>
          </cell>
          <cell r="Z35">
            <v>244616.95621899999</v>
          </cell>
          <cell r="AA35">
            <v>257436.83055499999</v>
          </cell>
          <cell r="AB35">
            <v>269735.06704400002</v>
          </cell>
          <cell r="AC35">
            <v>273464.87777700002</v>
          </cell>
          <cell r="AD35">
            <v>280591.36987811001</v>
          </cell>
          <cell r="AE35">
            <v>279979.67195800005</v>
          </cell>
          <cell r="AF35">
            <v>294537.12403500004</v>
          </cell>
          <cell r="AG35">
            <v>280221.60889099998</v>
          </cell>
          <cell r="AH35">
            <v>285414.92069100001</v>
          </cell>
          <cell r="AI35">
            <v>285414.92069100001</v>
          </cell>
          <cell r="AJ35">
            <v>289605.46724500001</v>
          </cell>
          <cell r="AK35">
            <v>303552.35879899998</v>
          </cell>
          <cell r="AL35">
            <v>317068.37918400002</v>
          </cell>
          <cell r="AM35">
            <v>328908.53425100003</v>
          </cell>
          <cell r="AN35">
            <v>326828.34722399997</v>
          </cell>
          <cell r="AO35">
            <v>329825.30561899999</v>
          </cell>
          <cell r="AP35">
            <v>325170.06157200004</v>
          </cell>
          <cell r="AQ35">
            <v>339441.45476300002</v>
          </cell>
          <cell r="AR35">
            <v>341442.27319399995</v>
          </cell>
          <cell r="AS35">
            <v>346013.10541100003</v>
          </cell>
          <cell r="AT35">
            <v>327170.18433899997</v>
          </cell>
          <cell r="AU35">
            <v>334295.61034800002</v>
          </cell>
        </row>
        <row r="36">
          <cell r="A36" t="str">
            <v xml:space="preserve">   Sector Privado</v>
          </cell>
          <cell r="C36">
            <v>143984.25344599999</v>
          </cell>
          <cell r="D36">
            <v>158374.69574000002</v>
          </cell>
          <cell r="E36">
            <v>158374.69574000002</v>
          </cell>
          <cell r="F36">
            <v>179009.83820399997</v>
          </cell>
          <cell r="G36">
            <v>179009.88100399997</v>
          </cell>
          <cell r="H36">
            <v>219512.60365800001</v>
          </cell>
          <cell r="I36">
            <v>219512.60365800001</v>
          </cell>
          <cell r="J36">
            <v>218824.90396200001</v>
          </cell>
          <cell r="K36">
            <v>194935.127335</v>
          </cell>
          <cell r="L36">
            <v>194476.47100099997</v>
          </cell>
          <cell r="M36">
            <v>198048.20494</v>
          </cell>
          <cell r="N36">
            <v>199263.10496500001</v>
          </cell>
          <cell r="O36">
            <v>198609.428885</v>
          </cell>
          <cell r="P36">
            <v>202079.04142600001</v>
          </cell>
          <cell r="Q36">
            <v>199526.04600600002</v>
          </cell>
          <cell r="R36">
            <v>195662.89162599997</v>
          </cell>
          <cell r="S36">
            <v>199521.34561599998</v>
          </cell>
          <cell r="T36">
            <v>200852.12779599999</v>
          </cell>
          <cell r="U36">
            <v>197279.23844399999</v>
          </cell>
          <cell r="V36">
            <v>197279.23844399999</v>
          </cell>
          <cell r="W36">
            <v>207019.36720000001</v>
          </cell>
          <cell r="X36">
            <v>202524.85636799998</v>
          </cell>
          <cell r="Y36">
            <v>198684.67806599999</v>
          </cell>
          <cell r="Z36">
            <v>199170.034334</v>
          </cell>
          <cell r="AA36">
            <v>207845.21330899998</v>
          </cell>
          <cell r="AB36">
            <v>213097.63994600001</v>
          </cell>
          <cell r="AC36">
            <v>210854.61595099999</v>
          </cell>
          <cell r="AD36">
            <v>215540.55467811</v>
          </cell>
          <cell r="AE36">
            <v>206278.913218</v>
          </cell>
          <cell r="AF36">
            <v>215331.32912000001</v>
          </cell>
          <cell r="AG36">
            <v>225257.28385199999</v>
          </cell>
          <cell r="AH36">
            <v>231373.25339600001</v>
          </cell>
          <cell r="AI36">
            <v>231373.25339600001</v>
          </cell>
          <cell r="AJ36">
            <v>242480.638466</v>
          </cell>
          <cell r="AK36">
            <v>253146.55879299997</v>
          </cell>
          <cell r="AL36">
            <v>265719.69406499999</v>
          </cell>
          <cell r="AM36">
            <v>270589.71053400001</v>
          </cell>
          <cell r="AN36">
            <v>265692.44359399995</v>
          </cell>
          <cell r="AO36">
            <v>266782.88270200003</v>
          </cell>
          <cell r="AP36">
            <v>267258.29638300004</v>
          </cell>
          <cell r="AQ36">
            <v>278599.92233199999</v>
          </cell>
          <cell r="AR36">
            <v>276291.16151999997</v>
          </cell>
          <cell r="AS36">
            <v>283011.96626000002</v>
          </cell>
          <cell r="AT36">
            <v>277503.04418999999</v>
          </cell>
          <cell r="AU36">
            <v>288092.78949125001</v>
          </cell>
        </row>
        <row r="37">
          <cell r="A37" t="str">
            <v xml:space="preserve">   SPNF</v>
          </cell>
          <cell r="C37">
            <v>16662.553036999998</v>
          </cell>
          <cell r="D37">
            <v>13558.515445000001</v>
          </cell>
          <cell r="E37">
            <v>13558.515445000001</v>
          </cell>
          <cell r="F37">
            <v>20601.021652000003</v>
          </cell>
          <cell r="G37">
            <v>20601.021652000003</v>
          </cell>
          <cell r="H37">
            <v>50597.775065000002</v>
          </cell>
          <cell r="I37">
            <v>50597.775065000002</v>
          </cell>
          <cell r="J37">
            <v>50800.123291999997</v>
          </cell>
          <cell r="K37">
            <v>52998.031486</v>
          </cell>
          <cell r="L37">
            <v>56928.222136999997</v>
          </cell>
          <cell r="M37">
            <v>59243.338620000002</v>
          </cell>
          <cell r="N37">
            <v>60178.030323000006</v>
          </cell>
          <cell r="O37">
            <v>57114.059215000001</v>
          </cell>
          <cell r="P37">
            <v>59091.612456000003</v>
          </cell>
          <cell r="Q37">
            <v>62418.497476000004</v>
          </cell>
          <cell r="R37">
            <v>69457.273935000005</v>
          </cell>
          <cell r="S37">
            <v>66071.230671999991</v>
          </cell>
          <cell r="T37">
            <v>58782.581224000001</v>
          </cell>
          <cell r="U37">
            <v>50554.466339999999</v>
          </cell>
          <cell r="V37">
            <v>50554.466339999999</v>
          </cell>
          <cell r="W37">
            <v>44056.595880000001</v>
          </cell>
          <cell r="X37">
            <v>43288.983595999998</v>
          </cell>
          <cell r="Y37">
            <v>43268.529485999999</v>
          </cell>
          <cell r="Z37">
            <v>45430.516884999997</v>
          </cell>
          <cell r="AA37">
            <v>49575.212246000003</v>
          </cell>
          <cell r="AB37">
            <v>56621.222097999998</v>
          </cell>
          <cell r="AC37">
            <v>62592.098826000001</v>
          </cell>
          <cell r="AD37">
            <v>65034.410199999998</v>
          </cell>
          <cell r="AE37">
            <v>73685.353740000006</v>
          </cell>
          <cell r="AF37">
            <v>79189.389915000007</v>
          </cell>
          <cell r="AG37">
            <v>54944.460038999998</v>
          </cell>
          <cell r="AH37">
            <v>54019.302295000001</v>
          </cell>
          <cell r="AI37">
            <v>54019.302295000001</v>
          </cell>
          <cell r="AJ37">
            <v>47101.313778999996</v>
          </cell>
          <cell r="AK37">
            <v>50389.285005999998</v>
          </cell>
          <cell r="AL37">
            <v>51245.370118999999</v>
          </cell>
          <cell r="AM37">
            <v>58204.958717000001</v>
          </cell>
          <cell r="AN37">
            <v>61035.353629999998</v>
          </cell>
          <cell r="AO37">
            <v>62933.572916999998</v>
          </cell>
          <cell r="AP37">
            <v>57911.765188999998</v>
          </cell>
          <cell r="AQ37">
            <v>60841.532431</v>
          </cell>
          <cell r="AR37">
            <v>65151.111674</v>
          </cell>
          <cell r="AS37">
            <v>63001.139151000003</v>
          </cell>
          <cell r="AT37">
            <v>49667.140148999999</v>
          </cell>
          <cell r="AU37">
            <v>46202.820856749997</v>
          </cell>
        </row>
        <row r="38">
          <cell r="A38" t="str">
            <v xml:space="preserve">   SPFNB</v>
          </cell>
          <cell r="C38">
            <v>473.73346800000002</v>
          </cell>
          <cell r="D38">
            <v>306.75889600000005</v>
          </cell>
          <cell r="E38">
            <v>306.75889600000005</v>
          </cell>
          <cell r="F38">
            <v>326.18604799999991</v>
          </cell>
          <cell r="G38">
            <v>326.18604799999991</v>
          </cell>
          <cell r="H38">
            <v>12.043689999999998</v>
          </cell>
          <cell r="I38">
            <v>12.043689999999998</v>
          </cell>
          <cell r="J38">
            <v>48.036723999999992</v>
          </cell>
          <cell r="K38">
            <v>48.045220999999998</v>
          </cell>
          <cell r="L38">
            <v>12.037563000000006</v>
          </cell>
          <cell r="M38">
            <v>13.753391999999991</v>
          </cell>
          <cell r="N38">
            <v>13.753623999999974</v>
          </cell>
          <cell r="O38">
            <v>14.653839999999988</v>
          </cell>
          <cell r="P38">
            <v>13.753944000000004</v>
          </cell>
          <cell r="Q38">
            <v>13.724969999999999</v>
          </cell>
          <cell r="R38">
            <v>13.734909999999999</v>
          </cell>
          <cell r="S38">
            <v>14.315939999999955</v>
          </cell>
          <cell r="T38">
            <v>60.736620000000016</v>
          </cell>
          <cell r="U38">
            <v>60.53666000000004</v>
          </cell>
          <cell r="V38">
            <v>60.53666000000004</v>
          </cell>
          <cell r="W38">
            <v>19.293319999999994</v>
          </cell>
          <cell r="X38">
            <v>16.204980000000006</v>
          </cell>
          <cell r="Y38">
            <v>16.405000000000001</v>
          </cell>
          <cell r="Z38">
            <v>16.405000000000001</v>
          </cell>
          <cell r="AA38">
            <v>16.405000000000001</v>
          </cell>
          <cell r="AB38">
            <v>16.204999999999998</v>
          </cell>
          <cell r="AC38">
            <v>18.163</v>
          </cell>
          <cell r="AD38">
            <v>16.405000000000001</v>
          </cell>
          <cell r="AE38">
            <v>15.404999999999999</v>
          </cell>
          <cell r="AF38">
            <v>16.405000000000001</v>
          </cell>
          <cell r="AG38">
            <v>19.864999999999998</v>
          </cell>
          <cell r="AH38">
            <v>22.364999999999998</v>
          </cell>
          <cell r="AI38">
            <v>22.364999999999998</v>
          </cell>
          <cell r="AJ38">
            <v>23.515000000000001</v>
          </cell>
          <cell r="AK38">
            <v>16.515000000000001</v>
          </cell>
          <cell r="AL38">
            <v>103.315</v>
          </cell>
          <cell r="AM38">
            <v>113.86499999999999</v>
          </cell>
          <cell r="AN38">
            <v>100.55</v>
          </cell>
          <cell r="AO38">
            <v>108.85</v>
          </cell>
          <cell r="AP38">
            <v>0</v>
          </cell>
          <cell r="AQ38">
            <v>0</v>
          </cell>
          <cell r="AR38">
            <v>0</v>
          </cell>
          <cell r="AS38">
            <v>0</v>
          </cell>
          <cell r="AT38">
            <v>0</v>
          </cell>
          <cell r="AU38">
            <v>0</v>
          </cell>
        </row>
        <row r="39">
          <cell r="A39" t="str">
            <v>Dep. plazo (en $)</v>
          </cell>
          <cell r="C39">
            <v>525.05190000000005</v>
          </cell>
          <cell r="D39">
            <v>621.05689999999993</v>
          </cell>
          <cell r="E39">
            <v>621.05689999999993</v>
          </cell>
          <cell r="F39">
            <v>730.35720000000003</v>
          </cell>
          <cell r="G39">
            <v>730.35720000000003</v>
          </cell>
          <cell r="H39">
            <v>864.62570000000005</v>
          </cell>
          <cell r="I39">
            <v>864.62570000000005</v>
          </cell>
          <cell r="J39">
            <v>880.80109999999991</v>
          </cell>
          <cell r="K39">
            <v>840.63580000000002</v>
          </cell>
          <cell r="L39">
            <v>857.21990000000005</v>
          </cell>
          <cell r="M39">
            <v>872.41320000000007</v>
          </cell>
          <cell r="N39">
            <v>894.19359999999995</v>
          </cell>
          <cell r="O39">
            <v>875.47320000000002</v>
          </cell>
          <cell r="P39">
            <v>900.50979999999993</v>
          </cell>
          <cell r="Q39">
            <v>923.66480000000013</v>
          </cell>
          <cell r="R39">
            <v>913.43130000000008</v>
          </cell>
          <cell r="S39">
            <v>945.56020000000001</v>
          </cell>
          <cell r="T39">
            <v>946.0619999999999</v>
          </cell>
          <cell r="U39">
            <v>976.47889999999995</v>
          </cell>
          <cell r="V39">
            <v>976.47889999999995</v>
          </cell>
          <cell r="W39">
            <v>1003.665</v>
          </cell>
          <cell r="X39">
            <v>1006.6596</v>
          </cell>
          <cell r="Y39">
            <v>1052.36069613</v>
          </cell>
          <cell r="Z39">
            <v>1043.8614191499998</v>
          </cell>
          <cell r="AA39">
            <v>1069.2583509999999</v>
          </cell>
          <cell r="AB39">
            <v>1092.793809</v>
          </cell>
          <cell r="AC39">
            <v>1170.5039690000001</v>
          </cell>
          <cell r="AD39">
            <v>1186.7476616900001</v>
          </cell>
          <cell r="AE39">
            <v>1226.0858125899999</v>
          </cell>
          <cell r="AF39">
            <v>1260.66886116</v>
          </cell>
          <cell r="AG39">
            <v>1238.3872006400002</v>
          </cell>
          <cell r="AH39">
            <v>1226.02849406</v>
          </cell>
          <cell r="AI39">
            <v>1226.02849406</v>
          </cell>
          <cell r="AJ39">
            <v>1247.45751999</v>
          </cell>
          <cell r="AK39">
            <v>1243.5294759899998</v>
          </cell>
          <cell r="AL39">
            <v>1266.2745795300002</v>
          </cell>
          <cell r="AM39">
            <v>1418.3935770300002</v>
          </cell>
          <cell r="AN39">
            <v>1427.5334672800002</v>
          </cell>
          <cell r="AO39">
            <v>1271.41293733</v>
          </cell>
          <cell r="AP39">
            <v>1314.64150892</v>
          </cell>
          <cell r="AQ39">
            <v>1296.9072142699999</v>
          </cell>
          <cell r="AR39">
            <v>1335.45561881</v>
          </cell>
          <cell r="AS39">
            <v>1332.7033976900002</v>
          </cell>
          <cell r="AT39">
            <v>1282.2272933400002</v>
          </cell>
          <cell r="AU39">
            <v>1294.1522325499998</v>
          </cell>
        </row>
        <row r="40">
          <cell r="A40" t="str">
            <v xml:space="preserve">   Sector Privado</v>
          </cell>
          <cell r="C40">
            <v>522.43740000000003</v>
          </cell>
          <cell r="D40">
            <v>602.74599999999998</v>
          </cell>
          <cell r="E40">
            <v>602.74599999999998</v>
          </cell>
          <cell r="F40">
            <v>720.33720000000005</v>
          </cell>
          <cell r="G40">
            <v>720.33720000000005</v>
          </cell>
          <cell r="H40">
            <v>854.36620000000005</v>
          </cell>
          <cell r="I40">
            <v>854.36620000000005</v>
          </cell>
          <cell r="J40">
            <v>871.52189999999996</v>
          </cell>
          <cell r="K40">
            <v>828.84649999999999</v>
          </cell>
          <cell r="L40">
            <v>848.49990000000003</v>
          </cell>
          <cell r="M40">
            <v>864.62400000000002</v>
          </cell>
          <cell r="N40">
            <v>890.14949999999999</v>
          </cell>
          <cell r="O40">
            <v>869.61929999999995</v>
          </cell>
          <cell r="P40">
            <v>895.33979999999997</v>
          </cell>
          <cell r="Q40">
            <v>915.73940000000005</v>
          </cell>
          <cell r="R40">
            <v>907.95780000000002</v>
          </cell>
          <cell r="S40">
            <v>928.69690000000003</v>
          </cell>
          <cell r="T40">
            <v>927.41679999999997</v>
          </cell>
          <cell r="U40">
            <v>957.55889999999999</v>
          </cell>
          <cell r="V40">
            <v>957.55889999999999</v>
          </cell>
          <cell r="W40">
            <v>987.82</v>
          </cell>
          <cell r="X40">
            <v>990.26120000000003</v>
          </cell>
          <cell r="Y40">
            <v>1035.1071531299999</v>
          </cell>
          <cell r="Z40">
            <v>1026.23988315</v>
          </cell>
          <cell r="AA40">
            <v>1050.495504</v>
          </cell>
          <cell r="AB40">
            <v>1072.8008729999999</v>
          </cell>
          <cell r="AC40">
            <v>1150.3987320000001</v>
          </cell>
          <cell r="AD40">
            <v>1164.45070369</v>
          </cell>
          <cell r="AE40">
            <v>1196.3248215900001</v>
          </cell>
          <cell r="AF40">
            <v>1228.39310116</v>
          </cell>
          <cell r="AG40">
            <v>1205.3583306400001</v>
          </cell>
          <cell r="AH40">
            <v>1193.02117206</v>
          </cell>
          <cell r="AI40">
            <v>1193.02117206</v>
          </cell>
          <cell r="AJ40">
            <v>1212.10683599</v>
          </cell>
          <cell r="AK40">
            <v>1208.0540259899999</v>
          </cell>
          <cell r="AL40">
            <v>1229.64113253</v>
          </cell>
          <cell r="AM40">
            <v>1384.8538950300001</v>
          </cell>
          <cell r="AN40">
            <v>1398.50382128</v>
          </cell>
          <cell r="AO40">
            <v>1242.5807493299999</v>
          </cell>
          <cell r="AP40">
            <v>1290.3850196000001</v>
          </cell>
          <cell r="AQ40">
            <v>1272.7999518399999</v>
          </cell>
          <cell r="AR40">
            <v>1311.23824139</v>
          </cell>
          <cell r="AS40">
            <v>1309.3305673100001</v>
          </cell>
          <cell r="AT40">
            <v>1257.8018126300001</v>
          </cell>
          <cell r="AU40">
            <v>1268.5483816399999</v>
          </cell>
        </row>
        <row r="41">
          <cell r="A41" t="str">
            <v xml:space="preserve">   SPNF</v>
          </cell>
          <cell r="C41">
            <v>2.2953000000000001</v>
          </cell>
          <cell r="D41">
            <v>6.6505000000000001</v>
          </cell>
          <cell r="E41">
            <v>6.6505000000000001</v>
          </cell>
          <cell r="F41">
            <v>6.1036000000000001</v>
          </cell>
          <cell r="G41">
            <v>6.1036000000000001</v>
          </cell>
          <cell r="H41">
            <v>9.5685000000000002</v>
          </cell>
          <cell r="I41">
            <v>9.5684999999999985</v>
          </cell>
          <cell r="J41">
            <v>8.5153999999999996</v>
          </cell>
          <cell r="K41">
            <v>11.1014</v>
          </cell>
          <cell r="L41">
            <v>7.6662999999999997</v>
          </cell>
          <cell r="M41">
            <v>7.202</v>
          </cell>
          <cell r="N41">
            <v>3.3569</v>
          </cell>
          <cell r="O41">
            <v>5.3666999999999998</v>
          </cell>
          <cell r="P41">
            <v>5.0087999999999999</v>
          </cell>
          <cell r="Q41">
            <v>7.9223999999999997</v>
          </cell>
          <cell r="R41">
            <v>5.4705000000000004</v>
          </cell>
          <cell r="S41">
            <v>15.4223</v>
          </cell>
          <cell r="T41">
            <v>16.124199999999998</v>
          </cell>
          <cell r="U41">
            <v>17.088999999999999</v>
          </cell>
          <cell r="V41">
            <v>17.088999999999999</v>
          </cell>
          <cell r="W41">
            <v>14.468</v>
          </cell>
          <cell r="X41">
            <v>15.7714</v>
          </cell>
          <cell r="Y41">
            <v>16.626543000000002</v>
          </cell>
          <cell r="Z41">
            <v>16.994536</v>
          </cell>
          <cell r="AA41">
            <v>18.135846999999998</v>
          </cell>
          <cell r="AB41">
            <v>19.367936</v>
          </cell>
          <cell r="AC41">
            <v>19.469436999999999</v>
          </cell>
          <cell r="AD41">
            <v>21.659167</v>
          </cell>
          <cell r="AE41">
            <v>21.8752</v>
          </cell>
          <cell r="AF41">
            <v>21.79476</v>
          </cell>
          <cell r="AG41">
            <v>22.07687</v>
          </cell>
          <cell r="AH41">
            <v>22.207322000000001</v>
          </cell>
          <cell r="AI41">
            <v>22.207322000000001</v>
          </cell>
          <cell r="AJ41">
            <v>23.993683999999998</v>
          </cell>
          <cell r="AK41">
            <v>24.185449999999999</v>
          </cell>
          <cell r="AL41">
            <v>23.876446999999999</v>
          </cell>
          <cell r="AM41">
            <v>23.031682</v>
          </cell>
          <cell r="AN41">
            <v>24.379646000000001</v>
          </cell>
          <cell r="AO41">
            <v>24.182188</v>
          </cell>
          <cell r="AP41">
            <v>24.25648932</v>
          </cell>
          <cell r="AQ41">
            <v>24.107262429999999</v>
          </cell>
          <cell r="AR41">
            <v>24.217377419999998</v>
          </cell>
          <cell r="AS41">
            <v>23.37283038</v>
          </cell>
          <cell r="AT41">
            <v>24.425480709999999</v>
          </cell>
          <cell r="AU41">
            <v>25.603850909999998</v>
          </cell>
        </row>
        <row r="42">
          <cell r="A42" t="str">
            <v xml:space="preserve">   SPFNB</v>
          </cell>
          <cell r="C42">
            <v>0.31919999999999998</v>
          </cell>
          <cell r="D42">
            <v>11.660399999999999</v>
          </cell>
          <cell r="E42">
            <v>11.660400000000001</v>
          </cell>
          <cell r="F42">
            <v>3.9163999999999999</v>
          </cell>
          <cell r="G42">
            <v>3.9163999999999999</v>
          </cell>
          <cell r="H42">
            <v>0.69099999999999995</v>
          </cell>
          <cell r="I42">
            <v>0.69099999999999995</v>
          </cell>
          <cell r="J42">
            <v>0.76380000000000003</v>
          </cell>
          <cell r="K42">
            <v>0.68789999999999996</v>
          </cell>
          <cell r="L42">
            <v>1.0537000000000001</v>
          </cell>
          <cell r="M42">
            <v>0.58720000000000006</v>
          </cell>
          <cell r="N42">
            <v>0.68720000000000003</v>
          </cell>
          <cell r="O42">
            <v>0.48720000000000002</v>
          </cell>
          <cell r="P42">
            <v>0.16120000000000001</v>
          </cell>
          <cell r="Q42">
            <v>3.0000000000000001E-3</v>
          </cell>
          <cell r="R42">
            <v>3.0000000000000001E-3</v>
          </cell>
          <cell r="S42">
            <v>1.4410000000000001</v>
          </cell>
          <cell r="T42">
            <v>2.5209999999999999</v>
          </cell>
          <cell r="U42">
            <v>1.831</v>
          </cell>
          <cell r="V42">
            <v>1.831</v>
          </cell>
          <cell r="W42">
            <v>1.377</v>
          </cell>
          <cell r="X42">
            <v>0.627</v>
          </cell>
          <cell r="Y42">
            <v>0.627</v>
          </cell>
          <cell r="Z42">
            <v>0.627</v>
          </cell>
          <cell r="AA42">
            <v>0.627</v>
          </cell>
          <cell r="AB42">
            <v>0.625</v>
          </cell>
          <cell r="AC42">
            <v>0.63580000000000003</v>
          </cell>
          <cell r="AD42">
            <v>0.637791</v>
          </cell>
          <cell r="AE42">
            <v>7.8857910000000002</v>
          </cell>
          <cell r="AF42">
            <v>10.481</v>
          </cell>
          <cell r="AG42">
            <v>10.952</v>
          </cell>
          <cell r="AH42">
            <v>10.8</v>
          </cell>
          <cell r="AI42">
            <v>10.8</v>
          </cell>
          <cell r="AJ42">
            <v>11.356999999999999</v>
          </cell>
          <cell r="AK42">
            <v>11.29</v>
          </cell>
          <cell r="AL42">
            <v>12.757</v>
          </cell>
          <cell r="AM42">
            <v>10.507999999999999</v>
          </cell>
          <cell r="AN42">
            <v>4.6500000000000004</v>
          </cell>
          <cell r="AO42">
            <v>4.6500000000000004</v>
          </cell>
          <cell r="AP42">
            <v>0</v>
          </cell>
          <cell r="AQ42">
            <v>0</v>
          </cell>
          <cell r="AR42">
            <v>0</v>
          </cell>
          <cell r="AS42">
            <v>0</v>
          </cell>
          <cell r="AT42">
            <v>0</v>
          </cell>
          <cell r="AU42">
            <v>0</v>
          </cell>
        </row>
        <row r="43">
          <cell r="A43" t="str">
            <v>OTROS DEPOSITOS M/N</v>
          </cell>
          <cell r="C43">
            <v>13587.156024000004</v>
          </cell>
          <cell r="D43">
            <v>19157.981017000002</v>
          </cell>
          <cell r="E43">
            <v>19157.981017000002</v>
          </cell>
          <cell r="F43">
            <v>19773.338262000001</v>
          </cell>
          <cell r="G43">
            <v>19773.338262000001</v>
          </cell>
          <cell r="H43">
            <v>24858.969652</v>
          </cell>
          <cell r="I43">
            <v>24858.969652</v>
          </cell>
          <cell r="J43">
            <v>35716.815090000004</v>
          </cell>
          <cell r="K43">
            <v>50424.332870000006</v>
          </cell>
          <cell r="L43">
            <v>41268.718660000006</v>
          </cell>
          <cell r="M43">
            <v>36173.71271</v>
          </cell>
          <cell r="N43">
            <v>25356.155323999999</v>
          </cell>
          <cell r="O43">
            <v>41262.433379999995</v>
          </cell>
          <cell r="P43">
            <v>35983.676845000002</v>
          </cell>
          <cell r="Q43">
            <v>33968.681751999997</v>
          </cell>
          <cell r="R43">
            <v>39414.410816999996</v>
          </cell>
          <cell r="S43">
            <v>38751.278680000003</v>
          </cell>
          <cell r="T43">
            <v>41704.690512000008</v>
          </cell>
          <cell r="U43">
            <v>30233.99366</v>
          </cell>
          <cell r="V43">
            <v>30233.99366</v>
          </cell>
          <cell r="W43">
            <v>42312.078689999995</v>
          </cell>
          <cell r="X43">
            <v>44351.841639999999</v>
          </cell>
          <cell r="Y43">
            <v>59415.91633953042</v>
          </cell>
          <cell r="Z43">
            <v>51592.625517427783</v>
          </cell>
          <cell r="AA43">
            <v>49576.00220852944</v>
          </cell>
          <cell r="AB43">
            <v>55270.500591751319</v>
          </cell>
          <cell r="AC43">
            <v>55146.722375663048</v>
          </cell>
          <cell r="AD43">
            <v>54799.921337249274</v>
          </cell>
          <cell r="AE43">
            <v>74919.550014130087</v>
          </cell>
          <cell r="AF43">
            <v>56029.250953307674</v>
          </cell>
          <cell r="AG43">
            <v>65482.090591788226</v>
          </cell>
          <cell r="AH43">
            <v>53170.31164896366</v>
          </cell>
          <cell r="AI43">
            <v>53170.31164896366</v>
          </cell>
          <cell r="AJ43">
            <v>60704.213323513424</v>
          </cell>
          <cell r="AK43">
            <v>60262.3688422181</v>
          </cell>
          <cell r="AL43">
            <v>61280.222219197458</v>
          </cell>
          <cell r="AM43">
            <v>63597.042131410388</v>
          </cell>
          <cell r="AN43">
            <v>71361.057738512871</v>
          </cell>
          <cell r="AO43">
            <v>67828.061573016996</v>
          </cell>
          <cell r="AP43">
            <v>63591.249776982426</v>
          </cell>
          <cell r="AQ43">
            <v>67039.48360857481</v>
          </cell>
          <cell r="AR43">
            <v>68464.25817367353</v>
          </cell>
          <cell r="AS43">
            <v>58721.61479266519</v>
          </cell>
          <cell r="AT43">
            <v>71349.968724101986</v>
          </cell>
          <cell r="AU43">
            <v>51540.905713888496</v>
          </cell>
        </row>
        <row r="44">
          <cell r="A44" t="str">
            <v xml:space="preserve">   Cheques de gerencia</v>
          </cell>
          <cell r="C44">
            <v>5976.5652410000002</v>
          </cell>
          <cell r="D44">
            <v>3930.7954490000002</v>
          </cell>
          <cell r="E44">
            <v>3930.7954490000002</v>
          </cell>
          <cell r="F44">
            <v>4644.5097390000001</v>
          </cell>
          <cell r="G44">
            <v>4644.5097390000001</v>
          </cell>
          <cell r="H44">
            <v>2961.388504</v>
          </cell>
          <cell r="I44">
            <v>2961.388504</v>
          </cell>
          <cell r="J44">
            <v>3448.575374</v>
          </cell>
          <cell r="K44">
            <v>13326.083369</v>
          </cell>
          <cell r="L44">
            <v>5086.2476910000005</v>
          </cell>
          <cell r="M44">
            <v>5158.1771079999999</v>
          </cell>
          <cell r="N44">
            <v>4090.5793180000001</v>
          </cell>
          <cell r="O44">
            <v>5041.992765</v>
          </cell>
          <cell r="P44">
            <v>4532.4274160000004</v>
          </cell>
          <cell r="Q44">
            <v>4161.823206</v>
          </cell>
          <cell r="R44">
            <v>4363.886724</v>
          </cell>
          <cell r="S44">
            <v>5096.0459119999996</v>
          </cell>
          <cell r="T44">
            <v>5553.7696160000005</v>
          </cell>
          <cell r="U44">
            <v>4281.9852640000008</v>
          </cell>
          <cell r="V44">
            <v>4281.9852640000008</v>
          </cell>
          <cell r="W44">
            <v>4147.448128</v>
          </cell>
          <cell r="X44">
            <v>7483.2350239999996</v>
          </cell>
          <cell r="Y44">
            <v>7767.8453090000003</v>
          </cell>
          <cell r="Z44">
            <v>6735.7249030000003</v>
          </cell>
          <cell r="AA44">
            <v>7847.4880540000004</v>
          </cell>
          <cell r="AB44">
            <v>5739.6176869999999</v>
          </cell>
          <cell r="AC44">
            <v>4510.1514850000003</v>
          </cell>
          <cell r="AD44">
            <v>6156.9148409999998</v>
          </cell>
          <cell r="AE44">
            <v>5696.1751629999999</v>
          </cell>
          <cell r="AF44">
            <v>4364.2990790000003</v>
          </cell>
          <cell r="AG44">
            <v>5181.2944669999997</v>
          </cell>
          <cell r="AH44">
            <v>3482.4804549999999</v>
          </cell>
          <cell r="AI44">
            <v>3482.4804549999999</v>
          </cell>
          <cell r="AJ44">
            <v>4310.0934470000002</v>
          </cell>
          <cell r="AK44">
            <v>4845.5332740000003</v>
          </cell>
          <cell r="AL44">
            <v>4613.7203330000002</v>
          </cell>
          <cell r="AM44">
            <v>5838.5077760000004</v>
          </cell>
          <cell r="AN44">
            <v>4987.5125509999998</v>
          </cell>
          <cell r="AO44">
            <v>4860.3508389999997</v>
          </cell>
          <cell r="AP44">
            <v>5211.9597899999999</v>
          </cell>
          <cell r="AQ44">
            <v>3976.0026320000002</v>
          </cell>
          <cell r="AR44">
            <v>5169.53676</v>
          </cell>
          <cell r="AS44">
            <v>4182.5717549999999</v>
          </cell>
          <cell r="AT44">
            <v>5547.5896739999998</v>
          </cell>
          <cell r="AU44">
            <v>3919.3830739999999</v>
          </cell>
        </row>
        <row r="45">
          <cell r="A45" t="str">
            <v xml:space="preserve">   Cheques certificados </v>
          </cell>
          <cell r="C45">
            <v>406.89058799999998</v>
          </cell>
          <cell r="D45">
            <v>739.48567300000002</v>
          </cell>
          <cell r="E45">
            <v>739.48567300000002</v>
          </cell>
          <cell r="F45">
            <v>612.08453599999996</v>
          </cell>
          <cell r="G45">
            <v>612.08453599999996</v>
          </cell>
          <cell r="H45">
            <v>564.66497100000004</v>
          </cell>
          <cell r="I45">
            <v>564.66497100000004</v>
          </cell>
          <cell r="J45">
            <v>867.97493399999996</v>
          </cell>
          <cell r="K45">
            <v>996.80853599999989</v>
          </cell>
          <cell r="L45">
            <v>1103.5870580000001</v>
          </cell>
          <cell r="M45">
            <v>1141.678848</v>
          </cell>
          <cell r="N45">
            <v>1324.2189780000001</v>
          </cell>
          <cell r="O45">
            <v>1336.911715</v>
          </cell>
          <cell r="P45">
            <v>1071.6377660000001</v>
          </cell>
          <cell r="Q45">
            <v>947.359059</v>
          </cell>
          <cell r="R45">
            <v>1349.9434249999999</v>
          </cell>
          <cell r="S45">
            <v>1316.1462840000002</v>
          </cell>
          <cell r="T45">
            <v>1189.849876</v>
          </cell>
          <cell r="U45">
            <v>1260.213084</v>
          </cell>
          <cell r="V45">
            <v>1260.213084</v>
          </cell>
          <cell r="W45">
            <v>1283.062608</v>
          </cell>
          <cell r="X45">
            <v>712.27207799999996</v>
          </cell>
          <cell r="Y45">
            <v>646.40993300000002</v>
          </cell>
          <cell r="Z45">
            <v>771.45247300000005</v>
          </cell>
          <cell r="AA45">
            <v>606.63582199999996</v>
          </cell>
          <cell r="AB45">
            <v>723.45191599999998</v>
          </cell>
          <cell r="AC45">
            <v>814.02986299999998</v>
          </cell>
          <cell r="AD45">
            <v>632.90989000000002</v>
          </cell>
          <cell r="AE45">
            <v>703.22605999999996</v>
          </cell>
          <cell r="AF45">
            <v>530.36008300000003</v>
          </cell>
          <cell r="AG45">
            <v>832.20656299999996</v>
          </cell>
          <cell r="AH45">
            <v>714.17735300000004</v>
          </cell>
          <cell r="AI45">
            <v>714.17735300000004</v>
          </cell>
          <cell r="AJ45">
            <v>629.35847200000001</v>
          </cell>
          <cell r="AK45">
            <v>698.68371100000002</v>
          </cell>
          <cell r="AL45">
            <v>499.08724100000001</v>
          </cell>
          <cell r="AM45">
            <v>623.49719000000005</v>
          </cell>
          <cell r="AN45">
            <v>444.69758300000001</v>
          </cell>
          <cell r="AO45">
            <v>609.97292000000004</v>
          </cell>
          <cell r="AP45">
            <v>538.70790199999999</v>
          </cell>
          <cell r="AQ45">
            <v>408.07775800000002</v>
          </cell>
          <cell r="AR45">
            <v>540.54492900000002</v>
          </cell>
          <cell r="AS45">
            <v>392.224401</v>
          </cell>
          <cell r="AT45">
            <v>559.698712</v>
          </cell>
          <cell r="AU45">
            <v>358.601066</v>
          </cell>
        </row>
        <row r="46">
          <cell r="A46" t="str">
            <v xml:space="preserve">   Plazo vencido </v>
          </cell>
          <cell r="C46">
            <v>2252.8651350000009</v>
          </cell>
          <cell r="D46">
            <v>3184.2984800000013</v>
          </cell>
          <cell r="E46">
            <v>3184.2984800000013</v>
          </cell>
          <cell r="F46">
            <v>3120.6817740000015</v>
          </cell>
          <cell r="G46">
            <v>3120.6817740000015</v>
          </cell>
          <cell r="H46">
            <v>4896.2460679999995</v>
          </cell>
          <cell r="I46">
            <v>4896.2460679999995</v>
          </cell>
          <cell r="J46">
            <v>3039.054924</v>
          </cell>
          <cell r="K46">
            <v>3656.4175660000001</v>
          </cell>
          <cell r="L46">
            <v>4631.8358509999998</v>
          </cell>
          <cell r="M46">
            <v>3933.3691340000005</v>
          </cell>
          <cell r="N46">
            <v>3353.4125789999989</v>
          </cell>
          <cell r="O46">
            <v>3824.6427999999996</v>
          </cell>
          <cell r="P46">
            <v>2978.2808349999996</v>
          </cell>
          <cell r="Q46">
            <v>2684.582171</v>
          </cell>
          <cell r="R46">
            <v>3140.2559359999996</v>
          </cell>
          <cell r="S46">
            <v>2966.3328000000001</v>
          </cell>
          <cell r="T46">
            <v>3997.4547080000011</v>
          </cell>
          <cell r="U46">
            <v>3865.2587640000002</v>
          </cell>
          <cell r="V46">
            <v>3865.2587640000002</v>
          </cell>
          <cell r="W46">
            <v>4520.783543999999</v>
          </cell>
          <cell r="X46">
            <v>4849.6061040000004</v>
          </cell>
          <cell r="Y46">
            <v>4225.5500510000002</v>
          </cell>
          <cell r="Z46">
            <v>4305.8147179999996</v>
          </cell>
          <cell r="AA46">
            <v>3133.757607</v>
          </cell>
          <cell r="AB46">
            <v>4357.5470679999999</v>
          </cell>
          <cell r="AC46">
            <v>3648.6391100000001</v>
          </cell>
          <cell r="AD46">
            <v>3649.0082790000001</v>
          </cell>
          <cell r="AE46">
            <v>5486.7028920000002</v>
          </cell>
          <cell r="AF46">
            <v>4873.8657160000002</v>
          </cell>
          <cell r="AG46">
            <v>9459.6145109999998</v>
          </cell>
          <cell r="AH46">
            <v>6460.5439159999996</v>
          </cell>
          <cell r="AI46">
            <v>6460.5439159999996</v>
          </cell>
          <cell r="AJ46">
            <v>6357.574404</v>
          </cell>
          <cell r="AK46">
            <v>5088.5711259999998</v>
          </cell>
          <cell r="AL46">
            <v>5027.174129</v>
          </cell>
          <cell r="AM46">
            <v>5552.0882780000002</v>
          </cell>
          <cell r="AN46">
            <v>5572.2583690000001</v>
          </cell>
          <cell r="AO46">
            <v>7163.708106</v>
          </cell>
          <cell r="AP46">
            <v>5605.2611420000003</v>
          </cell>
          <cell r="AQ46">
            <v>4537.4520320000001</v>
          </cell>
          <cell r="AR46">
            <v>5026.6489510000001</v>
          </cell>
          <cell r="AS46">
            <v>6344.18498</v>
          </cell>
          <cell r="AT46">
            <v>5609.9817590000002</v>
          </cell>
          <cell r="AU46">
            <v>8596.4308359999995</v>
          </cell>
        </row>
        <row r="47">
          <cell r="A47" t="str">
            <v xml:space="preserve">   Dep judiciales</v>
          </cell>
          <cell r="C47">
            <v>0</v>
          </cell>
          <cell r="D47">
            <v>4963.7838350000002</v>
          </cell>
          <cell r="E47">
            <v>4963.7838350000002</v>
          </cell>
          <cell r="F47">
            <v>6298.4559810000001</v>
          </cell>
          <cell r="G47">
            <v>6298.4559810000001</v>
          </cell>
          <cell r="H47">
            <v>7768.1054130000011</v>
          </cell>
          <cell r="I47">
            <v>7768.1054130000011</v>
          </cell>
          <cell r="J47">
            <v>7984.6327979999996</v>
          </cell>
          <cell r="K47">
            <v>8142.2435000000005</v>
          </cell>
          <cell r="L47">
            <v>8120.7335659999999</v>
          </cell>
          <cell r="M47">
            <v>8264.0598520000003</v>
          </cell>
          <cell r="N47">
            <v>8301.0754940000006</v>
          </cell>
          <cell r="O47">
            <v>8617.796049999999</v>
          </cell>
          <cell r="P47">
            <v>8705.2180520000002</v>
          </cell>
          <cell r="Q47">
            <v>8417.8006189999996</v>
          </cell>
          <cell r="R47">
            <v>8456.7597059999989</v>
          </cell>
          <cell r="S47">
            <v>8519.6672440000002</v>
          </cell>
          <cell r="T47">
            <v>8939.5513360000004</v>
          </cell>
          <cell r="U47">
            <v>9067.5262000000002</v>
          </cell>
          <cell r="V47">
            <v>9067.5262000000002</v>
          </cell>
          <cell r="W47">
            <v>9071.7851799999989</v>
          </cell>
          <cell r="X47">
            <v>9089.2830539999995</v>
          </cell>
          <cell r="Y47">
            <v>9237.1243759999998</v>
          </cell>
          <cell r="Z47">
            <v>9419.2369629999994</v>
          </cell>
          <cell r="AA47">
            <v>9572.5974160000005</v>
          </cell>
          <cell r="AB47">
            <v>9738.9352450000006</v>
          </cell>
          <cell r="AC47">
            <v>9609.9257105699999</v>
          </cell>
          <cell r="AD47">
            <v>9709.8488340000004</v>
          </cell>
          <cell r="AE47">
            <v>10103.547895</v>
          </cell>
          <cell r="AF47">
            <v>10227.879960050001</v>
          </cell>
          <cell r="AG47">
            <v>10472.68491733</v>
          </cell>
          <cell r="AH47">
            <v>10307.6040333</v>
          </cell>
          <cell r="AI47">
            <v>10307.6040333</v>
          </cell>
          <cell r="AJ47">
            <v>10283.14960024</v>
          </cell>
          <cell r="AK47">
            <v>10515.82895601</v>
          </cell>
          <cell r="AL47">
            <v>10415.11791271</v>
          </cell>
          <cell r="AM47">
            <v>10611.038048439999</v>
          </cell>
          <cell r="AN47">
            <v>10686.403398</v>
          </cell>
          <cell r="AO47">
            <v>10738.139067</v>
          </cell>
          <cell r="AP47">
            <v>10970.553539</v>
          </cell>
          <cell r="AQ47">
            <v>13018.08642562</v>
          </cell>
          <cell r="AR47">
            <v>14632.996112000001</v>
          </cell>
          <cell r="AS47">
            <v>13202.423269000001</v>
          </cell>
          <cell r="AT47">
            <v>12948.8179473</v>
          </cell>
          <cell r="AU47">
            <v>12872.025991</v>
          </cell>
        </row>
        <row r="48">
          <cell r="A48" t="str">
            <v xml:space="preserve">   Otras exigibilidades de bancos</v>
          </cell>
          <cell r="C48">
            <v>1205.1300000000001</v>
          </cell>
          <cell r="D48">
            <v>2557.9299999999998</v>
          </cell>
          <cell r="E48">
            <v>2557.9299999999998</v>
          </cell>
          <cell r="F48">
            <v>3135.5043019999994</v>
          </cell>
          <cell r="G48">
            <v>3135.5043019999994</v>
          </cell>
          <cell r="H48">
            <v>6447.0077460000002</v>
          </cell>
          <cell r="I48">
            <v>6447.0077460000002</v>
          </cell>
          <cell r="J48">
            <v>18313.09016</v>
          </cell>
          <cell r="K48">
            <v>21500.043979000002</v>
          </cell>
          <cell r="L48">
            <v>19715.401554</v>
          </cell>
          <cell r="M48">
            <v>14145.880848000001</v>
          </cell>
          <cell r="N48">
            <v>4952.5450349999992</v>
          </cell>
          <cell r="O48">
            <v>18946.706749999998</v>
          </cell>
          <cell r="P48">
            <v>14676.967865999999</v>
          </cell>
          <cell r="Q48">
            <v>13545.794776999999</v>
          </cell>
          <cell r="R48">
            <v>17282.511075999999</v>
          </cell>
          <cell r="S48">
            <v>15468.78954</v>
          </cell>
          <cell r="T48">
            <v>16428.434076000001</v>
          </cell>
          <cell r="U48">
            <v>6154.1814279999999</v>
          </cell>
          <cell r="V48">
            <v>6154.1814279999999</v>
          </cell>
          <cell r="W48">
            <v>17311.046310000002</v>
          </cell>
          <cell r="X48">
            <v>15294.536479999999</v>
          </cell>
          <cell r="Y48">
            <v>21914.269629999999</v>
          </cell>
          <cell r="Z48">
            <v>19005.408711</v>
          </cell>
          <cell r="AA48">
            <v>16108.230086</v>
          </cell>
          <cell r="AB48">
            <v>23214.33224</v>
          </cell>
          <cell r="AC48">
            <v>24026.453635000002</v>
          </cell>
          <cell r="AD48">
            <v>21843.02015</v>
          </cell>
          <cell r="AE48">
            <v>33199.093078999998</v>
          </cell>
          <cell r="AF48">
            <v>21754.449246</v>
          </cell>
          <cell r="AG48">
            <v>24761.448848</v>
          </cell>
          <cell r="AH48">
            <v>16500.422719999999</v>
          </cell>
          <cell r="AI48">
            <v>16500.422719999999</v>
          </cell>
          <cell r="AJ48">
            <v>21761.275839000002</v>
          </cell>
          <cell r="AK48">
            <v>21538.392522999999</v>
          </cell>
          <cell r="AL48">
            <v>23037.665473000001</v>
          </cell>
          <cell r="AM48">
            <v>23209.576688000001</v>
          </cell>
          <cell r="AN48">
            <v>29160.241529999999</v>
          </cell>
          <cell r="AO48">
            <v>24615.097224000001</v>
          </cell>
          <cell r="AP48">
            <v>20828.392789000001</v>
          </cell>
          <cell r="AQ48">
            <v>23473.633043000002</v>
          </cell>
          <cell r="AR48">
            <v>23390.931452000001</v>
          </cell>
          <cell r="AS48">
            <v>16493.012658</v>
          </cell>
          <cell r="AT48">
            <v>27083.786905000001</v>
          </cell>
          <cell r="AU48">
            <v>8703.4420969999992</v>
          </cell>
        </row>
        <row r="49">
          <cell r="A49" t="str">
            <v xml:space="preserve">   Otras obligaciones</v>
          </cell>
          <cell r="C49">
            <v>3745.7050600000002</v>
          </cell>
          <cell r="D49">
            <v>3781.6875800000003</v>
          </cell>
          <cell r="E49">
            <v>3781.6875800000003</v>
          </cell>
          <cell r="F49">
            <v>1962.1019299999998</v>
          </cell>
          <cell r="G49">
            <v>1962.1019299999998</v>
          </cell>
          <cell r="H49">
            <v>2221.5569500000001</v>
          </cell>
          <cell r="I49">
            <v>2221.5569500000001</v>
          </cell>
          <cell r="J49">
            <v>2063.4868999999999</v>
          </cell>
          <cell r="K49">
            <v>2802.7359199999996</v>
          </cell>
          <cell r="L49">
            <v>2610.9129399999997</v>
          </cell>
          <cell r="M49">
            <v>3530.5469199999993</v>
          </cell>
          <cell r="N49">
            <v>3334.3239199999998</v>
          </cell>
          <cell r="O49">
            <v>3494.3833000000004</v>
          </cell>
          <cell r="P49">
            <v>4019.14491</v>
          </cell>
          <cell r="Q49">
            <v>4211.3219200000003</v>
          </cell>
          <cell r="R49">
            <v>4821.0539499999995</v>
          </cell>
          <cell r="S49">
            <v>5384.2969000000003</v>
          </cell>
          <cell r="T49">
            <v>5595.630900000001</v>
          </cell>
          <cell r="U49">
            <v>5604.8289200000008</v>
          </cell>
          <cell r="V49">
            <v>5604.8289200000008</v>
          </cell>
          <cell r="W49">
            <v>5977.9529199999997</v>
          </cell>
          <cell r="X49">
            <v>6922.9088999999985</v>
          </cell>
          <cell r="Y49">
            <v>15624.717040530417</v>
          </cell>
          <cell r="Z49">
            <v>11354.987749427783</v>
          </cell>
          <cell r="AA49">
            <v>12307.293223529437</v>
          </cell>
          <cell r="AB49">
            <v>11496.616435751319</v>
          </cell>
          <cell r="AC49">
            <v>12537.522572093045</v>
          </cell>
          <cell r="AD49">
            <v>12808.21934324927</v>
          </cell>
          <cell r="AE49">
            <v>19730.804925130087</v>
          </cell>
          <cell r="AF49">
            <v>14278.396869257665</v>
          </cell>
          <cell r="AG49">
            <v>14774.841285458229</v>
          </cell>
          <cell r="AH49">
            <v>15705.083171663662</v>
          </cell>
          <cell r="AI49">
            <v>15705.083171663662</v>
          </cell>
          <cell r="AJ49">
            <v>17362.761561273426</v>
          </cell>
          <cell r="AK49">
            <v>17575.359252208098</v>
          </cell>
          <cell r="AL49">
            <v>17687.457130487455</v>
          </cell>
          <cell r="AM49">
            <v>17762.33415097039</v>
          </cell>
          <cell r="AN49">
            <v>20509.944307512869</v>
          </cell>
          <cell r="AO49">
            <v>19840.79341701699</v>
          </cell>
          <cell r="AP49">
            <v>20436.374614982429</v>
          </cell>
          <cell r="AQ49">
            <v>21626.231717954808</v>
          </cell>
          <cell r="AR49">
            <v>19703.599969673523</v>
          </cell>
          <cell r="AS49">
            <v>18107.197729665186</v>
          </cell>
          <cell r="AT49">
            <v>19600.093726801977</v>
          </cell>
          <cell r="AU49">
            <v>17091.022649888491</v>
          </cell>
        </row>
        <row r="50">
          <cell r="A50" t="str">
            <v>OTROS DEPOSITOS (en $)</v>
          </cell>
          <cell r="C50">
            <v>91.749599999999987</v>
          </cell>
          <cell r="D50">
            <v>90.659300000000002</v>
          </cell>
          <cell r="E50">
            <v>90.659300000000002</v>
          </cell>
          <cell r="F50">
            <v>72.622600000000006</v>
          </cell>
          <cell r="G50">
            <v>72.622600000000006</v>
          </cell>
          <cell r="H50">
            <v>66.528800000000004</v>
          </cell>
          <cell r="I50">
            <v>66.528800000000004</v>
          </cell>
          <cell r="J50">
            <v>79.621500000000012</v>
          </cell>
          <cell r="K50">
            <v>92.629000000000005</v>
          </cell>
          <cell r="L50">
            <v>97.710000000000008</v>
          </cell>
          <cell r="M50">
            <v>80.469499999999996</v>
          </cell>
          <cell r="N50">
            <v>66.523200000000003</v>
          </cell>
          <cell r="O50">
            <v>77.4084</v>
          </cell>
          <cell r="P50">
            <v>69.754500000000007</v>
          </cell>
          <cell r="Q50">
            <v>80.800799999999995</v>
          </cell>
          <cell r="R50">
            <v>81.4011</v>
          </cell>
          <cell r="S50">
            <v>74.843000000000004</v>
          </cell>
          <cell r="T50">
            <v>70.025599999999997</v>
          </cell>
          <cell r="U50">
            <v>49.044499999999999</v>
          </cell>
          <cell r="V50">
            <v>49.044499999999999</v>
          </cell>
          <cell r="W50">
            <v>75.497500000000002</v>
          </cell>
          <cell r="X50">
            <v>81.981999999999999</v>
          </cell>
          <cell r="Y50">
            <v>63.363848267514463</v>
          </cell>
          <cell r="Z50">
            <v>84.000934438725636</v>
          </cell>
          <cell r="AA50">
            <v>74.268396424502455</v>
          </cell>
          <cell r="AB50">
            <v>86.425724254410511</v>
          </cell>
          <cell r="AC50">
            <v>84.882614593865227</v>
          </cell>
          <cell r="AD50">
            <v>81.730469752520108</v>
          </cell>
          <cell r="AE50">
            <v>114.17025168169943</v>
          </cell>
          <cell r="AF50">
            <v>82.22419932635853</v>
          </cell>
          <cell r="AG50">
            <v>93.462806137294976</v>
          </cell>
          <cell r="AH50">
            <v>67.665441816717333</v>
          </cell>
          <cell r="AI50">
            <v>67.665441816717333</v>
          </cell>
          <cell r="AJ50">
            <v>87.710263675857718</v>
          </cell>
          <cell r="AK50">
            <v>85.45994874814518</v>
          </cell>
          <cell r="AL50">
            <v>83.278076385923512</v>
          </cell>
          <cell r="AM50">
            <v>103.77221009185587</v>
          </cell>
          <cell r="AN50">
            <v>97.379525014104161</v>
          </cell>
          <cell r="AO50">
            <v>92.517626682805428</v>
          </cell>
          <cell r="AP50">
            <v>100.29902782892869</v>
          </cell>
          <cell r="AQ50">
            <v>99.221705142015367</v>
          </cell>
          <cell r="AR50">
            <v>100.56666354636896</v>
          </cell>
          <cell r="AS50">
            <v>95.569230582873288</v>
          </cell>
          <cell r="AT50">
            <v>115.21132371706972</v>
          </cell>
          <cell r="AU50">
            <v>95.685018737912372</v>
          </cell>
        </row>
        <row r="51">
          <cell r="A51" t="str">
            <v xml:space="preserve">   Cheques de gerencia</v>
          </cell>
          <cell r="C51">
            <v>1.9729000000000001</v>
          </cell>
          <cell r="D51">
            <v>5.3300999999999998</v>
          </cell>
          <cell r="E51">
            <v>5.3300999999999998</v>
          </cell>
          <cell r="F51">
            <v>2.1627000000000001</v>
          </cell>
          <cell r="G51">
            <v>2.1627000000000001</v>
          </cell>
          <cell r="H51">
            <v>3.1156000000000001</v>
          </cell>
          <cell r="I51">
            <v>3.1156000000000001</v>
          </cell>
          <cell r="J51">
            <v>3.4413</v>
          </cell>
          <cell r="K51">
            <v>2.9531000000000001</v>
          </cell>
          <cell r="L51">
            <v>8.5208999999999993</v>
          </cell>
          <cell r="M51">
            <v>5.2077999999999998</v>
          </cell>
          <cell r="N51">
            <v>3.2753999999999999</v>
          </cell>
          <cell r="O51">
            <v>5.4436999999999998</v>
          </cell>
          <cell r="P51">
            <v>4.9968000000000004</v>
          </cell>
          <cell r="Q51">
            <v>5.3293999999999997</v>
          </cell>
          <cell r="R51">
            <v>5.7671999999999999</v>
          </cell>
          <cell r="S51">
            <v>9.0083000000000002</v>
          </cell>
          <cell r="T51">
            <v>7.5877999999999997</v>
          </cell>
          <cell r="U51">
            <v>4.7858999999999998</v>
          </cell>
          <cell r="V51">
            <v>4.7858999999999998</v>
          </cell>
          <cell r="W51">
            <v>6.4787999999999997</v>
          </cell>
          <cell r="X51">
            <v>8.9266000000000005</v>
          </cell>
          <cell r="Y51">
            <v>7.2362754702633403</v>
          </cell>
          <cell r="Z51">
            <v>7.9272791583961801</v>
          </cell>
          <cell r="AA51">
            <v>9.1366714578085606</v>
          </cell>
          <cell r="AB51">
            <v>8.9782364927061291</v>
          </cell>
          <cell r="AC51">
            <v>8.7669349953653608</v>
          </cell>
          <cell r="AD51">
            <v>7.7655286168217099</v>
          </cell>
          <cell r="AE51">
            <v>11.5816188664213</v>
          </cell>
          <cell r="AF51">
            <v>10.139734227129299</v>
          </cell>
          <cell r="AG51">
            <v>9.6090430049499407</v>
          </cell>
          <cell r="AH51">
            <v>8.0356825841660804</v>
          </cell>
          <cell r="AI51">
            <v>8.0356825841660804</v>
          </cell>
          <cell r="AJ51">
            <v>8.7537810148795305</v>
          </cell>
          <cell r="AK51">
            <v>7.4752598825831598</v>
          </cell>
          <cell r="AL51">
            <v>5.50636955085628</v>
          </cell>
          <cell r="AM51">
            <v>9.7297639873327597</v>
          </cell>
          <cell r="AN51">
            <v>9.6254490458890292</v>
          </cell>
          <cell r="AO51">
            <v>10.344224480095001</v>
          </cell>
          <cell r="AP51">
            <v>8.44170364682636</v>
          </cell>
          <cell r="AQ51">
            <v>9.8438399448750999</v>
          </cell>
          <cell r="AR51">
            <v>12.650730585980201</v>
          </cell>
          <cell r="AS51">
            <v>12.435436154656999</v>
          </cell>
          <cell r="AT51">
            <v>13.337417117177999</v>
          </cell>
          <cell r="AU51">
            <v>11.026526553899799</v>
          </cell>
        </row>
        <row r="52">
          <cell r="A52" t="str">
            <v xml:space="preserve">   Cheques certificados </v>
          </cell>
          <cell r="C52">
            <v>0.13719999999999999</v>
          </cell>
          <cell r="D52">
            <v>0.34769999999999995</v>
          </cell>
          <cell r="E52">
            <v>0.34769999999999995</v>
          </cell>
          <cell r="F52">
            <v>0.43480000000000002</v>
          </cell>
          <cell r="G52">
            <v>0.43480000000000002</v>
          </cell>
          <cell r="H52">
            <v>0.2319</v>
          </cell>
          <cell r="I52">
            <v>0.2319</v>
          </cell>
          <cell r="J52">
            <v>0.37830000000000003</v>
          </cell>
          <cell r="K52">
            <v>0.28639999999999999</v>
          </cell>
          <cell r="L52">
            <v>0.5242</v>
          </cell>
          <cell r="M52">
            <v>0.44180000000000003</v>
          </cell>
          <cell r="N52">
            <v>0.75339999999999996</v>
          </cell>
          <cell r="O52">
            <v>0.35870000000000002</v>
          </cell>
          <cell r="P52">
            <v>0.26179999999999998</v>
          </cell>
          <cell r="Q52">
            <v>0.51910000000000001</v>
          </cell>
          <cell r="R52">
            <v>0.8075</v>
          </cell>
          <cell r="S52">
            <v>0.36809999999999998</v>
          </cell>
          <cell r="T52">
            <v>0.4158</v>
          </cell>
          <cell r="U52">
            <v>0.26040000000000002</v>
          </cell>
          <cell r="V52">
            <v>0.26040000000000002</v>
          </cell>
          <cell r="W52">
            <v>0.36680000000000001</v>
          </cell>
          <cell r="X52">
            <v>0.56769999999999998</v>
          </cell>
          <cell r="Y52">
            <v>0.39183120147282002</v>
          </cell>
          <cell r="Z52">
            <v>0.50399846367606005</v>
          </cell>
          <cell r="AA52">
            <v>0.47743764955918999</v>
          </cell>
          <cell r="AB52">
            <v>0.57584963725718996</v>
          </cell>
          <cell r="AC52">
            <v>0.49844726556465002</v>
          </cell>
          <cell r="AD52">
            <v>0.29662993759810002</v>
          </cell>
          <cell r="AE52">
            <v>0.29805318487044002</v>
          </cell>
          <cell r="AF52">
            <v>0.35703936457863</v>
          </cell>
          <cell r="AG52">
            <v>0.52346559604003995</v>
          </cell>
          <cell r="AH52">
            <v>0.33474087171354999</v>
          </cell>
          <cell r="AI52">
            <v>0.33474087171354999</v>
          </cell>
          <cell r="AJ52">
            <v>0.50961184513581004</v>
          </cell>
          <cell r="AK52">
            <v>0.71756949336812004</v>
          </cell>
          <cell r="AL52">
            <v>0.60892619466483999</v>
          </cell>
          <cell r="AM52">
            <v>0.76019165243381004</v>
          </cell>
          <cell r="AN52">
            <v>0.58518668830023002</v>
          </cell>
          <cell r="AO52">
            <v>0.62813737024220995</v>
          </cell>
          <cell r="AP52">
            <v>0.48045498665372</v>
          </cell>
          <cell r="AQ52">
            <v>0.42235305081826002</v>
          </cell>
          <cell r="AR52">
            <v>0.82017841935924996</v>
          </cell>
          <cell r="AS52">
            <v>0.48873264868908001</v>
          </cell>
          <cell r="AT52">
            <v>0.37941526557642002</v>
          </cell>
          <cell r="AU52">
            <v>0.26884037790307003</v>
          </cell>
        </row>
        <row r="53">
          <cell r="A53" t="str">
            <v xml:space="preserve">   Plazo vencido </v>
          </cell>
          <cell r="C53">
            <v>34.561499999999995</v>
          </cell>
          <cell r="D53">
            <v>37.241999999999997</v>
          </cell>
          <cell r="E53">
            <v>37.241999999999997</v>
          </cell>
          <cell r="F53">
            <v>33.108199999999997</v>
          </cell>
          <cell r="G53">
            <v>33.108199999999997</v>
          </cell>
          <cell r="H53">
            <v>37.045200000000001</v>
          </cell>
          <cell r="I53">
            <v>37.045200000000001</v>
          </cell>
          <cell r="J53">
            <v>28.343800000000002</v>
          </cell>
          <cell r="K53">
            <v>43.633400000000002</v>
          </cell>
          <cell r="L53">
            <v>42.494900000000001</v>
          </cell>
          <cell r="M53">
            <v>40.126899999999999</v>
          </cell>
          <cell r="N53">
            <v>33.1937</v>
          </cell>
          <cell r="O53">
            <v>40.548000000000002</v>
          </cell>
          <cell r="P53">
            <v>37.285499999999999</v>
          </cell>
          <cell r="Q53">
            <v>36.857900000000001</v>
          </cell>
          <cell r="R53">
            <v>40.690800000000003</v>
          </cell>
          <cell r="S53">
            <v>30.01</v>
          </cell>
          <cell r="T53">
            <v>35.351399999999998</v>
          </cell>
          <cell r="U53">
            <v>24.743400000000001</v>
          </cell>
          <cell r="V53">
            <v>24.743400000000001</v>
          </cell>
          <cell r="W53">
            <v>31.397400000000001</v>
          </cell>
          <cell r="X53">
            <v>36.028599999999997</v>
          </cell>
          <cell r="Y53">
            <v>23.143426422796701</v>
          </cell>
          <cell r="Z53">
            <v>29.474487090115101</v>
          </cell>
          <cell r="AA53">
            <v>33.875240983154903</v>
          </cell>
          <cell r="AB53">
            <v>37.377031753646897</v>
          </cell>
          <cell r="AC53">
            <v>26.673410713733901</v>
          </cell>
          <cell r="AD53">
            <v>45.112262555032302</v>
          </cell>
          <cell r="AE53">
            <v>53.963595511969302</v>
          </cell>
          <cell r="AF53">
            <v>37.8824644734865</v>
          </cell>
          <cell r="AG53">
            <v>47.058825460567903</v>
          </cell>
          <cell r="AH53">
            <v>30.239353102990499</v>
          </cell>
          <cell r="AI53">
            <v>30.239353102990499</v>
          </cell>
          <cell r="AJ53">
            <v>39.224067981574201</v>
          </cell>
          <cell r="AK53">
            <v>28.0579542835399</v>
          </cell>
          <cell r="AL53">
            <v>33.424631662657497</v>
          </cell>
          <cell r="AM53">
            <v>35.207974377312802</v>
          </cell>
          <cell r="AN53">
            <v>40.283172381926498</v>
          </cell>
          <cell r="AO53">
            <v>44.853705780993302</v>
          </cell>
          <cell r="AP53">
            <v>39.484084490588202</v>
          </cell>
          <cell r="AQ53">
            <v>43.526063448751003</v>
          </cell>
          <cell r="AR53">
            <v>46.649259956872903</v>
          </cell>
          <cell r="AS53">
            <v>43.292661788009603</v>
          </cell>
          <cell r="AT53">
            <v>45.685660778483502</v>
          </cell>
          <cell r="AU53">
            <v>40.783246650557103</v>
          </cell>
        </row>
        <row r="54">
          <cell r="A54" t="str">
            <v xml:space="preserve">   Dep judiciales</v>
          </cell>
          <cell r="C54">
            <v>0</v>
          </cell>
          <cell r="D54">
            <v>3.2214999999999998</v>
          </cell>
          <cell r="E54">
            <v>3.2214999999999998</v>
          </cell>
          <cell r="F54">
            <v>4.0732999999999997</v>
          </cell>
          <cell r="G54">
            <v>4.0732999999999997</v>
          </cell>
          <cell r="H54">
            <v>5.0757000000000003</v>
          </cell>
          <cell r="I54">
            <v>5.0757000000000003</v>
          </cell>
          <cell r="J54">
            <v>4.6001000000000003</v>
          </cell>
          <cell r="K54">
            <v>4.5999999999999996</v>
          </cell>
          <cell r="L54">
            <v>4.3634000000000004</v>
          </cell>
          <cell r="M54">
            <v>3.4982000000000002</v>
          </cell>
          <cell r="N54">
            <v>3.5781999999999998</v>
          </cell>
          <cell r="O54">
            <v>4.3029999999999999</v>
          </cell>
          <cell r="P54">
            <v>4.0595999999999997</v>
          </cell>
          <cell r="Q54">
            <v>4.1830999999999996</v>
          </cell>
          <cell r="R54">
            <v>4.0518000000000001</v>
          </cell>
          <cell r="S54">
            <v>4.1970999999999998</v>
          </cell>
          <cell r="T54">
            <v>4.3288000000000002</v>
          </cell>
          <cell r="U54">
            <v>4.59</v>
          </cell>
          <cell r="V54">
            <v>4.59</v>
          </cell>
          <cell r="W54">
            <v>4.5430000000000001</v>
          </cell>
          <cell r="X54">
            <v>4.5610999999999997</v>
          </cell>
          <cell r="Y54">
            <v>4.6411800000000003</v>
          </cell>
          <cell r="Z54">
            <v>4.9330420000000004</v>
          </cell>
          <cell r="AA54">
            <v>4.757727</v>
          </cell>
          <cell r="AB54">
            <v>4.9308690000000004</v>
          </cell>
          <cell r="AC54">
            <v>5.0621529799999996</v>
          </cell>
          <cell r="AD54">
            <v>4.8789729299999998</v>
          </cell>
          <cell r="AE54">
            <v>5.00325518</v>
          </cell>
          <cell r="AF54">
            <v>4.9659242900000002</v>
          </cell>
          <cell r="AG54">
            <v>5.1361161299999996</v>
          </cell>
          <cell r="AH54">
            <v>4.6011804200000004</v>
          </cell>
          <cell r="AI54">
            <v>4.6011804200000004</v>
          </cell>
          <cell r="AJ54">
            <v>4.6561527399999996</v>
          </cell>
          <cell r="AK54">
            <v>4.7076371200000002</v>
          </cell>
          <cell r="AL54">
            <v>6.6598820700000001</v>
          </cell>
          <cell r="AM54">
            <v>7.0878033699999996</v>
          </cell>
          <cell r="AN54">
            <v>6.8299949099999999</v>
          </cell>
          <cell r="AO54">
            <v>6.98024092</v>
          </cell>
          <cell r="AP54">
            <v>7.0075857900000003</v>
          </cell>
          <cell r="AQ54">
            <v>6.9382599599999999</v>
          </cell>
          <cell r="AR54">
            <v>5.5748620000000004</v>
          </cell>
          <cell r="AS54">
            <v>6.4348792499999998</v>
          </cell>
          <cell r="AT54">
            <v>6.59704464</v>
          </cell>
          <cell r="AU54">
            <v>6.4815855100000004</v>
          </cell>
        </row>
        <row r="55">
          <cell r="A55" t="str">
            <v xml:space="preserve">   Otras exigibilidades</v>
          </cell>
          <cell r="C55">
            <v>21.52</v>
          </cell>
          <cell r="D55">
            <v>21.44</v>
          </cell>
          <cell r="E55">
            <v>21.44</v>
          </cell>
          <cell r="F55">
            <v>27.458600000000001</v>
          </cell>
          <cell r="G55">
            <v>27.458600000000001</v>
          </cell>
          <cell r="H55">
            <v>20.1294</v>
          </cell>
          <cell r="I55">
            <v>20.1294</v>
          </cell>
          <cell r="J55">
            <v>40.932000000000002</v>
          </cell>
          <cell r="K55">
            <v>38.242100000000001</v>
          </cell>
          <cell r="L55">
            <v>39.754600000000003</v>
          </cell>
          <cell r="M55">
            <v>28.726800000000001</v>
          </cell>
          <cell r="N55">
            <v>24.5505</v>
          </cell>
          <cell r="O55">
            <v>25.690999999999999</v>
          </cell>
          <cell r="P55">
            <v>22.271799999999999</v>
          </cell>
          <cell r="Q55">
            <v>32.3673</v>
          </cell>
          <cell r="R55">
            <v>27.652799999999999</v>
          </cell>
          <cell r="S55">
            <v>30.293500000000002</v>
          </cell>
          <cell r="T55">
            <v>21.4358</v>
          </cell>
          <cell r="U55">
            <v>13.3718</v>
          </cell>
          <cell r="V55">
            <v>13.3718</v>
          </cell>
          <cell r="W55">
            <v>31.758500000000002</v>
          </cell>
          <cell r="X55">
            <v>30.771999999999998</v>
          </cell>
          <cell r="Y55">
            <v>26.652851752981601</v>
          </cell>
          <cell r="Z55">
            <v>39.739828876538297</v>
          </cell>
          <cell r="AA55">
            <v>24.497988113979801</v>
          </cell>
          <cell r="AB55">
            <v>33.017447460800298</v>
          </cell>
          <cell r="AC55">
            <v>42.145761289201303</v>
          </cell>
          <cell r="AD55">
            <v>22.456580663067999</v>
          </cell>
          <cell r="AE55">
            <v>42.093685238438397</v>
          </cell>
          <cell r="AF55">
            <v>27.501004251164101</v>
          </cell>
          <cell r="AG55">
            <v>28.944249655737099</v>
          </cell>
          <cell r="AH55">
            <v>23.152764017847201</v>
          </cell>
          <cell r="AI55">
            <v>23.152764017847201</v>
          </cell>
          <cell r="AJ55">
            <v>33.399365254268197</v>
          </cell>
          <cell r="AK55">
            <v>42.897269808654002</v>
          </cell>
          <cell r="AL55">
            <v>35.729572767744898</v>
          </cell>
          <cell r="AM55">
            <v>49.793962944776503</v>
          </cell>
          <cell r="AN55">
            <v>37.703881527988401</v>
          </cell>
          <cell r="AO55">
            <v>28.258879801474901</v>
          </cell>
          <cell r="AP55">
            <v>43.180211574860401</v>
          </cell>
          <cell r="AQ55">
            <v>36.362615617571002</v>
          </cell>
          <cell r="AR55">
            <v>31.492744164156601</v>
          </cell>
          <cell r="AS55">
            <v>28.930285911517601</v>
          </cell>
          <cell r="AT55">
            <v>45.398703155831797</v>
          </cell>
          <cell r="AU55">
            <v>33.598098365552403</v>
          </cell>
        </row>
        <row r="56">
          <cell r="A56" t="str">
            <v xml:space="preserve">   Cuasimonetarios no clasificados</v>
          </cell>
          <cell r="C56">
            <v>33.558</v>
          </cell>
          <cell r="D56">
            <v>23.077999999999999</v>
          </cell>
          <cell r="E56">
            <v>23.077999999999999</v>
          </cell>
          <cell r="F56">
            <v>5.3849999999999998</v>
          </cell>
          <cell r="G56">
            <v>5.3849999999999989</v>
          </cell>
          <cell r="H56">
            <v>0.93100000000000005</v>
          </cell>
          <cell r="I56">
            <v>0.93100000000000005</v>
          </cell>
          <cell r="J56">
            <v>1.9259999999999999</v>
          </cell>
          <cell r="K56">
            <v>2.9140000000000001</v>
          </cell>
          <cell r="L56">
            <v>2.052</v>
          </cell>
          <cell r="M56">
            <v>2.468</v>
          </cell>
          <cell r="N56">
            <v>1.1719999999999999</v>
          </cell>
          <cell r="O56">
            <v>1.0640000000000001</v>
          </cell>
          <cell r="P56">
            <v>0.879</v>
          </cell>
          <cell r="Q56">
            <v>1.544</v>
          </cell>
          <cell r="R56">
            <v>2.431</v>
          </cell>
          <cell r="S56">
            <v>0.96599999999999997</v>
          </cell>
          <cell r="T56">
            <v>0.90600000000000003</v>
          </cell>
          <cell r="U56">
            <v>1.2929999999999999</v>
          </cell>
          <cell r="V56">
            <v>1.2929999999999999</v>
          </cell>
          <cell r="W56">
            <v>0.95299999999999996</v>
          </cell>
          <cell r="X56">
            <v>1.1259999999999999</v>
          </cell>
          <cell r="Y56">
            <v>1.29828342</v>
          </cell>
          <cell r="Z56">
            <v>1.42229885</v>
          </cell>
          <cell r="AA56">
            <v>1.52333122</v>
          </cell>
          <cell r="AB56">
            <v>1.54628991</v>
          </cell>
          <cell r="AC56">
            <v>1.73590735</v>
          </cell>
          <cell r="AD56">
            <v>1.22049505</v>
          </cell>
          <cell r="AE56">
            <v>1.2300437</v>
          </cell>
          <cell r="AF56">
            <v>1.37803272</v>
          </cell>
          <cell r="AG56">
            <v>2.19110629</v>
          </cell>
          <cell r="AH56">
            <v>1.3017208199999999</v>
          </cell>
          <cell r="AI56">
            <v>1.3017208199999999</v>
          </cell>
          <cell r="AJ56">
            <v>1.16728484</v>
          </cell>
          <cell r="AK56">
            <v>1.6042581600000001</v>
          </cell>
          <cell r="AL56">
            <v>1.3486941400000001</v>
          </cell>
          <cell r="AM56">
            <v>1.19251376</v>
          </cell>
          <cell r="AN56">
            <v>2.35184046</v>
          </cell>
          <cell r="AO56">
            <v>1.4524383300000001</v>
          </cell>
          <cell r="AP56">
            <v>1.70498734</v>
          </cell>
          <cell r="AQ56">
            <v>2.12857312</v>
          </cell>
          <cell r="AR56">
            <v>3.37888842</v>
          </cell>
          <cell r="AS56">
            <v>3.9872348300000002</v>
          </cell>
          <cell r="AT56">
            <v>3.8130827600000003</v>
          </cell>
          <cell r="AU56">
            <v>3.5267212799999998</v>
          </cell>
        </row>
        <row r="58">
          <cell r="A58" t="str">
            <v>VALORES</v>
          </cell>
          <cell r="C58">
            <v>96590.075060000003</v>
          </cell>
          <cell r="D58">
            <v>260249.35862000001</v>
          </cell>
          <cell r="E58">
            <v>364328.30868000002</v>
          </cell>
          <cell r="F58">
            <v>382809.22086000006</v>
          </cell>
          <cell r="G58">
            <v>521009.28306400002</v>
          </cell>
          <cell r="H58">
            <v>449286.21906400006</v>
          </cell>
          <cell r="I58">
            <v>453747.37482000003</v>
          </cell>
          <cell r="J58" t="e">
            <v>#DIV/0!</v>
          </cell>
          <cell r="K58" t="e">
            <v>#DIV/0!</v>
          </cell>
          <cell r="L58" t="e">
            <v>#DIV/0!</v>
          </cell>
          <cell r="M58">
            <v>518283.56910000002</v>
          </cell>
          <cell r="N58" t="e">
            <v>#DIV/0!</v>
          </cell>
          <cell r="O58" t="e">
            <v>#DIV/0!</v>
          </cell>
          <cell r="P58">
            <v>536798.785286</v>
          </cell>
          <cell r="Q58">
            <v>553179.34970100003</v>
          </cell>
          <cell r="R58">
            <v>552077.19191300008</v>
          </cell>
          <cell r="S58">
            <v>550319.33156000008</v>
          </cell>
          <cell r="T58">
            <v>551272.40987600002</v>
          </cell>
          <cell r="U58">
            <v>583979.82851199992</v>
          </cell>
          <cell r="V58">
            <v>589563.27669999993</v>
          </cell>
          <cell r="W58">
            <v>650150.68252800009</v>
          </cell>
          <cell r="X58">
            <v>673815.08426799998</v>
          </cell>
          <cell r="Y58">
            <v>713262.2349667066</v>
          </cell>
          <cell r="Z58">
            <v>717598.97100104042</v>
          </cell>
          <cell r="AA58">
            <v>710651.71795389394</v>
          </cell>
          <cell r="AB58">
            <v>718769.13599315693</v>
          </cell>
          <cell r="AC58">
            <v>696882.55934172927</v>
          </cell>
          <cell r="AD58">
            <v>701415.06584020774</v>
          </cell>
          <cell r="AE58">
            <v>691402.59128528857</v>
          </cell>
          <cell r="AF58">
            <v>725216.83092034038</v>
          </cell>
          <cell r="AG58">
            <v>759850.40495551145</v>
          </cell>
          <cell r="AH58">
            <v>757296.13658920745</v>
          </cell>
          <cell r="AI58">
            <v>761494.39789971011</v>
          </cell>
          <cell r="AJ58">
            <v>807765.52285126923</v>
          </cell>
          <cell r="AK58">
            <v>852181.65679934935</v>
          </cell>
          <cell r="AL58">
            <v>891906.38896721962</v>
          </cell>
          <cell r="AM58">
            <v>909602.73892111925</v>
          </cell>
          <cell r="AN58">
            <v>922990.68384240009</v>
          </cell>
          <cell r="AO58">
            <v>945560.92239589943</v>
          </cell>
          <cell r="AP58">
            <v>953265.87824844965</v>
          </cell>
          <cell r="AQ58">
            <v>966293.18377917004</v>
          </cell>
          <cell r="AR58">
            <v>953903.24898794922</v>
          </cell>
          <cell r="AS58">
            <v>948359.69556341972</v>
          </cell>
          <cell r="AT58">
            <v>958815.64386604924</v>
          </cell>
          <cell r="AU58">
            <v>957527.21072469943</v>
          </cell>
        </row>
        <row r="59">
          <cell r="A59" t="str">
            <v xml:space="preserve">   En moneda nacional:</v>
          </cell>
          <cell r="C59">
            <v>93587.770980000001</v>
          </cell>
          <cell r="D59">
            <v>257256.16576</v>
          </cell>
          <cell r="E59">
            <v>345962.56576000003</v>
          </cell>
          <cell r="F59">
            <v>364477.99954000005</v>
          </cell>
          <cell r="G59">
            <v>493315.69954</v>
          </cell>
          <cell r="H59">
            <v>421666.16842000006</v>
          </cell>
          <cell r="I59">
            <v>422898.86842000001</v>
          </cell>
          <cell r="J59" t="e">
            <v>#DIV/0!</v>
          </cell>
          <cell r="K59" t="e">
            <v>#DIV/0!</v>
          </cell>
          <cell r="L59" t="e">
            <v>#DIV/0!</v>
          </cell>
          <cell r="M59">
            <v>481609.4731</v>
          </cell>
          <cell r="N59" t="e">
            <v>#DIV/0!</v>
          </cell>
          <cell r="O59" t="e">
            <v>#DIV/0!</v>
          </cell>
          <cell r="P59">
            <v>490580.90528599999</v>
          </cell>
          <cell r="Q59">
            <v>506804.17370099999</v>
          </cell>
          <cell r="R59">
            <v>507568.45591300004</v>
          </cell>
          <cell r="S59">
            <v>504581.87716000003</v>
          </cell>
          <cell r="T59">
            <v>505950.46747600002</v>
          </cell>
          <cell r="U59">
            <v>532453.97411199997</v>
          </cell>
          <cell r="V59">
            <v>532453.97411199997</v>
          </cell>
          <cell r="W59">
            <v>596812.85232000006</v>
          </cell>
          <cell r="X59">
            <v>621091.56151999999</v>
          </cell>
          <cell r="Y59">
            <v>660776.86754164984</v>
          </cell>
          <cell r="Z59">
            <v>666958.61759959999</v>
          </cell>
          <cell r="AA59">
            <v>672997.47319903993</v>
          </cell>
          <cell r="AB59">
            <v>681338.48553817999</v>
          </cell>
          <cell r="AC59">
            <v>662462.24693618005</v>
          </cell>
          <cell r="AD59">
            <v>666180.33764410915</v>
          </cell>
          <cell r="AE59">
            <v>655848.60655080993</v>
          </cell>
          <cell r="AF59">
            <v>685882.09508895979</v>
          </cell>
          <cell r="AG59">
            <v>719771.59607112966</v>
          </cell>
          <cell r="AH59">
            <v>713871.32108709007</v>
          </cell>
          <cell r="AI59">
            <v>713871.32108709007</v>
          </cell>
          <cell r="AJ59">
            <v>748200.84654646926</v>
          </cell>
          <cell r="AK59">
            <v>776355.74372378935</v>
          </cell>
          <cell r="AL59">
            <v>810002.04006047966</v>
          </cell>
          <cell r="AM59">
            <v>828862.53661645926</v>
          </cell>
          <cell r="AN59">
            <v>839108.68490250001</v>
          </cell>
          <cell r="AO59">
            <v>861298.42737865937</v>
          </cell>
          <cell r="AP59">
            <v>871860.9852663097</v>
          </cell>
          <cell r="AQ59">
            <v>880088.11352217011</v>
          </cell>
          <cell r="AR59">
            <v>874314.96115184925</v>
          </cell>
          <cell r="AS59">
            <v>867697.42542515974</v>
          </cell>
          <cell r="AT59">
            <v>880702.03157938924</v>
          </cell>
          <cell r="AU59">
            <v>882265.41483705945</v>
          </cell>
        </row>
        <row r="60">
          <cell r="A60" t="str">
            <v xml:space="preserve">   En moneda extranjera (en $):</v>
          </cell>
          <cell r="C60">
            <v>19.111999999999998</v>
          </cell>
          <cell r="D60">
            <v>19.053999999999998</v>
          </cell>
          <cell r="E60">
            <v>102.1454</v>
          </cell>
          <cell r="F60">
            <v>101.95339999999999</v>
          </cell>
          <cell r="G60">
            <v>133.32169999999996</v>
          </cell>
          <cell r="H60">
            <v>132.96769999999998</v>
          </cell>
          <cell r="I60">
            <v>132.96769999999998</v>
          </cell>
          <cell r="J60">
            <v>132.96569999999997</v>
          </cell>
          <cell r="K60">
            <v>140.10570000000001</v>
          </cell>
          <cell r="L60">
            <v>143.08670000000001</v>
          </cell>
          <cell r="M60">
            <v>158.078</v>
          </cell>
          <cell r="N60">
            <v>173.815</v>
          </cell>
          <cell r="O60">
            <v>183.69799999999995</v>
          </cell>
          <cell r="P60">
            <v>199.21499999999997</v>
          </cell>
          <cell r="Q60">
            <v>199.89299999999997</v>
          </cell>
          <cell r="R60">
            <v>191.84800000000001</v>
          </cell>
          <cell r="S60">
            <v>197.14419999999996</v>
          </cell>
          <cell r="T60">
            <v>195.35319999999999</v>
          </cell>
          <cell r="U60">
            <v>222.09419999999992</v>
          </cell>
          <cell r="V60">
            <v>222.09419999999992</v>
          </cell>
          <cell r="W60">
            <v>207.4272</v>
          </cell>
          <cell r="X60">
            <v>205.03819999999999</v>
          </cell>
          <cell r="Y60">
            <v>204.11203011999996</v>
          </cell>
          <cell r="Z60">
            <v>196.93689586000002</v>
          </cell>
          <cell r="AA60">
            <v>146.43480110000002</v>
          </cell>
          <cell r="AB60">
            <v>145.56525804999995</v>
          </cell>
          <cell r="AC60">
            <v>133.85825778000003</v>
          </cell>
          <cell r="AD60">
            <v>137.02546548999999</v>
          </cell>
          <cell r="AE60">
            <v>138.26703248999996</v>
          </cell>
          <cell r="AF60">
            <v>152.97011679000002</v>
          </cell>
          <cell r="AG60">
            <v>155.86376637000001</v>
          </cell>
          <cell r="AH60">
            <v>168.87615891000004</v>
          </cell>
          <cell r="AI60">
            <v>168.87615891000004</v>
          </cell>
          <cell r="AJ60">
            <v>211.22225639999999</v>
          </cell>
          <cell r="AK60">
            <v>268.88621658</v>
          </cell>
          <cell r="AL60">
            <v>290.44095356999998</v>
          </cell>
          <cell r="AM60">
            <v>286.31277412999998</v>
          </cell>
          <cell r="AN60">
            <v>297.45389695000006</v>
          </cell>
          <cell r="AO60">
            <v>298.80317381999998</v>
          </cell>
          <cell r="AP60">
            <v>288.66983327000003</v>
          </cell>
          <cell r="AQ60">
            <v>305.69173849999993</v>
          </cell>
          <cell r="AR60">
            <v>282.22797105000001</v>
          </cell>
          <cell r="AS60">
            <v>286.03641892999997</v>
          </cell>
          <cell r="AT60">
            <v>276.99862512999999</v>
          </cell>
          <cell r="AU60">
            <v>266.88580102000003</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row>
        <row r="62">
          <cell r="A62" t="str">
            <v xml:space="preserve">ICP </v>
          </cell>
          <cell r="C62">
            <v>9358.7079999999987</v>
          </cell>
          <cell r="D62">
            <v>4027.5</v>
          </cell>
          <cell r="E62">
            <v>4027.5</v>
          </cell>
          <cell r="F62">
            <v>3548.76</v>
          </cell>
          <cell r="G62">
            <v>3548.76</v>
          </cell>
          <cell r="H62">
            <v>7589.4000000000015</v>
          </cell>
          <cell r="I62">
            <v>7589.4000000000015</v>
          </cell>
          <cell r="J62">
            <v>8133.7574999999979</v>
          </cell>
          <cell r="K62">
            <v>15198.800000000003</v>
          </cell>
          <cell r="L62">
            <v>6695.0999999999967</v>
          </cell>
          <cell r="M62">
            <v>697.49300000000073</v>
          </cell>
          <cell r="N62">
            <v>4257.4000000000015</v>
          </cell>
          <cell r="O62">
            <v>1043.5999999999999</v>
          </cell>
          <cell r="P62">
            <v>3147.7500000000014</v>
          </cell>
          <cell r="Q62">
            <v>5424.9500000000007</v>
          </cell>
          <cell r="R62">
            <v>4395.6000000000004</v>
          </cell>
          <cell r="S62">
            <v>7909.5000000000018</v>
          </cell>
          <cell r="T62">
            <v>10474.85</v>
          </cell>
          <cell r="U62">
            <v>7362.7500000000018</v>
          </cell>
          <cell r="V62">
            <v>7362.7500000000018</v>
          </cell>
          <cell r="W62">
            <v>591.49999999999966</v>
          </cell>
          <cell r="X62">
            <v>7188.6000000000013</v>
          </cell>
          <cell r="Y62">
            <v>1071.5999999999992</v>
          </cell>
          <cell r="Z62">
            <v>6841.4500000000007</v>
          </cell>
          <cell r="AA62">
            <v>361.69999999999965</v>
          </cell>
          <cell r="AB62">
            <v>2326.75</v>
          </cell>
          <cell r="AC62">
            <v>1998.4500000000014</v>
          </cell>
          <cell r="AD62">
            <v>4606.0999999999995</v>
          </cell>
          <cell r="AE62">
            <v>1529.0499999999997</v>
          </cell>
          <cell r="AF62">
            <v>5591.05</v>
          </cell>
          <cell r="AG62">
            <v>12194.3</v>
          </cell>
          <cell r="AH62">
            <v>11260.3</v>
          </cell>
          <cell r="AI62">
            <v>11260.3</v>
          </cell>
          <cell r="AJ62">
            <v>14143.05</v>
          </cell>
          <cell r="AK62">
            <v>4289.9895833299997</v>
          </cell>
          <cell r="AL62">
            <v>5546.5</v>
          </cell>
          <cell r="AM62">
            <v>5513.05</v>
          </cell>
          <cell r="AN62">
            <v>3815.2458329999999</v>
          </cell>
          <cell r="AO62">
            <v>4063.5479169999999</v>
          </cell>
          <cell r="AP62">
            <v>3969.0395829999998</v>
          </cell>
          <cell r="AQ62">
            <v>5509.8</v>
          </cell>
          <cell r="AR62">
            <v>6534.5499999999993</v>
          </cell>
          <cell r="AS62">
            <v>5711.05</v>
          </cell>
          <cell r="AT62">
            <v>8419.5499999999975</v>
          </cell>
          <cell r="AU62">
            <v>9551.0999999999985</v>
          </cell>
        </row>
        <row r="63">
          <cell r="A63" t="str">
            <v xml:space="preserve">   Sector Privado</v>
          </cell>
          <cell r="C63">
            <v>9296.9579999999987</v>
          </cell>
          <cell r="D63">
            <v>4027.5</v>
          </cell>
          <cell r="E63">
            <v>4027.5</v>
          </cell>
          <cell r="F63">
            <v>3548.76</v>
          </cell>
          <cell r="G63">
            <v>3548.76</v>
          </cell>
          <cell r="H63">
            <v>7589.4000000000015</v>
          </cell>
          <cell r="I63">
            <v>7589.4000000000015</v>
          </cell>
          <cell r="J63">
            <v>8133.7574999999979</v>
          </cell>
          <cell r="K63">
            <v>15198.800000000003</v>
          </cell>
          <cell r="L63">
            <v>6695.0999999999967</v>
          </cell>
          <cell r="M63">
            <v>697.49300000000073</v>
          </cell>
          <cell r="N63">
            <v>4257.4000000000015</v>
          </cell>
          <cell r="O63">
            <v>1043.5999999999999</v>
          </cell>
          <cell r="P63">
            <v>3147.7500000000014</v>
          </cell>
          <cell r="Q63">
            <v>5424.9500000000007</v>
          </cell>
          <cell r="R63">
            <v>4395.6000000000004</v>
          </cell>
          <cell r="S63">
            <v>7909.5000000000018</v>
          </cell>
          <cell r="T63">
            <v>10474.85</v>
          </cell>
          <cell r="U63">
            <v>7362.7500000000018</v>
          </cell>
          <cell r="V63">
            <v>7362.7500000000018</v>
          </cell>
          <cell r="W63">
            <v>591.49999999999966</v>
          </cell>
          <cell r="X63">
            <v>7188.6000000000013</v>
          </cell>
          <cell r="Y63">
            <v>1071.5999999999992</v>
          </cell>
          <cell r="Z63">
            <v>6841.4500000000007</v>
          </cell>
          <cell r="AA63">
            <v>361.69999999999965</v>
          </cell>
          <cell r="AB63">
            <v>2326.75</v>
          </cell>
          <cell r="AC63">
            <v>1998.4500000000014</v>
          </cell>
          <cell r="AD63">
            <v>4606.0999999999995</v>
          </cell>
          <cell r="AE63">
            <v>55.749999999999815</v>
          </cell>
          <cell r="AF63">
            <v>19.05</v>
          </cell>
          <cell r="AG63">
            <v>5009.2999999999993</v>
          </cell>
          <cell r="AH63">
            <v>2126.8000000000002</v>
          </cell>
          <cell r="AI63">
            <v>2126.8000000000002</v>
          </cell>
          <cell r="AJ63">
            <v>8.8000000000000007</v>
          </cell>
          <cell r="AK63">
            <v>8.7895833299997328</v>
          </cell>
          <cell r="AL63">
            <v>608.79999999999995</v>
          </cell>
          <cell r="AM63">
            <v>8.8000000000000007</v>
          </cell>
          <cell r="AN63">
            <v>8.6958329999995847</v>
          </cell>
          <cell r="AO63">
            <v>8.7479169999995072</v>
          </cell>
          <cell r="AP63">
            <v>8.7895829999995847</v>
          </cell>
          <cell r="AQ63">
            <v>1384.9499999999996</v>
          </cell>
          <cell r="AR63">
            <v>1068.3999999999994</v>
          </cell>
          <cell r="AS63">
            <v>73.8</v>
          </cell>
          <cell r="AT63">
            <v>144.89999999999856</v>
          </cell>
          <cell r="AU63">
            <v>2474.4999999999973</v>
          </cell>
        </row>
        <row r="64">
          <cell r="A64" t="str">
            <v xml:space="preserve">   SPNF</v>
          </cell>
          <cell r="C64">
            <v>61.75</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1473.3</v>
          </cell>
          <cell r="AF64">
            <v>5572</v>
          </cell>
          <cell r="AG64">
            <v>7185</v>
          </cell>
          <cell r="AH64">
            <v>9133.5</v>
          </cell>
          <cell r="AI64">
            <v>9133.5</v>
          </cell>
          <cell r="AJ64">
            <v>14134.25</v>
          </cell>
          <cell r="AK64">
            <v>4281.2</v>
          </cell>
          <cell r="AL64">
            <v>4937.7</v>
          </cell>
          <cell r="AM64">
            <v>5504.25</v>
          </cell>
          <cell r="AN64">
            <v>3806.55</v>
          </cell>
          <cell r="AO64">
            <v>4054.8</v>
          </cell>
          <cell r="AP64">
            <v>3960.25</v>
          </cell>
          <cell r="AQ64">
            <v>4124.8500000000004</v>
          </cell>
          <cell r="AR64">
            <v>5466.15</v>
          </cell>
          <cell r="AS64">
            <v>5637.25</v>
          </cell>
          <cell r="AT64">
            <v>8274.65</v>
          </cell>
          <cell r="AU64">
            <v>7076.6</v>
          </cell>
        </row>
        <row r="65">
          <cell r="A65" t="str">
            <v xml:space="preserve">   SPFNB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row>
        <row r="66">
          <cell r="A66" t="str">
            <v>BEM M/N</v>
          </cell>
          <cell r="C66">
            <v>41098.062980000002</v>
          </cell>
          <cell r="D66">
            <v>67530.665760000004</v>
          </cell>
          <cell r="E66">
            <v>67530.665760000004</v>
          </cell>
          <cell r="F66">
            <v>86524.839540000015</v>
          </cell>
          <cell r="G66">
            <v>86524.839540000015</v>
          </cell>
          <cell r="H66">
            <v>12067.36842000001</v>
          </cell>
          <cell r="I66">
            <v>12067.36842000001</v>
          </cell>
          <cell r="J66">
            <v>9084.1588460000003</v>
          </cell>
          <cell r="K66">
            <v>11053.042868</v>
          </cell>
          <cell r="L66">
            <v>10949.512319999998</v>
          </cell>
          <cell r="M66">
            <v>47940.280099999989</v>
          </cell>
          <cell r="N66">
            <v>56804.412473999982</v>
          </cell>
          <cell r="O66">
            <v>78216.49424</v>
          </cell>
          <cell r="P66">
            <v>113340.455286</v>
          </cell>
          <cell r="Q66">
            <v>145061.123701</v>
          </cell>
          <cell r="R66">
            <v>151096.155913</v>
          </cell>
          <cell r="S66">
            <v>149098.37716</v>
          </cell>
          <cell r="T66">
            <v>128595.417476</v>
          </cell>
          <cell r="U66">
            <v>118707.02411199998</v>
          </cell>
          <cell r="V66">
            <v>118707.02411199998</v>
          </cell>
          <cell r="W66">
            <v>126714.55232000002</v>
          </cell>
          <cell r="X66">
            <v>143415.06151999999</v>
          </cell>
          <cell r="Y66">
            <v>159910.16754164983</v>
          </cell>
          <cell r="Z66">
            <v>161974.16759959998</v>
          </cell>
          <cell r="AA66">
            <v>182885.67319903997</v>
          </cell>
          <cell r="AB66">
            <v>174818.13553818001</v>
          </cell>
          <cell r="AC66">
            <v>147497.79693618001</v>
          </cell>
          <cell r="AD66">
            <v>143644.33764410909</v>
          </cell>
          <cell r="AE66">
            <v>130932.45655080989</v>
          </cell>
          <cell r="AF66">
            <v>138719.34508895982</v>
          </cell>
          <cell r="AG66">
            <v>132328.89607112971</v>
          </cell>
          <cell r="AH66">
            <v>141038.9210870901</v>
          </cell>
          <cell r="AI66">
            <v>141038.9210870901</v>
          </cell>
          <cell r="AJ66">
            <v>154276.59654646926</v>
          </cell>
          <cell r="AK66">
            <v>172120.1541404594</v>
          </cell>
          <cell r="AL66">
            <v>191215.74006047967</v>
          </cell>
          <cell r="AM66">
            <v>205122.58661645922</v>
          </cell>
          <cell r="AN66">
            <v>227946.43906949999</v>
          </cell>
          <cell r="AO66">
            <v>244185.47946165942</v>
          </cell>
          <cell r="AP66">
            <v>237770.7456833098</v>
          </cell>
          <cell r="AQ66">
            <v>266451.81352217006</v>
          </cell>
          <cell r="AR66">
            <v>279141.11115184927</v>
          </cell>
          <cell r="AS66">
            <v>263176.67542515986</v>
          </cell>
          <cell r="AT66">
            <v>251602.88157938921</v>
          </cell>
          <cell r="AU66">
            <v>247365.61483705949</v>
          </cell>
        </row>
        <row r="67">
          <cell r="A67" t="str">
            <v xml:space="preserve">   Sector Privado</v>
          </cell>
          <cell r="C67">
            <v>40490.062980000002</v>
          </cell>
          <cell r="D67">
            <v>61175.665760000004</v>
          </cell>
          <cell r="E67">
            <v>61175.665760000004</v>
          </cell>
          <cell r="F67">
            <v>78892.839540000015</v>
          </cell>
          <cell r="G67">
            <v>78892.839540000015</v>
          </cell>
          <cell r="H67">
            <v>11000.36842000001</v>
          </cell>
          <cell r="I67">
            <v>11000.36842000001</v>
          </cell>
          <cell r="J67">
            <v>8715.1588460000003</v>
          </cell>
          <cell r="K67">
            <v>10558.042868</v>
          </cell>
          <cell r="L67">
            <v>10454.512319999998</v>
          </cell>
          <cell r="M67">
            <v>46393.280099999989</v>
          </cell>
          <cell r="N67">
            <v>52056.412473999982</v>
          </cell>
          <cell r="O67">
            <v>72271.49424</v>
          </cell>
          <cell r="P67">
            <v>100174.455286</v>
          </cell>
          <cell r="Q67">
            <v>124490.12370100002</v>
          </cell>
          <cell r="R67">
            <v>125981.15591300001</v>
          </cell>
          <cell r="S67">
            <v>115416.37716</v>
          </cell>
          <cell r="T67">
            <v>99028.417476000002</v>
          </cell>
          <cell r="U67">
            <v>87678.024111999985</v>
          </cell>
          <cell r="V67">
            <v>87678.024111999985</v>
          </cell>
          <cell r="W67">
            <v>98310.552320000017</v>
          </cell>
          <cell r="X67">
            <v>113380.06152</v>
          </cell>
          <cell r="Y67">
            <v>124907.16754164982</v>
          </cell>
          <cell r="Z67">
            <v>123432.1675996</v>
          </cell>
          <cell r="AA67">
            <v>137130.67319903997</v>
          </cell>
          <cell r="AB67">
            <v>125573.13553818001</v>
          </cell>
          <cell r="AC67">
            <v>102364.79693618001</v>
          </cell>
          <cell r="AD67">
            <v>104048.33764410908</v>
          </cell>
          <cell r="AE67">
            <v>101970.45655080989</v>
          </cell>
          <cell r="AF67">
            <v>84271.345088959817</v>
          </cell>
          <cell r="AG67">
            <v>84409.896071129697</v>
          </cell>
          <cell r="AH67">
            <v>88747.921087090101</v>
          </cell>
          <cell r="AI67">
            <v>88747.921087090101</v>
          </cell>
          <cell r="AJ67">
            <v>93290.596546469271</v>
          </cell>
          <cell r="AK67">
            <v>112941.1541404594</v>
          </cell>
          <cell r="AL67">
            <v>130719.74006047967</v>
          </cell>
          <cell r="AM67">
            <v>144337.58661645922</v>
          </cell>
          <cell r="AN67">
            <v>166988.43906949999</v>
          </cell>
          <cell r="AO67">
            <v>182984.47946165942</v>
          </cell>
          <cell r="AP67">
            <v>172951.7456833098</v>
          </cell>
          <cell r="AQ67">
            <v>186544.81352217006</v>
          </cell>
          <cell r="AR67">
            <v>196807.11115184924</v>
          </cell>
          <cell r="AS67">
            <v>181895.67542515983</v>
          </cell>
          <cell r="AT67">
            <v>168287.88157938921</v>
          </cell>
          <cell r="AU67">
            <v>170128.61483705949</v>
          </cell>
        </row>
        <row r="68">
          <cell r="A68" t="str">
            <v xml:space="preserve">   SPNF</v>
          </cell>
          <cell r="C68">
            <v>420</v>
          </cell>
          <cell r="D68">
            <v>1556</v>
          </cell>
          <cell r="E68">
            <v>1556</v>
          </cell>
          <cell r="F68">
            <v>5073</v>
          </cell>
          <cell r="G68">
            <v>5073</v>
          </cell>
          <cell r="H68">
            <v>489</v>
          </cell>
          <cell r="I68">
            <v>489</v>
          </cell>
          <cell r="J68">
            <v>364</v>
          </cell>
          <cell r="K68">
            <v>490</v>
          </cell>
          <cell r="L68">
            <v>490</v>
          </cell>
          <cell r="M68">
            <v>365</v>
          </cell>
          <cell r="N68">
            <v>365</v>
          </cell>
          <cell r="O68">
            <v>365</v>
          </cell>
          <cell r="P68">
            <v>975</v>
          </cell>
          <cell r="Q68">
            <v>551</v>
          </cell>
          <cell r="R68">
            <v>551</v>
          </cell>
          <cell r="S68">
            <v>570</v>
          </cell>
          <cell r="T68">
            <v>610</v>
          </cell>
          <cell r="U68">
            <v>390</v>
          </cell>
          <cell r="V68">
            <v>390</v>
          </cell>
          <cell r="W68">
            <v>389</v>
          </cell>
          <cell r="X68">
            <v>703</v>
          </cell>
          <cell r="Y68">
            <v>660</v>
          </cell>
          <cell r="Z68">
            <v>950</v>
          </cell>
          <cell r="AA68">
            <v>541</v>
          </cell>
          <cell r="AB68">
            <v>541</v>
          </cell>
          <cell r="AC68">
            <v>595</v>
          </cell>
          <cell r="AD68">
            <v>595</v>
          </cell>
          <cell r="AE68">
            <v>345</v>
          </cell>
          <cell r="AF68">
            <v>25345</v>
          </cell>
          <cell r="AG68">
            <v>25360</v>
          </cell>
          <cell r="AH68">
            <v>24389</v>
          </cell>
          <cell r="AI68">
            <v>24389</v>
          </cell>
          <cell r="AJ68">
            <v>23381</v>
          </cell>
          <cell r="AK68">
            <v>23252</v>
          </cell>
          <cell r="AL68">
            <v>23253</v>
          </cell>
          <cell r="AM68">
            <v>24427</v>
          </cell>
          <cell r="AN68">
            <v>24426</v>
          </cell>
          <cell r="AO68">
            <v>24427</v>
          </cell>
          <cell r="AP68">
            <v>25664</v>
          </cell>
          <cell r="AQ68">
            <v>25664</v>
          </cell>
          <cell r="AR68">
            <v>25449</v>
          </cell>
          <cell r="AS68">
            <v>26502</v>
          </cell>
          <cell r="AT68">
            <v>26502</v>
          </cell>
          <cell r="AU68">
            <v>26502</v>
          </cell>
        </row>
        <row r="69">
          <cell r="A69" t="str">
            <v xml:space="preserve">   SPFNB</v>
          </cell>
          <cell r="C69">
            <v>188</v>
          </cell>
          <cell r="D69">
            <v>4799</v>
          </cell>
          <cell r="E69">
            <v>4799</v>
          </cell>
          <cell r="F69">
            <v>2559</v>
          </cell>
          <cell r="G69">
            <v>2559</v>
          </cell>
          <cell r="H69">
            <v>578</v>
          </cell>
          <cell r="I69">
            <v>578</v>
          </cell>
          <cell r="J69">
            <v>5</v>
          </cell>
          <cell r="K69">
            <v>5</v>
          </cell>
          <cell r="L69">
            <v>5</v>
          </cell>
          <cell r="M69">
            <v>1182</v>
          </cell>
          <cell r="N69">
            <v>4383</v>
          </cell>
          <cell r="O69">
            <v>5580</v>
          </cell>
          <cell r="P69">
            <v>12191</v>
          </cell>
          <cell r="Q69">
            <v>20020</v>
          </cell>
          <cell r="R69">
            <v>24564</v>
          </cell>
          <cell r="S69">
            <v>33112</v>
          </cell>
          <cell r="T69">
            <v>28957</v>
          </cell>
          <cell r="U69">
            <v>30639</v>
          </cell>
          <cell r="V69">
            <v>30639</v>
          </cell>
          <cell r="W69">
            <v>28015</v>
          </cell>
          <cell r="X69">
            <v>29332</v>
          </cell>
          <cell r="Y69">
            <v>34343</v>
          </cell>
          <cell r="Z69">
            <v>37592</v>
          </cell>
          <cell r="AA69">
            <v>45214</v>
          </cell>
          <cell r="AB69">
            <v>48704</v>
          </cell>
          <cell r="AC69">
            <v>44538</v>
          </cell>
          <cell r="AD69">
            <v>39001</v>
          </cell>
          <cell r="AE69">
            <v>28617</v>
          </cell>
          <cell r="AF69">
            <v>29103</v>
          </cell>
          <cell r="AG69">
            <v>22559</v>
          </cell>
          <cell r="AH69">
            <v>27902</v>
          </cell>
          <cell r="AI69">
            <v>27902</v>
          </cell>
          <cell r="AJ69">
            <v>37605</v>
          </cell>
          <cell r="AK69">
            <v>35927</v>
          </cell>
          <cell r="AL69">
            <v>37243</v>
          </cell>
          <cell r="AM69">
            <v>36358</v>
          </cell>
          <cell r="AN69">
            <v>36532</v>
          </cell>
          <cell r="AO69">
            <v>36774</v>
          </cell>
          <cell r="AP69">
            <v>39155</v>
          </cell>
          <cell r="AQ69">
            <v>54243</v>
          </cell>
          <cell r="AR69">
            <v>56885</v>
          </cell>
          <cell r="AS69">
            <v>54779</v>
          </cell>
          <cell r="AT69">
            <v>56813</v>
          </cell>
          <cell r="AU69">
            <v>50735</v>
          </cell>
        </row>
        <row r="70">
          <cell r="A70" t="str">
            <v>BEM (en $)</v>
          </cell>
          <cell r="C70">
            <v>19.111999999999998</v>
          </cell>
          <cell r="D70">
            <v>19.053999999999998</v>
          </cell>
          <cell r="E70">
            <v>19.053999999999998</v>
          </cell>
          <cell r="F70">
            <v>18.861999999999998</v>
          </cell>
          <cell r="G70">
            <v>18.861999999999998</v>
          </cell>
          <cell r="H70">
            <v>18.507999999999999</v>
          </cell>
          <cell r="I70">
            <v>18.507999999999999</v>
          </cell>
          <cell r="J70">
            <v>18.506</v>
          </cell>
          <cell r="K70">
            <v>18.414000000000001</v>
          </cell>
          <cell r="L70">
            <v>18.411999999999999</v>
          </cell>
          <cell r="M70">
            <v>18.411999999999999</v>
          </cell>
          <cell r="N70">
            <v>18.32</v>
          </cell>
          <cell r="O70">
            <v>18.318999999999999</v>
          </cell>
          <cell r="P70">
            <v>18.315999999999999</v>
          </cell>
          <cell r="Q70">
            <v>18.257999999999999</v>
          </cell>
          <cell r="R70">
            <v>18.216999999999999</v>
          </cell>
          <cell r="S70">
            <v>18.216999999999999</v>
          </cell>
          <cell r="T70">
            <v>18.119</v>
          </cell>
          <cell r="U70">
            <v>18.117000000000001</v>
          </cell>
          <cell r="V70">
            <v>18.117000000000001</v>
          </cell>
          <cell r="W70">
            <v>18.117000000000001</v>
          </cell>
          <cell r="X70">
            <v>18.018000000000001</v>
          </cell>
          <cell r="Y70">
            <v>18.014030120000001</v>
          </cell>
          <cell r="Z70">
            <v>17.972795860000002</v>
          </cell>
          <cell r="AA70">
            <v>17.911701100000002</v>
          </cell>
          <cell r="AB70">
            <v>17.86715805</v>
          </cell>
          <cell r="AC70">
            <v>17.867157779999999</v>
          </cell>
          <cell r="AD70">
            <v>17.80236549</v>
          </cell>
          <cell r="AE70">
            <v>17.765932490000001</v>
          </cell>
          <cell r="AF70">
            <v>31.54101679</v>
          </cell>
          <cell r="AG70">
            <v>43.422666370000002</v>
          </cell>
          <cell r="AH70">
            <v>54.816058910000002</v>
          </cell>
          <cell r="AI70">
            <v>54.816058910000002</v>
          </cell>
          <cell r="AJ70">
            <v>108.30615640000001</v>
          </cell>
          <cell r="AK70">
            <v>163.37511658</v>
          </cell>
          <cell r="AL70">
            <v>170.83085356999999</v>
          </cell>
          <cell r="AM70">
            <v>173.85677412999999</v>
          </cell>
          <cell r="AN70">
            <v>179.18089695</v>
          </cell>
          <cell r="AO70">
            <v>179.15217382</v>
          </cell>
          <cell r="AP70">
            <v>174.10683327000001</v>
          </cell>
          <cell r="AQ70">
            <v>180.2187385</v>
          </cell>
          <cell r="AR70">
            <v>180.62267105000001</v>
          </cell>
          <cell r="AS70">
            <v>176.50011892999999</v>
          </cell>
          <cell r="AT70">
            <v>178.53132512999997</v>
          </cell>
          <cell r="AU70">
            <v>177.09280102</v>
          </cell>
        </row>
        <row r="71">
          <cell r="A71" t="str">
            <v>Tìtulos fiscales M/N</v>
          </cell>
          <cell r="C71">
            <v>43131</v>
          </cell>
          <cell r="D71">
            <v>185698</v>
          </cell>
          <cell r="E71">
            <v>274404.40000000002</v>
          </cell>
          <cell r="F71">
            <v>274404.40000000002</v>
          </cell>
          <cell r="G71">
            <v>403242.1</v>
          </cell>
          <cell r="H71">
            <v>402009.4</v>
          </cell>
          <cell r="I71">
            <v>403242.1</v>
          </cell>
          <cell r="J71">
            <v>403242.1</v>
          </cell>
          <cell r="K71">
            <v>432842.4</v>
          </cell>
          <cell r="L71">
            <v>449221.1</v>
          </cell>
          <cell r="M71">
            <v>432971.7</v>
          </cell>
          <cell r="N71">
            <v>419515.4</v>
          </cell>
          <cell r="O71">
            <v>411935.3</v>
          </cell>
          <cell r="P71">
            <v>374092.7</v>
          </cell>
          <cell r="Q71">
            <v>356318.1</v>
          </cell>
          <cell r="R71">
            <v>352076.7</v>
          </cell>
          <cell r="S71">
            <v>347574</v>
          </cell>
          <cell r="T71">
            <v>366880.2</v>
          </cell>
          <cell r="U71">
            <v>406384.2</v>
          </cell>
          <cell r="V71">
            <v>406384.2</v>
          </cell>
          <cell r="W71">
            <v>469506.8</v>
          </cell>
          <cell r="X71">
            <v>470487.9</v>
          </cell>
          <cell r="Y71">
            <v>499795.1</v>
          </cell>
          <cell r="Z71">
            <v>498143</v>
          </cell>
          <cell r="AA71">
            <v>489750.1</v>
          </cell>
          <cell r="AB71">
            <v>504193.6</v>
          </cell>
          <cell r="AC71">
            <v>512966</v>
          </cell>
          <cell r="AD71">
            <v>517929.9</v>
          </cell>
          <cell r="AE71">
            <v>523387.1</v>
          </cell>
          <cell r="AF71">
            <v>541571.69999999995</v>
          </cell>
          <cell r="AG71">
            <v>575248.4</v>
          </cell>
          <cell r="AH71">
            <v>561572.1</v>
          </cell>
          <cell r="AI71">
            <v>561572.1</v>
          </cell>
          <cell r="AJ71">
            <v>579781.19999999995</v>
          </cell>
          <cell r="AK71">
            <v>599945.6</v>
          </cell>
          <cell r="AL71">
            <v>613239.80000000005</v>
          </cell>
          <cell r="AM71">
            <v>618226.9</v>
          </cell>
          <cell r="AN71">
            <v>607347</v>
          </cell>
          <cell r="AO71">
            <v>613049.4</v>
          </cell>
          <cell r="AP71">
            <v>630121.19999999995</v>
          </cell>
          <cell r="AQ71">
            <v>608126.5</v>
          </cell>
          <cell r="AR71">
            <v>588639.30000000005</v>
          </cell>
          <cell r="AS71">
            <v>598809.69999999995</v>
          </cell>
          <cell r="AT71">
            <v>620679.6</v>
          </cell>
          <cell r="AU71">
            <v>625348.69999999995</v>
          </cell>
        </row>
        <row r="72">
          <cell r="A72" t="str">
            <v xml:space="preserve">   Sector Privado</v>
          </cell>
          <cell r="C72">
            <v>43131</v>
          </cell>
          <cell r="D72">
            <v>65540</v>
          </cell>
          <cell r="E72">
            <v>124934.39999999999</v>
          </cell>
          <cell r="F72">
            <v>124934.39999999999</v>
          </cell>
          <cell r="G72">
            <v>227364.1</v>
          </cell>
          <cell r="H72">
            <v>226131.4</v>
          </cell>
          <cell r="I72">
            <v>227364.1</v>
          </cell>
          <cell r="J72">
            <v>227364.1</v>
          </cell>
          <cell r="K72">
            <v>251301.4</v>
          </cell>
          <cell r="L72">
            <v>259502.1</v>
          </cell>
          <cell r="M72">
            <v>239308.7</v>
          </cell>
          <cell r="N72">
            <v>221044.4</v>
          </cell>
          <cell r="O72">
            <v>213856.3</v>
          </cell>
          <cell r="P72">
            <v>186004.7</v>
          </cell>
          <cell r="Q72">
            <v>164572.1</v>
          </cell>
          <cell r="R72">
            <v>160095.70000000001</v>
          </cell>
          <cell r="S72">
            <v>159519</v>
          </cell>
          <cell r="T72">
            <v>172506.2</v>
          </cell>
          <cell r="U72">
            <v>171564.2</v>
          </cell>
          <cell r="V72">
            <v>171564.2</v>
          </cell>
          <cell r="W72">
            <v>182186.8</v>
          </cell>
          <cell r="X72">
            <v>188264.9</v>
          </cell>
          <cell r="Y72">
            <v>218900.09999999998</v>
          </cell>
          <cell r="Z72">
            <v>216901</v>
          </cell>
          <cell r="AA72">
            <v>201537.1</v>
          </cell>
          <cell r="AB72">
            <v>216007.6</v>
          </cell>
          <cell r="AC72">
            <v>218762</v>
          </cell>
          <cell r="AD72">
            <v>204984.90000000002</v>
          </cell>
          <cell r="AE72">
            <v>194319.1</v>
          </cell>
          <cell r="AF72">
            <v>205160.7</v>
          </cell>
          <cell r="AG72">
            <v>205993.40000000002</v>
          </cell>
          <cell r="AH72">
            <v>200179.1</v>
          </cell>
          <cell r="AI72">
            <v>200179.1</v>
          </cell>
          <cell r="AJ72">
            <v>226382.2</v>
          </cell>
          <cell r="AK72">
            <v>226724.59999999998</v>
          </cell>
          <cell r="AL72">
            <v>237395.8</v>
          </cell>
          <cell r="AM72">
            <v>227669.9</v>
          </cell>
          <cell r="AN72">
            <v>215306</v>
          </cell>
          <cell r="AO72">
            <v>221477.4</v>
          </cell>
          <cell r="AP72">
            <v>235375.2</v>
          </cell>
          <cell r="AQ72">
            <v>227739.5</v>
          </cell>
          <cell r="AR72">
            <v>208664.3</v>
          </cell>
          <cell r="AS72">
            <v>214866.7</v>
          </cell>
          <cell r="AT72">
            <v>235504.59999999998</v>
          </cell>
          <cell r="AU72">
            <v>235152.7</v>
          </cell>
        </row>
        <row r="73">
          <cell r="A73" t="str">
            <v xml:space="preserve">   SPNF</v>
          </cell>
          <cell r="C73">
            <v>0</v>
          </cell>
          <cell r="D73">
            <v>92823</v>
          </cell>
          <cell r="E73">
            <v>107555</v>
          </cell>
          <cell r="F73">
            <v>107555</v>
          </cell>
          <cell r="G73">
            <v>116551</v>
          </cell>
          <cell r="H73">
            <v>116551</v>
          </cell>
          <cell r="I73">
            <v>116551</v>
          </cell>
          <cell r="J73">
            <v>116551</v>
          </cell>
          <cell r="K73">
            <v>113570</v>
          </cell>
          <cell r="L73">
            <v>113217</v>
          </cell>
          <cell r="M73">
            <v>115380</v>
          </cell>
          <cell r="N73">
            <v>118199</v>
          </cell>
          <cell r="O73">
            <v>118235</v>
          </cell>
          <cell r="P73">
            <v>111680</v>
          </cell>
          <cell r="Q73">
            <v>122049</v>
          </cell>
          <cell r="R73">
            <v>121776</v>
          </cell>
          <cell r="S73">
            <v>120995</v>
          </cell>
          <cell r="T73">
            <v>124765</v>
          </cell>
          <cell r="U73">
            <v>163481</v>
          </cell>
          <cell r="V73">
            <v>163481</v>
          </cell>
          <cell r="W73">
            <v>203672</v>
          </cell>
          <cell r="X73">
            <v>200939</v>
          </cell>
          <cell r="Y73">
            <v>201860</v>
          </cell>
          <cell r="Z73">
            <v>201944</v>
          </cell>
          <cell r="AA73">
            <v>214001</v>
          </cell>
          <cell r="AB73">
            <v>213283</v>
          </cell>
          <cell r="AC73">
            <v>211514</v>
          </cell>
          <cell r="AD73">
            <v>222226</v>
          </cell>
          <cell r="AE73">
            <v>229262</v>
          </cell>
          <cell r="AF73">
            <v>235342</v>
          </cell>
          <cell r="AG73">
            <v>262876</v>
          </cell>
          <cell r="AH73">
            <v>273060</v>
          </cell>
          <cell r="AI73">
            <v>273060</v>
          </cell>
          <cell r="AJ73">
            <v>259444</v>
          </cell>
          <cell r="AK73">
            <v>273803</v>
          </cell>
          <cell r="AL73">
            <v>274744</v>
          </cell>
          <cell r="AM73">
            <v>280612</v>
          </cell>
          <cell r="AN73">
            <v>278740</v>
          </cell>
          <cell r="AO73">
            <v>282964</v>
          </cell>
          <cell r="AP73">
            <v>288073</v>
          </cell>
          <cell r="AQ73">
            <v>288009</v>
          </cell>
          <cell r="AR73">
            <v>289831</v>
          </cell>
          <cell r="AS73">
            <v>294904</v>
          </cell>
          <cell r="AT73">
            <v>299820</v>
          </cell>
          <cell r="AU73">
            <v>296677</v>
          </cell>
        </row>
        <row r="74">
          <cell r="A74" t="str">
            <v xml:space="preserve">   SPFNB</v>
          </cell>
          <cell r="C74">
            <v>0</v>
          </cell>
          <cell r="D74">
            <v>27335</v>
          </cell>
          <cell r="E74">
            <v>41915</v>
          </cell>
          <cell r="F74">
            <v>41915</v>
          </cell>
          <cell r="G74">
            <v>59327</v>
          </cell>
          <cell r="H74">
            <v>59327</v>
          </cell>
          <cell r="I74">
            <v>59327</v>
          </cell>
          <cell r="J74">
            <v>59327</v>
          </cell>
          <cell r="K74">
            <v>67971</v>
          </cell>
          <cell r="L74">
            <v>76502</v>
          </cell>
          <cell r="M74">
            <v>78283</v>
          </cell>
          <cell r="N74">
            <v>80272</v>
          </cell>
          <cell r="O74">
            <v>79844</v>
          </cell>
          <cell r="P74">
            <v>76408</v>
          </cell>
          <cell r="Q74">
            <v>69697</v>
          </cell>
          <cell r="R74">
            <v>70205</v>
          </cell>
          <cell r="S74">
            <v>67060</v>
          </cell>
          <cell r="T74">
            <v>69609</v>
          </cell>
          <cell r="U74">
            <v>71339</v>
          </cell>
          <cell r="V74">
            <v>71339</v>
          </cell>
          <cell r="W74">
            <v>83648</v>
          </cell>
          <cell r="X74">
            <v>81284</v>
          </cell>
          <cell r="Y74">
            <v>79035</v>
          </cell>
          <cell r="Z74">
            <v>79298</v>
          </cell>
          <cell r="AA74">
            <v>74212</v>
          </cell>
          <cell r="AB74">
            <v>74903</v>
          </cell>
          <cell r="AC74">
            <v>82690</v>
          </cell>
          <cell r="AD74">
            <v>90719</v>
          </cell>
          <cell r="AE74">
            <v>99806</v>
          </cell>
          <cell r="AF74">
            <v>101069</v>
          </cell>
          <cell r="AG74">
            <v>106379</v>
          </cell>
          <cell r="AH74">
            <v>88333</v>
          </cell>
          <cell r="AI74">
            <v>88333</v>
          </cell>
          <cell r="AJ74">
            <v>93955</v>
          </cell>
          <cell r="AK74">
            <v>99418</v>
          </cell>
          <cell r="AL74">
            <v>101100</v>
          </cell>
          <cell r="AM74">
            <v>109945</v>
          </cell>
          <cell r="AN74">
            <v>113301</v>
          </cell>
          <cell r="AO74">
            <v>108608</v>
          </cell>
          <cell r="AP74">
            <v>106673</v>
          </cell>
          <cell r="AQ74">
            <v>92378</v>
          </cell>
          <cell r="AR74">
            <v>90144</v>
          </cell>
          <cell r="AS74">
            <v>89039</v>
          </cell>
          <cell r="AT74">
            <v>85355</v>
          </cell>
          <cell r="AU74">
            <v>93519</v>
          </cell>
        </row>
        <row r="75">
          <cell r="A75" t="str">
            <v>Tìtulos fiscales (en $)</v>
          </cell>
          <cell r="C75">
            <v>0</v>
          </cell>
          <cell r="D75">
            <v>0</v>
          </cell>
          <cell r="E75">
            <v>83.091399999999993</v>
          </cell>
          <cell r="F75">
            <v>83.091399999999993</v>
          </cell>
          <cell r="G75">
            <v>114.45969999999997</v>
          </cell>
          <cell r="H75">
            <v>114.45969999999997</v>
          </cell>
          <cell r="I75">
            <v>114.45969999999997</v>
          </cell>
          <cell r="J75">
            <v>114.45969999999997</v>
          </cell>
          <cell r="K75">
            <v>121.6917</v>
          </cell>
          <cell r="L75">
            <v>124.6747</v>
          </cell>
          <cell r="M75">
            <v>139.666</v>
          </cell>
          <cell r="N75">
            <v>155.495</v>
          </cell>
          <cell r="O75">
            <v>165.37899999999996</v>
          </cell>
          <cell r="P75">
            <v>180.89899999999997</v>
          </cell>
          <cell r="Q75">
            <v>181.63499999999996</v>
          </cell>
          <cell r="R75">
            <v>173.631</v>
          </cell>
          <cell r="S75">
            <v>178.92719999999997</v>
          </cell>
          <cell r="T75">
            <v>177.23419999999999</v>
          </cell>
          <cell r="U75">
            <v>203.97719999999993</v>
          </cell>
          <cell r="V75">
            <v>203.97719999999993</v>
          </cell>
          <cell r="W75">
            <v>189.31020000000001</v>
          </cell>
          <cell r="X75">
            <v>187.02019999999999</v>
          </cell>
          <cell r="Y75">
            <v>186.09799999999996</v>
          </cell>
          <cell r="Z75">
            <v>178.96410000000003</v>
          </cell>
          <cell r="AA75">
            <v>128.5231</v>
          </cell>
          <cell r="AB75">
            <v>127.69809999999995</v>
          </cell>
          <cell r="AC75">
            <v>115.99110000000002</v>
          </cell>
          <cell r="AD75">
            <v>119.22309999999999</v>
          </cell>
          <cell r="AE75">
            <v>120.50109999999995</v>
          </cell>
          <cell r="AF75">
            <v>121.42910000000001</v>
          </cell>
          <cell r="AG75">
            <v>112.44110000000001</v>
          </cell>
          <cell r="AH75">
            <v>114.06010000000003</v>
          </cell>
          <cell r="AI75">
            <v>114.06010000000003</v>
          </cell>
          <cell r="AJ75">
            <v>102.91609999999997</v>
          </cell>
          <cell r="AK75">
            <v>105.5111</v>
          </cell>
          <cell r="AL75">
            <v>119.61009999999999</v>
          </cell>
          <cell r="AM75">
            <v>112.45599999999996</v>
          </cell>
          <cell r="AN75">
            <v>118.27300000000002</v>
          </cell>
          <cell r="AO75">
            <v>119.65100000000001</v>
          </cell>
          <cell r="AP75">
            <v>114.56299999999999</v>
          </cell>
          <cell r="AQ75">
            <v>125.47299999999996</v>
          </cell>
          <cell r="AR75">
            <v>101.6053</v>
          </cell>
          <cell r="AS75">
            <v>109.53629999999998</v>
          </cell>
          <cell r="AT75">
            <v>98.467300000000023</v>
          </cell>
          <cell r="AU75">
            <v>89.793000000000006</v>
          </cell>
        </row>
        <row r="76">
          <cell r="A76" t="str">
            <v>Bonos Banco Popular</v>
          </cell>
          <cell r="C76">
            <v>0</v>
          </cell>
          <cell r="D76">
            <v>0</v>
          </cell>
          <cell r="E76">
            <v>0</v>
          </cell>
          <cell r="F76">
            <v>0</v>
          </cell>
          <cell r="G76">
            <v>0</v>
          </cell>
          <cell r="H76">
            <v>0</v>
          </cell>
          <cell r="I76">
            <v>0</v>
          </cell>
          <cell r="J76" t="e">
            <v>#DIV/0!</v>
          </cell>
          <cell r="K76" t="e">
            <v>#DIV/0!</v>
          </cell>
          <cell r="L76" t="e">
            <v>#DIV/0!</v>
          </cell>
          <cell r="M76">
            <v>0</v>
          </cell>
          <cell r="N76" t="e">
            <v>#DIV/0!</v>
          </cell>
          <cell r="O76" t="e">
            <v>#DIV/0!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9">
          <cell r="A79" t="str">
            <v>CUASIDINERO</v>
          </cell>
          <cell r="C79">
            <v>387755.31015199999</v>
          </cell>
          <cell r="D79">
            <v>443646.37991800008</v>
          </cell>
          <cell r="E79">
            <v>465317.58364000008</v>
          </cell>
          <cell r="F79">
            <v>533055.05888599996</v>
          </cell>
          <cell r="G79">
            <v>562703.65122200001</v>
          </cell>
          <cell r="H79">
            <v>617241.75638500007</v>
          </cell>
          <cell r="I79">
            <v>647490.90454900009</v>
          </cell>
          <cell r="J79">
            <v>655949.719484</v>
          </cell>
          <cell r="K79">
            <v>654142.46232799999</v>
          </cell>
          <cell r="L79">
            <v>647386.69264400005</v>
          </cell>
          <cell r="M79">
            <v>683749.07420599996</v>
          </cell>
          <cell r="N79">
            <v>685654.07316899998</v>
          </cell>
          <cell r="O79">
            <v>720163.45369999995</v>
          </cell>
          <cell r="P79">
            <v>762659.90235300001</v>
          </cell>
          <cell r="Q79">
            <v>803457.40233300009</v>
          </cell>
          <cell r="R79">
            <v>815154.785225</v>
          </cell>
          <cell r="S79">
            <v>823334.54132399999</v>
          </cell>
          <cell r="T79">
            <v>812125.46897199983</v>
          </cell>
          <cell r="U79">
            <v>782192.11051599996</v>
          </cell>
          <cell r="V79">
            <v>816815.770762</v>
          </cell>
          <cell r="W79">
            <v>855251.26289799996</v>
          </cell>
          <cell r="X79">
            <v>874392.0716139999</v>
          </cell>
          <cell r="Y79">
            <v>905814.25171105203</v>
          </cell>
          <cell r="Z79">
            <v>913627.76822962984</v>
          </cell>
          <cell r="AA79">
            <v>942749.32172264147</v>
          </cell>
          <cell r="AB79">
            <v>967067.86442262447</v>
          </cell>
          <cell r="AC79">
            <v>964337.94612460071</v>
          </cell>
          <cell r="AD79">
            <v>970763.9848676906</v>
          </cell>
          <cell r="AE79">
            <v>999772.00784269325</v>
          </cell>
          <cell r="AF79">
            <v>1008250.5293458244</v>
          </cell>
          <cell r="AG79">
            <v>1019018.1271081099</v>
          </cell>
          <cell r="AH79">
            <v>1011984.2697107969</v>
          </cell>
          <cell r="AI79">
            <v>1055402.5931167845</v>
          </cell>
          <cell r="AJ79">
            <v>1122262.5081024119</v>
          </cell>
          <cell r="AK79">
            <v>1155097.7002682907</v>
          </cell>
          <cell r="AL79">
            <v>1201448.8351754197</v>
          </cell>
          <cell r="AM79">
            <v>1279882.4690464833</v>
          </cell>
          <cell r="AN79">
            <v>1303951.9401244922</v>
          </cell>
          <cell r="AO79">
            <v>1279242.5108219688</v>
          </cell>
          <cell r="AP79">
            <v>1277468.1081772749</v>
          </cell>
          <cell r="AQ79">
            <v>1321276.6908641169</v>
          </cell>
          <cell r="AR79">
            <v>1356548.343719034</v>
          </cell>
          <cell r="AS79">
            <v>1332104.7754042684</v>
          </cell>
          <cell r="AT79">
            <v>1332080.7613623512</v>
          </cell>
          <cell r="AU79">
            <v>1301761.584230422</v>
          </cell>
        </row>
        <row r="80">
          <cell r="A80" t="str">
            <v xml:space="preserve">   M/N</v>
          </cell>
          <cell r="C80">
            <v>252426.95643399999</v>
          </cell>
          <cell r="D80">
            <v>293741.95928000007</v>
          </cell>
          <cell r="E80">
            <v>293741.95928000007</v>
          </cell>
          <cell r="F80">
            <v>342123.49704599997</v>
          </cell>
          <cell r="G80">
            <v>342123.53984600003</v>
          </cell>
          <cell r="H80">
            <v>358454.56294900004</v>
          </cell>
          <cell r="I80">
            <v>358454.56294900004</v>
          </cell>
          <cell r="J80">
            <v>366025.18908400001</v>
          </cell>
          <cell r="K80">
            <v>369186.62952799996</v>
          </cell>
          <cell r="L80">
            <v>354486.62304399995</v>
          </cell>
          <cell r="M80">
            <v>387161.08620600001</v>
          </cell>
          <cell r="N80">
            <v>390563.36676899996</v>
          </cell>
          <cell r="O80">
            <v>423235.14489999996</v>
          </cell>
          <cell r="P80">
            <v>460030.35595300002</v>
          </cell>
          <cell r="Q80">
            <v>492937.11833300005</v>
          </cell>
          <cell r="R80">
            <v>507685.324425</v>
          </cell>
          <cell r="S80">
            <v>509795.84452399996</v>
          </cell>
          <cell r="T80">
            <v>497577.57217199996</v>
          </cell>
          <cell r="U80">
            <v>462673.84571599995</v>
          </cell>
          <cell r="V80">
            <v>462673.84571599995</v>
          </cell>
          <cell r="W80">
            <v>483196.60545600002</v>
          </cell>
          <cell r="X80">
            <v>501762.96341199992</v>
          </cell>
          <cell r="Y80">
            <v>522091.15895118023</v>
          </cell>
          <cell r="Z80">
            <v>525518.24254102772</v>
          </cell>
          <cell r="AA80">
            <v>550480.33676856942</v>
          </cell>
          <cell r="AB80">
            <v>561485.07909193134</v>
          </cell>
          <cell r="AC80">
            <v>540087.54825084307</v>
          </cell>
          <cell r="AD80">
            <v>543473.14128646837</v>
          </cell>
          <cell r="AE80">
            <v>550777.63168093993</v>
          </cell>
          <cell r="AF80">
            <v>556982.75681326748</v>
          </cell>
          <cell r="AG80">
            <v>563830.78360791784</v>
          </cell>
          <cell r="AH80">
            <v>562885.81111805374</v>
          </cell>
          <cell r="AI80">
            <v>562885.81111805374</v>
          </cell>
          <cell r="AJ80">
            <v>596438.30709198257</v>
          </cell>
          <cell r="AK80">
            <v>618201.68895100744</v>
          </cell>
          <cell r="AL80">
            <v>650367.02402267721</v>
          </cell>
          <cell r="AM80">
            <v>676809.65730386961</v>
          </cell>
          <cell r="AN80">
            <v>700489.00265401287</v>
          </cell>
          <cell r="AO80">
            <v>718789.67539067636</v>
          </cell>
          <cell r="AP80">
            <v>704225.56331129232</v>
          </cell>
          <cell r="AQ80">
            <v>748700.4813147448</v>
          </cell>
          <cell r="AR80">
            <v>770235.88955552271</v>
          </cell>
          <cell r="AS80">
            <v>748756.7415848251</v>
          </cell>
          <cell r="AT80">
            <v>747424.4241464911</v>
          </cell>
          <cell r="AU80">
            <v>721790.31893194804</v>
          </cell>
        </row>
        <row r="81">
          <cell r="A81" t="str">
            <v xml:space="preserve">   M/E</v>
          </cell>
          <cell r="C81">
            <v>861.47019999999998</v>
          </cell>
          <cell r="D81">
            <v>954.25819999999987</v>
          </cell>
          <cell r="E81">
            <v>954.25819999999987</v>
          </cell>
          <cell r="F81">
            <v>1061.9108000000001</v>
          </cell>
          <cell r="G81">
            <v>1061.9108000000001</v>
          </cell>
          <cell r="H81">
            <v>1245.8463000000002</v>
          </cell>
          <cell r="I81">
            <v>1245.8463000000002</v>
          </cell>
          <cell r="J81">
            <v>1249.6747</v>
          </cell>
          <cell r="K81">
            <v>1228.2578999999998</v>
          </cell>
          <cell r="L81">
            <v>1262.5003000000002</v>
          </cell>
          <cell r="M81">
            <v>1278.3965000000001</v>
          </cell>
          <cell r="N81">
            <v>1271.9426999999998</v>
          </cell>
          <cell r="O81">
            <v>1279.8634</v>
          </cell>
          <cell r="P81">
            <v>1304.4376999999999</v>
          </cell>
          <cell r="Q81">
            <v>1338.4495000000002</v>
          </cell>
          <cell r="R81">
            <v>1325.2994000000003</v>
          </cell>
          <cell r="S81">
            <v>1351.4599000000001</v>
          </cell>
          <cell r="T81">
            <v>1355.8098999999997</v>
          </cell>
          <cell r="U81">
            <v>1377.2338999999999</v>
          </cell>
          <cell r="V81">
            <v>1377.2338999999999</v>
          </cell>
          <cell r="W81">
            <v>1446.8952999999999</v>
          </cell>
          <cell r="X81">
            <v>1449.1293000000001</v>
          </cell>
          <cell r="Y81">
            <v>1492.2730526556422</v>
          </cell>
          <cell r="Z81">
            <v>1509.3315924733693</v>
          </cell>
          <cell r="AA81">
            <v>1525.5074471263595</v>
          </cell>
          <cell r="AB81">
            <v>1577.2839127739485</v>
          </cell>
          <cell r="AC81">
            <v>1649.8809904089512</v>
          </cell>
          <cell r="AD81">
            <v>1661.7050773167232</v>
          </cell>
          <cell r="AE81">
            <v>1746.1086418361724</v>
          </cell>
          <cell r="AF81">
            <v>1754.9497259568986</v>
          </cell>
          <cell r="AG81">
            <v>1770.1926713082062</v>
          </cell>
          <cell r="AH81">
            <v>1746.5134113430163</v>
          </cell>
          <cell r="AI81">
            <v>1746.5134113430163</v>
          </cell>
          <cell r="AJ81">
            <v>1864.6248262781187</v>
          </cell>
          <cell r="AK81">
            <v>1903.886564954905</v>
          </cell>
          <cell r="AL81">
            <v>1954.1908196905756</v>
          </cell>
          <cell r="AM81">
            <v>2138.5560700092678</v>
          </cell>
          <cell r="AN81">
            <v>2139.9394945761674</v>
          </cell>
          <cell r="AO81">
            <v>1987.4214022386254</v>
          </cell>
          <cell r="AP81">
            <v>2032.7749817942647</v>
          </cell>
          <cell r="AQ81">
            <v>2030.4120906006103</v>
          </cell>
          <cell r="AR81">
            <v>2079.1221778847912</v>
          </cell>
          <cell r="AS81">
            <v>2068.6100490051185</v>
          </cell>
          <cell r="AT81">
            <v>2073.2494227512771</v>
          </cell>
          <cell r="AU81">
            <v>2056.6356925477799</v>
          </cell>
        </row>
        <row r="83">
          <cell r="A83" t="str">
            <v>LIQUIDEZ TOTAL (Sin BEM M/N)</v>
          </cell>
          <cell r="C83">
            <v>472890.668878</v>
          </cell>
          <cell r="D83">
            <v>541277.17731100006</v>
          </cell>
          <cell r="E83">
            <v>562948.38103300007</v>
          </cell>
          <cell r="F83">
            <v>613941.82079300005</v>
          </cell>
          <cell r="G83">
            <v>643590.34652900009</v>
          </cell>
          <cell r="H83">
            <v>801850.33802400017</v>
          </cell>
          <cell r="I83">
            <v>832099.48618800018</v>
          </cell>
          <cell r="J83">
            <v>802728.72087000008</v>
          </cell>
          <cell r="K83">
            <v>811281.22715299996</v>
          </cell>
          <cell r="L83">
            <v>810700.05538300006</v>
          </cell>
          <cell r="M83">
            <v>823391.64609000005</v>
          </cell>
          <cell r="N83">
            <v>825730.29273699992</v>
          </cell>
          <cell r="O83">
            <v>838229.85445999994</v>
          </cell>
          <cell r="P83">
            <v>850426.98335799994</v>
          </cell>
          <cell r="Q83">
            <v>862631.57330500009</v>
          </cell>
          <cell r="R83">
            <v>866565.59013300017</v>
          </cell>
          <cell r="S83">
            <v>885288.05397999997</v>
          </cell>
          <cell r="T83">
            <v>917862.50577199995</v>
          </cell>
          <cell r="U83">
            <v>945173.24378799996</v>
          </cell>
          <cell r="V83">
            <v>979796.90403399989</v>
          </cell>
          <cell r="W83">
            <v>984777.50658200006</v>
          </cell>
          <cell r="X83">
            <v>981363.25896799983</v>
          </cell>
          <cell r="Y83">
            <v>998281.28115525213</v>
          </cell>
          <cell r="Z83">
            <v>999249.92762166983</v>
          </cell>
          <cell r="AA83">
            <v>1007557.7014283715</v>
          </cell>
          <cell r="AB83">
            <v>1034918.8715431445</v>
          </cell>
          <cell r="AC83">
            <v>1060741.0139540008</v>
          </cell>
          <cell r="AD83">
            <v>1068026.0840552314</v>
          </cell>
          <cell r="AE83">
            <v>1115451.3107240333</v>
          </cell>
          <cell r="AF83">
            <v>1122422.1019307147</v>
          </cell>
          <cell r="AG83">
            <v>1159723.3844008602</v>
          </cell>
          <cell r="AH83">
            <v>1187255.5054233067</v>
          </cell>
          <cell r="AI83">
            <v>1230673.8288292941</v>
          </cell>
          <cell r="AJ83">
            <v>1261269.2927179625</v>
          </cell>
          <cell r="AK83">
            <v>1277980.3806212214</v>
          </cell>
          <cell r="AL83">
            <v>1292745.6777719897</v>
          </cell>
          <cell r="AM83">
            <v>1363376.8113114838</v>
          </cell>
          <cell r="AN83">
            <v>1362505.4237078922</v>
          </cell>
          <cell r="AO83">
            <v>1321322.4049177093</v>
          </cell>
          <cell r="AP83">
            <v>1334363.3444859651</v>
          </cell>
          <cell r="AQ83">
            <v>1351926.6618123269</v>
          </cell>
          <cell r="AR83">
            <v>1382246.1224861846</v>
          </cell>
          <cell r="AS83">
            <v>1392033.3677876086</v>
          </cell>
          <cell r="AT83">
            <v>1438615.6341006621</v>
          </cell>
          <cell r="AU83">
            <v>1435972.7740216125</v>
          </cell>
        </row>
        <row r="84">
          <cell r="A84" t="str">
            <v xml:space="preserve">   M/N</v>
          </cell>
          <cell r="C84">
            <v>337562.31516</v>
          </cell>
          <cell r="D84">
            <v>391372.75667300005</v>
          </cell>
          <cell r="E84">
            <v>391372.75667300005</v>
          </cell>
          <cell r="F84">
            <v>423010.25895299995</v>
          </cell>
          <cell r="G84">
            <v>423010.23515300005</v>
          </cell>
          <cell r="H84">
            <v>543063.14458800014</v>
          </cell>
          <cell r="I84">
            <v>543063.14458800014</v>
          </cell>
          <cell r="J84">
            <v>512804.19047000003</v>
          </cell>
          <cell r="K84">
            <v>526325.39435299998</v>
          </cell>
          <cell r="L84">
            <v>517799.98578300001</v>
          </cell>
          <cell r="M84">
            <v>526803.65809000004</v>
          </cell>
          <cell r="N84">
            <v>530639.58633700002</v>
          </cell>
          <cell r="O84">
            <v>541301.54565999995</v>
          </cell>
          <cell r="P84">
            <v>547797.43695799995</v>
          </cell>
          <cell r="Q84">
            <v>552111.28930499998</v>
          </cell>
          <cell r="R84">
            <v>559096.12933300005</v>
          </cell>
          <cell r="S84">
            <v>571749.35717999993</v>
          </cell>
          <cell r="T84">
            <v>603314.60897199996</v>
          </cell>
          <cell r="U84">
            <v>625654.97898799996</v>
          </cell>
          <cell r="V84">
            <v>625654.97898799996</v>
          </cell>
          <cell r="W84">
            <v>612722.84914000006</v>
          </cell>
          <cell r="X84">
            <v>608734.15076599992</v>
          </cell>
          <cell r="Y84">
            <v>614558.18839538028</v>
          </cell>
          <cell r="Z84">
            <v>611140.40193306771</v>
          </cell>
          <cell r="AA84">
            <v>615288.71647429944</v>
          </cell>
          <cell r="AB84">
            <v>629336.08621245134</v>
          </cell>
          <cell r="AC84">
            <v>636490.61608024314</v>
          </cell>
          <cell r="AD84">
            <v>640735.24047400919</v>
          </cell>
          <cell r="AE84">
            <v>666456.93456227996</v>
          </cell>
          <cell r="AF84">
            <v>671154.32939815766</v>
          </cell>
          <cell r="AG84">
            <v>704536.04090066813</v>
          </cell>
          <cell r="AH84">
            <v>738157.04683056357</v>
          </cell>
          <cell r="AI84">
            <v>738157.04683056357</v>
          </cell>
          <cell r="AJ84">
            <v>735445.09170753323</v>
          </cell>
          <cell r="AK84">
            <v>741084.36930393812</v>
          </cell>
          <cell r="AL84">
            <v>741663.86661924748</v>
          </cell>
          <cell r="AM84">
            <v>760303.99956887041</v>
          </cell>
          <cell r="AN84">
            <v>759042.48623741302</v>
          </cell>
          <cell r="AO84">
            <v>760869.56948641688</v>
          </cell>
          <cell r="AP84">
            <v>761120.79961998248</v>
          </cell>
          <cell r="AQ84">
            <v>779350.45226295479</v>
          </cell>
          <cell r="AR84">
            <v>795933.66832267342</v>
          </cell>
          <cell r="AS84">
            <v>808685.33396816521</v>
          </cell>
          <cell r="AT84">
            <v>853959.29688480182</v>
          </cell>
          <cell r="AU84">
            <v>856001.5087231386</v>
          </cell>
        </row>
        <row r="85">
          <cell r="A85" t="str">
            <v xml:space="preserve">   M/E</v>
          </cell>
          <cell r="C85">
            <v>861.47019999999998</v>
          </cell>
          <cell r="D85">
            <v>954.25819999999987</v>
          </cell>
          <cell r="E85">
            <v>954.25819999999987</v>
          </cell>
          <cell r="F85">
            <v>1061.9108000000001</v>
          </cell>
          <cell r="G85">
            <v>1061.9108000000001</v>
          </cell>
          <cell r="H85">
            <v>1245.8463000000002</v>
          </cell>
          <cell r="I85">
            <v>1245.8463000000002</v>
          </cell>
          <cell r="J85">
            <v>1249.6747</v>
          </cell>
          <cell r="K85">
            <v>1228.2578999999998</v>
          </cell>
          <cell r="L85">
            <v>1262.5003000000002</v>
          </cell>
          <cell r="M85">
            <v>1278.3965000000001</v>
          </cell>
          <cell r="N85">
            <v>1271.9426999999998</v>
          </cell>
          <cell r="O85">
            <v>1279.8634</v>
          </cell>
          <cell r="P85">
            <v>1304.4376999999999</v>
          </cell>
          <cell r="Q85">
            <v>1338.4495000000002</v>
          </cell>
          <cell r="R85">
            <v>1325.2994000000003</v>
          </cell>
          <cell r="S85">
            <v>1351.4599000000001</v>
          </cell>
          <cell r="T85">
            <v>1355.8098999999997</v>
          </cell>
          <cell r="U85">
            <v>1377.2338999999999</v>
          </cell>
          <cell r="V85">
            <v>1377.2338999999999</v>
          </cell>
          <cell r="W85">
            <v>1446.8952999999999</v>
          </cell>
          <cell r="X85">
            <v>1449.1293000000001</v>
          </cell>
          <cell r="Y85">
            <v>1492.2730526556422</v>
          </cell>
          <cell r="Z85">
            <v>1509.3315924733693</v>
          </cell>
          <cell r="AA85">
            <v>1525.5074471263595</v>
          </cell>
          <cell r="AB85">
            <v>1577.2839127739485</v>
          </cell>
          <cell r="AC85">
            <v>1649.8809904089512</v>
          </cell>
          <cell r="AD85">
            <v>1661.7050773167232</v>
          </cell>
          <cell r="AE85">
            <v>1746.1086418361724</v>
          </cell>
          <cell r="AF85">
            <v>1754.9497259568986</v>
          </cell>
          <cell r="AG85">
            <v>1770.1926713082062</v>
          </cell>
          <cell r="AH85">
            <v>1746.5134113430163</v>
          </cell>
          <cell r="AI85">
            <v>1746.5134113430163</v>
          </cell>
          <cell r="AJ85">
            <v>1864.6248262781187</v>
          </cell>
          <cell r="AK85">
            <v>1903.886564954905</v>
          </cell>
          <cell r="AL85">
            <v>1954.1908196905756</v>
          </cell>
          <cell r="AM85">
            <v>2138.5560700092678</v>
          </cell>
          <cell r="AN85">
            <v>2139.9394945761674</v>
          </cell>
          <cell r="AO85">
            <v>1987.4214022386254</v>
          </cell>
          <cell r="AP85">
            <v>2032.7749817942647</v>
          </cell>
          <cell r="AQ85">
            <v>2030.4120906006103</v>
          </cell>
          <cell r="AR85">
            <v>2079.1221778847912</v>
          </cell>
          <cell r="AS85">
            <v>2068.6100490051185</v>
          </cell>
          <cell r="AT85">
            <v>2073.2494227512771</v>
          </cell>
          <cell r="AU85">
            <v>2056.6356925477799</v>
          </cell>
        </row>
        <row r="87">
          <cell r="A87" t="str">
            <v xml:space="preserve">RIQUEZA FINANCIERA SECTOR PRIVADO </v>
          </cell>
          <cell r="C87">
            <v>514906.45303600002</v>
          </cell>
          <cell r="D87">
            <v>622085.58372300002</v>
          </cell>
          <cell r="E87">
            <v>717075.00755900005</v>
          </cell>
          <cell r="F87">
            <v>788507.46609600005</v>
          </cell>
          <cell r="G87">
            <v>928878.62456400006</v>
          </cell>
          <cell r="H87">
            <v>985342.31813200004</v>
          </cell>
          <cell r="I87">
            <v>1019213.9034440001</v>
          </cell>
          <cell r="J87" t="e">
            <v>#DIV/0!</v>
          </cell>
          <cell r="K87" t="e">
            <v>#DIV/0!</v>
          </cell>
          <cell r="L87" t="e">
            <v>#DIV/0!</v>
          </cell>
          <cell r="M87">
            <v>1053675.0325740001</v>
          </cell>
          <cell r="N87" t="e">
            <v>#DIV/0!</v>
          </cell>
          <cell r="O87" t="e">
            <v>#DIV/0!</v>
          </cell>
          <cell r="P87">
            <v>1093637.6504429998</v>
          </cell>
          <cell r="Q87">
            <v>1101488.890967</v>
          </cell>
          <cell r="R87">
            <v>1096929.3130299998</v>
          </cell>
          <cell r="S87">
            <v>1106286.7642120002</v>
          </cell>
          <cell r="T87">
            <v>1137479.8102279999</v>
          </cell>
          <cell r="U87">
            <v>1160082.185396</v>
          </cell>
          <cell r="V87">
            <v>1199160.8120240001</v>
          </cell>
          <cell r="W87">
            <v>1231081.8264100002</v>
          </cell>
          <cell r="X87">
            <v>1251823.6927759999</v>
          </cell>
          <cell r="Y87">
            <v>1295821.7683507127</v>
          </cell>
          <cell r="Z87">
            <v>1301250.9734503534</v>
          </cell>
          <cell r="AA87">
            <v>1287623.1517339512</v>
          </cell>
          <cell r="AB87">
            <v>1307165.8799155557</v>
          </cell>
          <cell r="AC87">
            <v>1303707.5242867686</v>
          </cell>
          <cell r="AD87">
            <v>1296763.1895862741</v>
          </cell>
          <cell r="AE87">
            <v>1311316.0575997951</v>
          </cell>
          <cell r="AF87">
            <v>1302324.8697620761</v>
          </cell>
          <cell r="AG87">
            <v>1360890.2245395212</v>
          </cell>
          <cell r="AH87">
            <v>1383510.0431181784</v>
          </cell>
          <cell r="AI87">
            <v>1428560.2389294808</v>
          </cell>
          <cell r="AJ87">
            <v>1491039.2864442789</v>
          </cell>
          <cell r="AK87">
            <v>1534909.9789803526</v>
          </cell>
          <cell r="AL87">
            <v>1578389.8788055019</v>
          </cell>
          <cell r="AM87">
            <v>1645437.4643286527</v>
          </cell>
          <cell r="AN87">
            <v>1652289.8920841592</v>
          </cell>
          <cell r="AO87">
            <v>1633032.1028392916</v>
          </cell>
          <cell r="AP87">
            <v>1655839.1830821726</v>
          </cell>
          <cell r="AQ87">
            <v>1678268.7420514422</v>
          </cell>
          <cell r="AR87">
            <v>1689740.8923614803</v>
          </cell>
          <cell r="AS87">
            <v>1691933.9294668832</v>
          </cell>
          <cell r="AT87">
            <v>1742582.3395837094</v>
          </cell>
          <cell r="AU87">
            <v>1744424.9444514536</v>
          </cell>
        </row>
        <row r="88">
          <cell r="A88" t="str">
            <v xml:space="preserve">   M/N</v>
          </cell>
          <cell r="C88">
            <v>385563.84096900001</v>
          </cell>
          <cell r="D88">
            <v>479209.14975900005</v>
          </cell>
          <cell r="E88">
            <v>538603.54975900007</v>
          </cell>
          <cell r="F88">
            <v>586131.76011599996</v>
          </cell>
          <cell r="G88">
            <v>688561.45731600001</v>
          </cell>
          <cell r="H88">
            <v>706110.47064399999</v>
          </cell>
          <cell r="I88">
            <v>707343.17064400006</v>
          </cell>
          <cell r="J88" t="e">
            <v>#DIV/0!</v>
          </cell>
          <cell r="K88" t="e">
            <v>#DIV/0!</v>
          </cell>
          <cell r="L88" t="e">
            <v>#DIV/0!</v>
          </cell>
          <cell r="M88">
            <v>728270.46377400006</v>
          </cell>
          <cell r="N88" t="e">
            <v>#DIV/0!</v>
          </cell>
          <cell r="O88" t="e">
            <v>#DIV/0!</v>
          </cell>
          <cell r="P88">
            <v>752095.74164299993</v>
          </cell>
          <cell r="Q88">
            <v>752508.13416700007</v>
          </cell>
          <cell r="R88">
            <v>752047.4858299999</v>
          </cell>
          <cell r="S88">
            <v>756583.09541200008</v>
          </cell>
          <cell r="T88">
            <v>787395.38302799989</v>
          </cell>
          <cell r="U88">
            <v>799452.05899600009</v>
          </cell>
          <cell r="V88">
            <v>799452.05899600009</v>
          </cell>
          <cell r="W88">
            <v>817194.65663600015</v>
          </cell>
          <cell r="X88">
            <v>837248.18493599992</v>
          </cell>
          <cell r="Y88">
            <v>870779.74111749977</v>
          </cell>
          <cell r="Z88">
            <v>874048.49955124001</v>
          </cell>
          <cell r="AA88">
            <v>869016.81421980995</v>
          </cell>
          <cell r="AB88">
            <v>875537.30527688004</v>
          </cell>
          <cell r="AC88">
            <v>856539.77805732994</v>
          </cell>
          <cell r="AD88">
            <v>845960.39372186898</v>
          </cell>
          <cell r="AE88">
            <v>840574.8190239598</v>
          </cell>
          <cell r="AF88">
            <v>829796.62850185996</v>
          </cell>
          <cell r="AG88">
            <v>887581.55572133977</v>
          </cell>
          <cell r="AH88">
            <v>917532.27357199008</v>
          </cell>
          <cell r="AI88">
            <v>917532.27357199008</v>
          </cell>
          <cell r="AJ88">
            <v>948733.14503472927</v>
          </cell>
          <cell r="AK88">
            <v>980340.91547218943</v>
          </cell>
          <cell r="AL88">
            <v>1005661.0404362397</v>
          </cell>
          <cell r="AM88">
            <v>1021599.5168123592</v>
          </cell>
          <cell r="AN88">
            <v>1025686.2978494</v>
          </cell>
          <cell r="AO88">
            <v>1048889.2089010593</v>
          </cell>
          <cell r="AP88">
            <v>1058962.5229623099</v>
          </cell>
          <cell r="AQ88">
            <v>1079518.6293371699</v>
          </cell>
          <cell r="AR88">
            <v>1084113.4231508493</v>
          </cell>
          <cell r="AS88">
            <v>1086717.4778646599</v>
          </cell>
          <cell r="AT88">
            <v>1139777.2681523892</v>
          </cell>
          <cell r="AU88">
            <v>1148921.5137245597</v>
          </cell>
        </row>
        <row r="89">
          <cell r="A89" t="str">
            <v xml:space="preserve">   M/E</v>
          </cell>
          <cell r="C89">
            <v>823.36629999999991</v>
          </cell>
          <cell r="D89">
            <v>909.51959999999997</v>
          </cell>
          <cell r="E89">
            <v>992.61099999999999</v>
          </cell>
          <cell r="F89">
            <v>1125.5601000000001</v>
          </cell>
          <cell r="G89">
            <v>1156.9284</v>
          </cell>
          <cell r="H89">
            <v>1344.2704000000001</v>
          </cell>
          <cell r="I89">
            <v>1344.2704000000001</v>
          </cell>
          <cell r="J89">
            <v>1348.0108</v>
          </cell>
          <cell r="K89">
            <v>1329.4856</v>
          </cell>
          <cell r="L89">
            <v>1370.4788999999998</v>
          </cell>
          <cell r="M89">
            <v>1402.6059</v>
          </cell>
          <cell r="N89">
            <v>1418.2289999999998</v>
          </cell>
          <cell r="O89">
            <v>1433.7664999999997</v>
          </cell>
          <cell r="P89">
            <v>1472.1633999999999</v>
          </cell>
          <cell r="Q89">
            <v>1504.2274000000002</v>
          </cell>
          <cell r="R89">
            <v>1486.5596000000003</v>
          </cell>
          <cell r="S89">
            <v>1507.3434000000002</v>
          </cell>
          <cell r="T89">
            <v>1508.9845999999998</v>
          </cell>
          <cell r="U89">
            <v>1554.4402</v>
          </cell>
          <cell r="V89">
            <v>1554.4402</v>
          </cell>
          <cell r="W89">
            <v>1609.5790999999999</v>
          </cell>
          <cell r="X89">
            <v>1612.2560000000001</v>
          </cell>
          <cell r="Y89">
            <v>1652.9595832356422</v>
          </cell>
          <cell r="Z89">
            <v>1661.3614136233696</v>
          </cell>
          <cell r="AA89">
            <v>1627.9316229063593</v>
          </cell>
          <cell r="AB89">
            <v>1678.5742188639483</v>
          </cell>
          <cell r="AC89">
            <v>1739.0050020589513</v>
          </cell>
          <cell r="AD89">
            <v>1753.1414632667231</v>
          </cell>
          <cell r="AE89">
            <v>1830.6807131361725</v>
          </cell>
          <cell r="AF89">
            <v>1837.6302452368986</v>
          </cell>
          <cell r="AG89">
            <v>1840.6652750182061</v>
          </cell>
          <cell r="AH89">
            <v>1812.1559055230164</v>
          </cell>
          <cell r="AI89">
            <v>1812.1559055230164</v>
          </cell>
          <cell r="AJ89">
            <v>1923.0714234381187</v>
          </cell>
          <cell r="AK89">
            <v>1966.5569627949048</v>
          </cell>
          <cell r="AL89">
            <v>2030.9533275505755</v>
          </cell>
          <cell r="AM89">
            <v>2212.191303249268</v>
          </cell>
          <cell r="AN89">
            <v>2221.9985611161674</v>
          </cell>
          <cell r="AO89">
            <v>2071.428701908625</v>
          </cell>
          <cell r="AP89">
            <v>2116.5839011342646</v>
          </cell>
          <cell r="AQ89">
            <v>2123.2273500506103</v>
          </cell>
          <cell r="AR89">
            <v>2147.6151390447908</v>
          </cell>
          <cell r="AS89">
            <v>2146.1576297951187</v>
          </cell>
          <cell r="AT89">
            <v>2137.6066362812767</v>
          </cell>
          <cell r="AU89">
            <v>2111.7142933577802</v>
          </cell>
        </row>
        <row r="93">
          <cell r="A93" t="str">
            <v>RIQUEZA FINANCIERA PRIVADA</v>
          </cell>
          <cell r="C93">
            <v>514906.45303599996</v>
          </cell>
          <cell r="D93">
            <v>622085.58372300002</v>
          </cell>
          <cell r="E93">
            <v>717075.00755900005</v>
          </cell>
          <cell r="F93">
            <v>788507.46609600005</v>
          </cell>
          <cell r="G93">
            <v>928878.62456400017</v>
          </cell>
          <cell r="H93">
            <v>985342.31813200004</v>
          </cell>
          <cell r="I93">
            <v>1019213.9034440001</v>
          </cell>
          <cell r="J93">
            <v>994004.04656799987</v>
          </cell>
          <cell r="K93">
            <v>1019940.1082010001</v>
          </cell>
          <cell r="L93">
            <v>1030140.2264040001</v>
          </cell>
          <cell r="M93">
            <v>1053675.0325740001</v>
          </cell>
          <cell r="N93">
            <v>1048448.9532019999</v>
          </cell>
          <cell r="O93">
            <v>1081274.7389449999</v>
          </cell>
          <cell r="P93">
            <v>1093637.650443</v>
          </cell>
          <cell r="Q93">
            <v>1101488.890967</v>
          </cell>
          <cell r="R93">
            <v>1096929.3130299998</v>
          </cell>
          <cell r="S93">
            <v>1106286.764212</v>
          </cell>
          <cell r="T93">
            <v>1137479.8102279999</v>
          </cell>
          <cell r="U93">
            <v>1160082.185396</v>
          </cell>
          <cell r="V93">
            <v>1199160.8120240001</v>
          </cell>
          <cell r="W93">
            <v>1231081.82641</v>
          </cell>
          <cell r="X93">
            <v>1251823.6927759999</v>
          </cell>
          <cell r="Y93">
            <v>1295821.768350713</v>
          </cell>
          <cell r="Z93">
            <v>1301250.9734503531</v>
          </cell>
          <cell r="AA93">
            <v>1287623.1517339509</v>
          </cell>
          <cell r="AB93">
            <v>1307165.8799155557</v>
          </cell>
          <cell r="AC93">
            <v>1303707.5242867686</v>
          </cell>
          <cell r="AD93">
            <v>1296763.1895862743</v>
          </cell>
          <cell r="AE93">
            <v>1311316.0575997953</v>
          </cell>
          <cell r="AF93">
            <v>1302324.8697620758</v>
          </cell>
          <cell r="AG93">
            <v>1360890.2245395216</v>
          </cell>
          <cell r="AH93">
            <v>1383510.0431181784</v>
          </cell>
          <cell r="AI93">
            <v>1428560.238929481</v>
          </cell>
          <cell r="AJ93">
            <v>1491039.2864442787</v>
          </cell>
          <cell r="AK93">
            <v>1534909.9789803526</v>
          </cell>
          <cell r="AL93">
            <v>1578389.8788055019</v>
          </cell>
          <cell r="AM93">
            <v>1645437.4643286527</v>
          </cell>
          <cell r="AN93">
            <v>1652289.892084159</v>
          </cell>
          <cell r="AO93">
            <v>1633032.1028392918</v>
          </cell>
          <cell r="AP93">
            <v>1655839.1830821724</v>
          </cell>
          <cell r="AQ93">
            <v>1678268.7420514422</v>
          </cell>
          <cell r="AR93">
            <v>1689740.8923614803</v>
          </cell>
          <cell r="AS93">
            <v>1691933.9294668832</v>
          </cell>
          <cell r="AT93">
            <v>1742582.3395837091</v>
          </cell>
          <cell r="AU93">
            <v>1744424.9444514536</v>
          </cell>
        </row>
        <row r="95">
          <cell r="A95" t="str">
            <v xml:space="preserve">   NPP</v>
          </cell>
          <cell r="C95">
            <v>53696.272599999997</v>
          </cell>
          <cell r="D95">
            <v>73068.218900000007</v>
          </cell>
          <cell r="E95">
            <v>73068.218900000007</v>
          </cell>
          <cell r="F95">
            <v>80667.872700000007</v>
          </cell>
          <cell r="G95">
            <v>80667.872700000007</v>
          </cell>
          <cell r="H95">
            <v>91743.196599999996</v>
          </cell>
          <cell r="I95">
            <v>91743.196599999996</v>
          </cell>
          <cell r="J95">
            <v>80650.385399999999</v>
          </cell>
          <cell r="K95">
            <v>80593.680900000007</v>
          </cell>
          <cell r="L95">
            <v>78669.5049</v>
          </cell>
          <cell r="M95">
            <v>79119.371099999989</v>
          </cell>
          <cell r="N95">
            <v>79825.696100000001</v>
          </cell>
          <cell r="O95">
            <v>76587.113499999992</v>
          </cell>
          <cell r="P95">
            <v>77475.1783</v>
          </cell>
          <cell r="Q95">
            <v>81026.564399999988</v>
          </cell>
          <cell r="R95">
            <v>77588.65310000001</v>
          </cell>
          <cell r="S95">
            <v>83700.949200000003</v>
          </cell>
          <cell r="T95">
            <v>92631.541100000002</v>
          </cell>
          <cell r="U95">
            <v>106814.88740000001</v>
          </cell>
          <cell r="V95">
            <v>106814.88740000001</v>
          </cell>
          <cell r="W95">
            <v>100873.5209</v>
          </cell>
          <cell r="X95">
            <v>98129.2255</v>
          </cell>
          <cell r="Y95">
            <v>92583.344433849998</v>
          </cell>
          <cell r="Z95">
            <v>95994.370574850007</v>
          </cell>
          <cell r="AA95">
            <v>95367.399720149988</v>
          </cell>
          <cell r="AB95">
            <v>89263.798483149993</v>
          </cell>
          <cell r="AC95">
            <v>92043.951789149985</v>
          </cell>
          <cell r="AD95">
            <v>89844.951084649991</v>
          </cell>
          <cell r="AE95">
            <v>88714.540307150004</v>
          </cell>
          <cell r="AF95">
            <v>95453.821664899995</v>
          </cell>
          <cell r="AG95">
            <v>97564.69670890001</v>
          </cell>
          <cell r="AH95">
            <v>124166.60307590001</v>
          </cell>
          <cell r="AI95">
            <v>124166.60307590001</v>
          </cell>
          <cell r="AJ95">
            <v>109090.44898189999</v>
          </cell>
          <cell r="AK95">
            <v>107027.30082939999</v>
          </cell>
          <cell r="AL95">
            <v>108002.13425239999</v>
          </cell>
          <cell r="AM95">
            <v>106011.46355489999</v>
          </cell>
          <cell r="AN95">
            <v>100986.35409990001</v>
          </cell>
          <cell r="AO95">
            <v>97256.818038400015</v>
          </cell>
          <cell r="AP95">
            <v>103558.429156</v>
          </cell>
          <cell r="AQ95">
            <v>98260.429014000023</v>
          </cell>
          <cell r="AR95">
            <v>101087.90062</v>
          </cell>
          <cell r="AS95">
            <v>107503.95507949998</v>
          </cell>
          <cell r="AT95">
            <v>114000.63733100001</v>
          </cell>
          <cell r="AU95">
            <v>144264.32780324999</v>
          </cell>
        </row>
        <row r="96">
          <cell r="A96" t="str">
            <v xml:space="preserve">   Obligaciones de bancos</v>
          </cell>
          <cell r="C96">
            <v>365289.85537599993</v>
          </cell>
          <cell r="D96">
            <v>415281.00620300003</v>
          </cell>
          <cell r="E96">
            <v>435503.47997900005</v>
          </cell>
          <cell r="F96">
            <v>482132.37253600004</v>
          </cell>
          <cell r="G96">
            <v>510711.46880000003</v>
          </cell>
          <cell r="H96">
            <v>621257.90246799996</v>
          </cell>
          <cell r="I96">
            <v>650668.332024</v>
          </cell>
          <cell r="J96">
            <v>638292.60242199991</v>
          </cell>
          <cell r="K96">
            <v>629783.66203300003</v>
          </cell>
          <cell r="L96">
            <v>641622.894784</v>
          </cell>
          <cell r="M96">
            <v>651482.092374</v>
          </cell>
          <cell r="N96">
            <v>650939.96462799993</v>
          </cell>
          <cell r="O96">
            <v>674898.29520499997</v>
          </cell>
          <cell r="P96">
            <v>680617.68685699999</v>
          </cell>
          <cell r="Q96">
            <v>679599.97686599998</v>
          </cell>
          <cell r="R96">
            <v>684359.46801699989</v>
          </cell>
          <cell r="S96">
            <v>694003.48345199996</v>
          </cell>
          <cell r="T96">
            <v>717516.85925199999</v>
          </cell>
          <cell r="U96">
            <v>735136.46948400012</v>
          </cell>
          <cell r="V96">
            <v>768631.64792400005</v>
          </cell>
          <cell r="W96">
            <v>795781.622982</v>
          </cell>
          <cell r="X96">
            <v>792137.38300799998</v>
          </cell>
          <cell r="Y96">
            <v>805874.18895015633</v>
          </cell>
          <cell r="Z96">
            <v>807441.63187446282</v>
          </cell>
          <cell r="AA96">
            <v>815572.03405990719</v>
          </cell>
          <cell r="AB96">
            <v>836563.9454392487</v>
          </cell>
          <cell r="AC96">
            <v>854118.01315588946</v>
          </cell>
          <cell r="AD96">
            <v>858044.17266141658</v>
          </cell>
          <cell r="AE96">
            <v>890702.22600735666</v>
          </cell>
          <cell r="AF96">
            <v>878085.2171768354</v>
          </cell>
          <cell r="AG96">
            <v>927834.12287510978</v>
          </cell>
          <cell r="AH96">
            <v>924864.80345307081</v>
          </cell>
          <cell r="AI96">
            <v>965716.73795387067</v>
          </cell>
          <cell r="AJ96">
            <v>1002702.5646111096</v>
          </cell>
          <cell r="AK96">
            <v>1012382.2213516033</v>
          </cell>
          <cell r="AL96">
            <v>1019759.0555858824</v>
          </cell>
          <cell r="AM96">
            <v>1086669.5118526337</v>
          </cell>
          <cell r="AN96">
            <v>1085118.4041418592</v>
          </cell>
          <cell r="AO96">
            <v>1047042.1624049924</v>
          </cell>
          <cell r="AP96">
            <v>1062540.1256777227</v>
          </cell>
          <cell r="AQ96">
            <v>1078133.9792582721</v>
          </cell>
          <cell r="AR96">
            <v>1102524.892753531</v>
          </cell>
          <cell r="AS96">
            <v>1106931.5288239634</v>
          </cell>
          <cell r="AT96">
            <v>1146530.7083866601</v>
          </cell>
          <cell r="AU96">
            <v>1117143.005923504</v>
          </cell>
        </row>
        <row r="97">
          <cell r="A97" t="str">
            <v xml:space="preserve">      Depósitos a la vista</v>
          </cell>
          <cell r="C97">
            <v>71561.203817999994</v>
          </cell>
          <cell r="D97">
            <v>83657.563444999992</v>
          </cell>
          <cell r="E97">
            <v>85507.531400000007</v>
          </cell>
          <cell r="F97">
            <v>83167.442020000002</v>
          </cell>
          <cell r="G97">
            <v>85378.657628000001</v>
          </cell>
          <cell r="H97">
            <v>106684.489852</v>
          </cell>
          <cell r="I97">
            <v>109373.478</v>
          </cell>
          <cell r="J97">
            <v>79419.431800000006</v>
          </cell>
          <cell r="K97">
            <v>86354.693599999999</v>
          </cell>
          <cell r="L97">
            <v>101092.8855</v>
          </cell>
          <cell r="M97">
            <v>113273.0094</v>
          </cell>
          <cell r="N97">
            <v>119317.92939999999</v>
          </cell>
          <cell r="O97">
            <v>127537.5561</v>
          </cell>
          <cell r="P97">
            <v>131737.5123</v>
          </cell>
          <cell r="Q97">
            <v>127628.1678</v>
          </cell>
          <cell r="R97">
            <v>131559.9791</v>
          </cell>
          <cell r="S97">
            <v>133842.98199999999</v>
          </cell>
          <cell r="T97">
            <v>145352.63210000002</v>
          </cell>
          <cell r="U97">
            <v>172526.45699999999</v>
          </cell>
          <cell r="V97">
            <v>175439.066784</v>
          </cell>
          <cell r="W97">
            <v>160533.503562</v>
          </cell>
          <cell r="X97">
            <v>158552.02907599998</v>
          </cell>
          <cell r="Y97">
            <v>163475.64602776707</v>
          </cell>
          <cell r="Z97">
            <v>164822.6285505362</v>
          </cell>
          <cell r="AA97">
            <v>163722.1791280295</v>
          </cell>
          <cell r="AB97">
            <v>164300.05541583305</v>
          </cell>
          <cell r="AC97">
            <v>162393.30383958705</v>
          </cell>
          <cell r="AD97">
            <v>161758.93086178513</v>
          </cell>
          <cell r="AE97">
            <v>169860.15115376801</v>
          </cell>
          <cell r="AF97">
            <v>161732.06701801828</v>
          </cell>
          <cell r="AG97">
            <v>184005.45809371152</v>
          </cell>
          <cell r="AH97">
            <v>196985.8197495889</v>
          </cell>
          <cell r="AI97">
            <v>200419.25412088679</v>
          </cell>
          <cell r="AJ97">
            <v>202380.13267834677</v>
          </cell>
          <cell r="AK97">
            <v>202115.3388119704</v>
          </cell>
          <cell r="AL97">
            <v>192475.69016956523</v>
          </cell>
          <cell r="AM97">
            <v>205561.57049696834</v>
          </cell>
          <cell r="AN97">
            <v>205493.93390340297</v>
          </cell>
          <cell r="AO97">
            <v>212992.16091767949</v>
          </cell>
          <cell r="AP97">
            <v>215672.49568229221</v>
          </cell>
          <cell r="AQ97">
            <v>227168.70956688694</v>
          </cell>
          <cell r="AR97">
            <v>236105.83595685565</v>
          </cell>
          <cell r="AS97">
            <v>242774.03554556356</v>
          </cell>
          <cell r="AT97">
            <v>271426.98854688945</v>
          </cell>
          <cell r="AU97">
            <v>262402.31976325135</v>
          </cell>
        </row>
        <row r="98">
          <cell r="A98" t="str">
            <v xml:space="preserve">         Colones</v>
          </cell>
          <cell r="C98">
            <v>57861.353499999997</v>
          </cell>
          <cell r="D98">
            <v>70860.933499999999</v>
          </cell>
          <cell r="E98">
            <v>70860.933499999999</v>
          </cell>
          <cell r="F98">
            <v>68927.3</v>
          </cell>
          <cell r="G98">
            <v>68927.254400000005</v>
          </cell>
          <cell r="H98">
            <v>83679.686799999996</v>
          </cell>
          <cell r="I98">
            <v>83679.686799999996</v>
          </cell>
          <cell r="J98">
            <v>60506.513400000003</v>
          </cell>
          <cell r="K98">
            <v>66761.551200000002</v>
          </cell>
          <cell r="L98">
            <v>79577.066300000006</v>
          </cell>
          <cell r="M98">
            <v>87015.945399999997</v>
          </cell>
          <cell r="N98">
            <v>96260.470199999996</v>
          </cell>
          <cell r="O98">
            <v>101530.4489</v>
          </cell>
          <cell r="P98">
            <v>104876.0187</v>
          </cell>
          <cell r="Q98">
            <v>101186.8958</v>
          </cell>
          <cell r="R98">
            <v>106084.8711</v>
          </cell>
          <cell r="S98">
            <v>108719.1452</v>
          </cell>
          <cell r="T98">
            <v>118686.01850000001</v>
          </cell>
          <cell r="U98">
            <v>145647.9578</v>
          </cell>
          <cell r="V98">
            <v>145647.9578</v>
          </cell>
          <cell r="W98">
            <v>129395.5724</v>
          </cell>
          <cell r="X98">
            <v>129354.19349999999</v>
          </cell>
          <cell r="Y98">
            <v>131117.78925900001</v>
          </cell>
          <cell r="Z98">
            <v>130978.79606979</v>
          </cell>
          <cell r="AA98">
            <v>129285.88820062</v>
          </cell>
          <cell r="AB98">
            <v>126159.87123555</v>
          </cell>
          <cell r="AC98">
            <v>125927.06241543</v>
          </cell>
          <cell r="AD98">
            <v>125112.43589399999</v>
          </cell>
          <cell r="AE98">
            <v>130630.410701</v>
          </cell>
          <cell r="AF98">
            <v>125703.54180794999</v>
          </cell>
          <cell r="AG98">
            <v>145035.84172898001</v>
          </cell>
          <cell r="AH98">
            <v>161472.00984469999</v>
          </cell>
          <cell r="AI98">
            <v>161472.00984469999</v>
          </cell>
          <cell r="AJ98">
            <v>156430.02930112</v>
          </cell>
          <cell r="AK98">
            <v>159828.68494999001</v>
          </cell>
          <cell r="AL98">
            <v>144365.92441065001</v>
          </cell>
          <cell r="AM98">
            <v>153478.90382156</v>
          </cell>
          <cell r="AN98">
            <v>155315.339033</v>
          </cell>
          <cell r="AO98">
            <v>159504.331806</v>
          </cell>
          <cell r="AP98">
            <v>162930.72029900001</v>
          </cell>
          <cell r="AQ98">
            <v>171317.83315738</v>
          </cell>
          <cell r="AR98">
            <v>176780.19461899999</v>
          </cell>
          <cell r="AS98">
            <v>183616.66808100001</v>
          </cell>
          <cell r="AT98">
            <v>203704.49055069999</v>
          </cell>
          <cell r="AU98">
            <v>195321.61049600001</v>
          </cell>
        </row>
        <row r="99">
          <cell r="A99" t="str">
            <v xml:space="preserve">         Dólares</v>
          </cell>
          <cell r="C99">
            <v>13699.850318000001</v>
          </cell>
          <cell r="D99">
            <v>12796.629944999999</v>
          </cell>
          <cell r="E99">
            <v>14646.597900000001</v>
          </cell>
          <cell r="F99">
            <v>14240.142020000001</v>
          </cell>
          <cell r="G99">
            <v>16451.403227999999</v>
          </cell>
          <cell r="H99">
            <v>23004.803051999999</v>
          </cell>
          <cell r="I99">
            <v>25693.7912</v>
          </cell>
          <cell r="J99">
            <v>18912.918399999999</v>
          </cell>
          <cell r="K99">
            <v>19593.142400000001</v>
          </cell>
          <cell r="L99">
            <v>21515.819200000002</v>
          </cell>
          <cell r="M99">
            <v>26257.064000000002</v>
          </cell>
          <cell r="N99">
            <v>23057.459199999998</v>
          </cell>
          <cell r="O99">
            <v>26007.107199999999</v>
          </cell>
          <cell r="P99">
            <v>26861.493600000002</v>
          </cell>
          <cell r="Q99">
            <v>26441.272000000001</v>
          </cell>
          <cell r="R99">
            <v>25475.108</v>
          </cell>
          <cell r="S99">
            <v>25123.836800000001</v>
          </cell>
          <cell r="T99">
            <v>26666.613600000001</v>
          </cell>
          <cell r="U99">
            <v>26878.499199999998</v>
          </cell>
          <cell r="V99">
            <v>29791.108983999999</v>
          </cell>
          <cell r="W99">
            <v>31137.931161999997</v>
          </cell>
          <cell r="X99">
            <v>29197.835575999998</v>
          </cell>
          <cell r="Y99">
            <v>32357.856768767051</v>
          </cell>
          <cell r="Z99">
            <v>33843.832480746205</v>
          </cell>
          <cell r="AA99">
            <v>34436.290927409493</v>
          </cell>
          <cell r="AB99">
            <v>38140.184180283053</v>
          </cell>
          <cell r="AC99">
            <v>36466.241424157051</v>
          </cell>
          <cell r="AD99">
            <v>36646.494967785133</v>
          </cell>
          <cell r="AE99">
            <v>39229.74045276799</v>
          </cell>
          <cell r="AF99">
            <v>36028.525210068292</v>
          </cell>
          <cell r="AG99">
            <v>38969.616364731519</v>
          </cell>
          <cell r="AH99">
            <v>35513.80990488892</v>
          </cell>
          <cell r="AI99">
            <v>38947.244276186815</v>
          </cell>
          <cell r="AJ99">
            <v>45950.103377226755</v>
          </cell>
          <cell r="AK99">
            <v>42286.653861980391</v>
          </cell>
          <cell r="AL99">
            <v>48109.765758915215</v>
          </cell>
          <cell r="AM99">
            <v>52082.666675408327</v>
          </cell>
          <cell r="AN99">
            <v>50178.594870402965</v>
          </cell>
          <cell r="AO99">
            <v>53487.829111679472</v>
          </cell>
          <cell r="AP99">
            <v>52741.775383292195</v>
          </cell>
          <cell r="AQ99">
            <v>55850.876409506964</v>
          </cell>
          <cell r="AR99">
            <v>59325.641337855654</v>
          </cell>
          <cell r="AS99">
            <v>59157.367464563533</v>
          </cell>
          <cell r="AT99">
            <v>67722.497996189457</v>
          </cell>
          <cell r="AU99">
            <v>67080.709267251368</v>
          </cell>
        </row>
        <row r="100">
          <cell r="A100" t="str">
            <v xml:space="preserve">      Plazo y ahorro</v>
          </cell>
          <cell r="C100">
            <v>274745.88214999996</v>
          </cell>
          <cell r="D100">
            <v>305630.80290400004</v>
          </cell>
          <cell r="E100">
            <v>322468.53740200005</v>
          </cell>
          <cell r="F100">
            <v>369064.37370400003</v>
          </cell>
          <cell r="G100">
            <v>393554.980568</v>
          </cell>
          <cell r="H100">
            <v>478310.02489799995</v>
          </cell>
          <cell r="I100">
            <v>503438.75172199996</v>
          </cell>
          <cell r="J100">
            <v>507194.48643199995</v>
          </cell>
          <cell r="K100">
            <v>474993.49148299999</v>
          </cell>
          <cell r="L100">
            <v>479679.54756400001</v>
          </cell>
          <cell r="M100">
            <v>487469.56918400002</v>
          </cell>
          <cell r="N100">
            <v>494438.725424</v>
          </cell>
          <cell r="O100">
            <v>491880.78822499997</v>
          </cell>
          <cell r="P100">
            <v>500936.52662200003</v>
          </cell>
          <cell r="Q100">
            <v>503826.87163400004</v>
          </cell>
          <cell r="R100">
            <v>499885.06884999992</v>
          </cell>
          <cell r="S100">
            <v>509654.05567199999</v>
          </cell>
          <cell r="T100">
            <v>520019.42034000001</v>
          </cell>
          <cell r="U100">
            <v>526902.49974400003</v>
          </cell>
          <cell r="V100">
            <v>556284.59568999999</v>
          </cell>
          <cell r="W100">
            <v>579745.62092000002</v>
          </cell>
          <cell r="X100">
            <v>575365.10935199994</v>
          </cell>
          <cell r="Y100">
            <v>582647.80427849933</v>
          </cell>
          <cell r="Z100">
            <v>581147.09520064166</v>
          </cell>
          <cell r="AA100">
            <v>595875.47988019197</v>
          </cell>
          <cell r="AB100">
            <v>606664.10812009394</v>
          </cell>
          <cell r="AC100">
            <v>627735.16521204496</v>
          </cell>
          <cell r="AD100">
            <v>633591.20491062547</v>
          </cell>
          <cell r="AE100">
            <v>636611.88468417455</v>
          </cell>
          <cell r="AF100">
            <v>653813.51279360813</v>
          </cell>
          <cell r="AG100">
            <v>669651.81057633483</v>
          </cell>
          <cell r="AH100">
            <v>673348.98800908611</v>
          </cell>
          <cell r="AI100">
            <v>709117.68603460956</v>
          </cell>
          <cell r="AJ100">
            <v>732575.86013881094</v>
          </cell>
          <cell r="AK100">
            <v>743932.5682037659</v>
          </cell>
          <cell r="AL100">
            <v>760586.51453425665</v>
          </cell>
          <cell r="AM100">
            <v>806345.75900964194</v>
          </cell>
          <cell r="AN100">
            <v>801975.54976319871</v>
          </cell>
          <cell r="AO100">
            <v>760382.35021582176</v>
          </cell>
          <cell r="AP100">
            <v>775909.23541555263</v>
          </cell>
          <cell r="AQ100">
            <v>778171.7545705568</v>
          </cell>
          <cell r="AR100">
            <v>790251.44600703928</v>
          </cell>
          <cell r="AS100">
            <v>797716.9534130895</v>
          </cell>
          <cell r="AT100">
            <v>791939.54089257692</v>
          </cell>
          <cell r="AU100">
            <v>794302.16321312147</v>
          </cell>
        </row>
        <row r="101">
          <cell r="A101" t="str">
            <v xml:space="preserve">         Colones</v>
          </cell>
          <cell r="C101">
            <v>171246.742925</v>
          </cell>
          <cell r="D101">
            <v>189160.53816200001</v>
          </cell>
          <cell r="E101">
            <v>189160.53816200001</v>
          </cell>
          <cell r="F101">
            <v>211349.35154399998</v>
          </cell>
          <cell r="G101">
            <v>211349.39434399997</v>
          </cell>
          <cell r="H101">
            <v>263329.00612199999</v>
          </cell>
          <cell r="I101">
            <v>263329.00612199999</v>
          </cell>
          <cell r="J101">
            <v>262242.297632</v>
          </cell>
          <cell r="K101">
            <v>239464.377083</v>
          </cell>
          <cell r="L101">
            <v>238633.03236399998</v>
          </cell>
          <cell r="M101">
            <v>243092.50838399999</v>
          </cell>
          <cell r="N101">
            <v>243953.615024</v>
          </cell>
          <cell r="O101">
            <v>245583.90422500001</v>
          </cell>
          <cell r="P101">
            <v>248453.10742200003</v>
          </cell>
          <cell r="Q101">
            <v>246050.14043400003</v>
          </cell>
          <cell r="R101">
            <v>243308.14884999997</v>
          </cell>
          <cell r="S101">
            <v>247951.14207199999</v>
          </cell>
          <cell r="T101">
            <v>257959.29634</v>
          </cell>
          <cell r="U101">
            <v>255755.07494399999</v>
          </cell>
          <cell r="V101">
            <v>255755.07494399999</v>
          </cell>
          <cell r="W101">
            <v>269502.58524600003</v>
          </cell>
          <cell r="X101">
            <v>263502.27167599997</v>
          </cell>
          <cell r="Y101">
            <v>258408.540584</v>
          </cell>
          <cell r="Z101">
            <v>259663.07753899999</v>
          </cell>
          <cell r="AA101">
            <v>268065.34411499999</v>
          </cell>
          <cell r="AB101">
            <v>272432.26586400002</v>
          </cell>
          <cell r="AC101">
            <v>272834.31711299997</v>
          </cell>
          <cell r="AD101">
            <v>275371.96710511</v>
          </cell>
          <cell r="AE101">
            <v>269695.816376</v>
          </cell>
          <cell r="AF101">
            <v>277437.315856</v>
          </cell>
          <cell r="AG101">
            <v>298861.171906</v>
          </cell>
          <cell r="AH101">
            <v>303374.611087</v>
          </cell>
          <cell r="AI101">
            <v>303374.611087</v>
          </cell>
          <cell r="AJ101">
            <v>320189.61844300001</v>
          </cell>
          <cell r="AK101">
            <v>331123.37637899996</v>
          </cell>
          <cell r="AL101">
            <v>340975.87662399997</v>
          </cell>
          <cell r="AM101">
            <v>344258.15483900002</v>
          </cell>
          <cell r="AN101">
            <v>336230.35638299992</v>
          </cell>
          <cell r="AO101">
            <v>339670.16352200002</v>
          </cell>
          <cell r="AP101">
            <v>340982.76307900005</v>
          </cell>
          <cell r="AQ101">
            <v>348857.851753</v>
          </cell>
          <cell r="AR101">
            <v>350944.85855599993</v>
          </cell>
          <cell r="AS101">
            <v>358146.262216</v>
          </cell>
          <cell r="AT101">
            <v>366384.88369399996</v>
          </cell>
          <cell r="AU101">
            <v>367129.87752425001</v>
          </cell>
        </row>
        <row r="102">
          <cell r="A102" t="str">
            <v xml:space="preserve">         Dólares</v>
          </cell>
          <cell r="C102">
            <v>103499.13922499999</v>
          </cell>
          <cell r="D102">
            <v>116470.26474200001</v>
          </cell>
          <cell r="E102">
            <v>133307.99924</v>
          </cell>
          <cell r="F102">
            <v>157715.02216000002</v>
          </cell>
          <cell r="G102">
            <v>182205.586224</v>
          </cell>
          <cell r="H102">
            <v>214981.01877599998</v>
          </cell>
          <cell r="I102">
            <v>240109.74559999999</v>
          </cell>
          <cell r="J102">
            <v>244952.18879999997</v>
          </cell>
          <cell r="K102">
            <v>235529.11439999999</v>
          </cell>
          <cell r="L102">
            <v>241046.51519999999</v>
          </cell>
          <cell r="M102">
            <v>244377.06080000001</v>
          </cell>
          <cell r="N102">
            <v>250485.11040000001</v>
          </cell>
          <cell r="O102">
            <v>246296.88399999996</v>
          </cell>
          <cell r="P102">
            <v>252483.4192</v>
          </cell>
          <cell r="Q102">
            <v>257776.73120000001</v>
          </cell>
          <cell r="R102">
            <v>256576.91999999998</v>
          </cell>
          <cell r="S102">
            <v>261702.9136</v>
          </cell>
          <cell r="T102">
            <v>262060.12400000001</v>
          </cell>
          <cell r="U102">
            <v>271147.42480000004</v>
          </cell>
          <cell r="V102">
            <v>300529.52074599999</v>
          </cell>
          <cell r="W102">
            <v>310243.03567399998</v>
          </cell>
          <cell r="X102">
            <v>311862.83767599997</v>
          </cell>
          <cell r="Y102">
            <v>324239.26369449933</v>
          </cell>
          <cell r="Z102">
            <v>321484.0176616417</v>
          </cell>
          <cell r="AA102">
            <v>327810.13576519198</v>
          </cell>
          <cell r="AB102">
            <v>334231.84225609392</v>
          </cell>
          <cell r="AC102">
            <v>354900.84809904493</v>
          </cell>
          <cell r="AD102">
            <v>358219.23780551541</v>
          </cell>
          <cell r="AE102">
            <v>366916.06830817455</v>
          </cell>
          <cell r="AF102">
            <v>376376.19693760813</v>
          </cell>
          <cell r="AG102">
            <v>370790.63867033477</v>
          </cell>
          <cell r="AH102">
            <v>369974.37692208617</v>
          </cell>
          <cell r="AI102">
            <v>405743.07494760951</v>
          </cell>
          <cell r="AJ102">
            <v>412386.24169581087</v>
          </cell>
          <cell r="AK102">
            <v>412809.19182476593</v>
          </cell>
          <cell r="AL102">
            <v>419610.63791025669</v>
          </cell>
          <cell r="AM102">
            <v>462087.60417064192</v>
          </cell>
          <cell r="AN102">
            <v>465745.19338019879</v>
          </cell>
          <cell r="AO102">
            <v>420712.18669382174</v>
          </cell>
          <cell r="AP102">
            <v>434926.47233655257</v>
          </cell>
          <cell r="AQ102">
            <v>429313.90281755681</v>
          </cell>
          <cell r="AR102">
            <v>439306.58745103935</v>
          </cell>
          <cell r="AS102">
            <v>439570.69119708956</v>
          </cell>
          <cell r="AT102">
            <v>425554.65719857696</v>
          </cell>
          <cell r="AU102">
            <v>427172.2856888714</v>
          </cell>
        </row>
        <row r="103">
          <cell r="A103" t="str">
            <v xml:space="preserve">      Otros</v>
          </cell>
          <cell r="C103">
            <v>18982.769408</v>
          </cell>
          <cell r="D103">
            <v>25992.639854000001</v>
          </cell>
          <cell r="E103">
            <v>27527.411177000002</v>
          </cell>
          <cell r="F103">
            <v>29900.556812000003</v>
          </cell>
          <cell r="G103">
            <v>31777.830604000002</v>
          </cell>
          <cell r="H103">
            <v>36263.387718000005</v>
          </cell>
          <cell r="I103">
            <v>37856.102301999999</v>
          </cell>
          <cell r="J103">
            <v>51678.68419</v>
          </cell>
          <cell r="K103">
            <v>68435.476950000011</v>
          </cell>
          <cell r="L103">
            <v>60850.461720000007</v>
          </cell>
          <cell r="M103">
            <v>50739.513789999997</v>
          </cell>
          <cell r="N103">
            <v>37183.309804000004</v>
          </cell>
          <cell r="O103">
            <v>55479.950879999997</v>
          </cell>
          <cell r="P103">
            <v>47943.647935000001</v>
          </cell>
          <cell r="Q103">
            <v>48144.937431999992</v>
          </cell>
          <cell r="R103">
            <v>52914.420066999999</v>
          </cell>
          <cell r="S103">
            <v>50506.445780000009</v>
          </cell>
          <cell r="T103">
            <v>52144.806812000003</v>
          </cell>
          <cell r="U103">
            <v>35707.512739999998</v>
          </cell>
          <cell r="V103">
            <v>36907.98545</v>
          </cell>
          <cell r="W103">
            <v>55502.498500000002</v>
          </cell>
          <cell r="X103">
            <v>58220.244579999999</v>
          </cell>
          <cell r="Y103">
            <v>59750.738643889868</v>
          </cell>
          <cell r="Z103">
            <v>61471.908123284913</v>
          </cell>
          <cell r="AA103">
            <v>55974.375051685769</v>
          </cell>
          <cell r="AB103">
            <v>65599.781903321709</v>
          </cell>
          <cell r="AC103">
            <v>63989.544104257504</v>
          </cell>
          <cell r="AD103">
            <v>62694.03688900602</v>
          </cell>
          <cell r="AE103">
            <v>84230.190169414185</v>
          </cell>
          <cell r="AF103">
            <v>62539.637365209041</v>
          </cell>
          <cell r="AG103">
            <v>74176.854205063428</v>
          </cell>
          <cell r="AH103">
            <v>54529.995694395897</v>
          </cell>
          <cell r="AI103">
            <v>56179.797798374289</v>
          </cell>
          <cell r="AJ103">
            <v>67746.57179395188</v>
          </cell>
          <cell r="AK103">
            <v>66334.314335866948</v>
          </cell>
          <cell r="AL103">
            <v>66696.850882060433</v>
          </cell>
          <cell r="AM103">
            <v>74762.182346023357</v>
          </cell>
          <cell r="AN103">
            <v>77648.920475257386</v>
          </cell>
          <cell r="AO103">
            <v>73667.651271491137</v>
          </cell>
          <cell r="AP103">
            <v>70958.394579877888</v>
          </cell>
          <cell r="AQ103">
            <v>72793.515120828335</v>
          </cell>
          <cell r="AR103">
            <v>76167.610789636063</v>
          </cell>
          <cell r="AS103">
            <v>66440.539865310275</v>
          </cell>
          <cell r="AT103">
            <v>83164.178947193664</v>
          </cell>
          <cell r="AU103">
            <v>60438.522947131292</v>
          </cell>
        </row>
        <row r="104">
          <cell r="A104" t="str">
            <v xml:space="preserve">         Colones</v>
          </cell>
          <cell r="C104">
            <v>9841.4509640000033</v>
          </cell>
          <cell r="D104">
            <v>15376.293437000002</v>
          </cell>
          <cell r="E104">
            <v>15376.293437000002</v>
          </cell>
          <cell r="F104">
            <v>17811.236332</v>
          </cell>
          <cell r="G104">
            <v>17811.236332</v>
          </cell>
          <cell r="H104">
            <v>22637.412702000001</v>
          </cell>
          <cell r="I104">
            <v>22637.412702000001</v>
          </cell>
          <cell r="J104">
            <v>33653.32819</v>
          </cell>
          <cell r="K104">
            <v>47621.596950000006</v>
          </cell>
          <cell r="L104">
            <v>38657.805720000004</v>
          </cell>
          <cell r="M104">
            <v>32643.165789999999</v>
          </cell>
          <cell r="N104">
            <v>22021.831404</v>
          </cell>
          <cell r="O104">
            <v>37768.050079999994</v>
          </cell>
          <cell r="P104">
            <v>31964.531935000003</v>
          </cell>
          <cell r="Q104">
            <v>29757.359831999995</v>
          </cell>
          <cell r="R104">
            <v>34593.356866999995</v>
          </cell>
          <cell r="S104">
            <v>33366.981780000002</v>
          </cell>
          <cell r="T104">
            <v>36109.059612000005</v>
          </cell>
          <cell r="U104">
            <v>24629.16474</v>
          </cell>
          <cell r="V104">
            <v>24629.16474</v>
          </cell>
          <cell r="W104">
            <v>36334.125769999999</v>
          </cell>
          <cell r="X104">
            <v>37428.932740000004</v>
          </cell>
          <cell r="Y104">
            <v>43791.199299</v>
          </cell>
          <cell r="Z104">
            <v>40237.637768000001</v>
          </cell>
          <cell r="AA104">
            <v>37268.708985000005</v>
          </cell>
          <cell r="AB104">
            <v>43773.884156</v>
          </cell>
          <cell r="AC104">
            <v>42609.199803570002</v>
          </cell>
          <cell r="AD104">
            <v>41991.701994000003</v>
          </cell>
          <cell r="AE104">
            <v>55188.745089000004</v>
          </cell>
          <cell r="AF104">
            <v>41750.854084050006</v>
          </cell>
          <cell r="AG104">
            <v>50707.249306329999</v>
          </cell>
          <cell r="AH104">
            <v>37465.228477299999</v>
          </cell>
          <cell r="AI104">
            <v>37465.228477299999</v>
          </cell>
          <cell r="AJ104">
            <v>43341.451762240002</v>
          </cell>
          <cell r="AK104">
            <v>42687.009590009999</v>
          </cell>
          <cell r="AL104">
            <v>43592.765088710003</v>
          </cell>
          <cell r="AM104">
            <v>45834.707980439998</v>
          </cell>
          <cell r="AN104">
            <v>50851.113431000005</v>
          </cell>
          <cell r="AO104">
            <v>47987.268156000006</v>
          </cell>
          <cell r="AP104">
            <v>43154.875161999997</v>
          </cell>
          <cell r="AQ104">
            <v>45413.251890619998</v>
          </cell>
          <cell r="AR104">
            <v>48760.658204000007</v>
          </cell>
          <cell r="AS104">
            <v>40614.417063000001</v>
          </cell>
          <cell r="AT104">
            <v>51749.874997300009</v>
          </cell>
          <cell r="AU104">
            <v>34449.883064000009</v>
          </cell>
        </row>
        <row r="105">
          <cell r="A105" t="str">
            <v xml:space="preserve">         Dólares</v>
          </cell>
          <cell r="C105">
            <v>9141.3184439999986</v>
          </cell>
          <cell r="D105">
            <v>10616.346417000001</v>
          </cell>
          <cell r="E105">
            <v>12151.11774</v>
          </cell>
          <cell r="F105">
            <v>12089.32048</v>
          </cell>
          <cell r="G105">
            <v>13966.594272</v>
          </cell>
          <cell r="H105">
            <v>13625.975016000002</v>
          </cell>
          <cell r="I105">
            <v>15218.689600000002</v>
          </cell>
          <cell r="J105">
            <v>18025.356000000003</v>
          </cell>
          <cell r="K105">
            <v>20813.88</v>
          </cell>
          <cell r="L105">
            <v>22192.655999999999</v>
          </cell>
          <cell r="M105">
            <v>18096.347999999998</v>
          </cell>
          <cell r="N105">
            <v>15161.478400000002</v>
          </cell>
          <cell r="O105">
            <v>17711.900800000003</v>
          </cell>
          <cell r="P105">
            <v>15979.116</v>
          </cell>
          <cell r="Q105">
            <v>18387.577600000001</v>
          </cell>
          <cell r="R105">
            <v>18321.063200000001</v>
          </cell>
          <cell r="S105">
            <v>17139.464000000004</v>
          </cell>
          <cell r="T105">
            <v>16035.747199999998</v>
          </cell>
          <cell r="U105">
            <v>11078.348</v>
          </cell>
          <cell r="V105">
            <v>12278.82071</v>
          </cell>
          <cell r="W105">
            <v>19168.372729999999</v>
          </cell>
          <cell r="X105">
            <v>20791.311839999998</v>
          </cell>
          <cell r="Y105">
            <v>15959.539344889869</v>
          </cell>
          <cell r="Z105">
            <v>21234.270355284909</v>
          </cell>
          <cell r="AA105">
            <v>18705.666066685761</v>
          </cell>
          <cell r="AB105">
            <v>21825.897747321716</v>
          </cell>
          <cell r="AC105">
            <v>21380.344300687502</v>
          </cell>
          <cell r="AD105">
            <v>20702.334895006021</v>
          </cell>
          <cell r="AE105">
            <v>29041.445080414189</v>
          </cell>
          <cell r="AF105">
            <v>20788.783281159034</v>
          </cell>
          <cell r="AG105">
            <v>23469.604898733429</v>
          </cell>
          <cell r="AH105">
            <v>17064.767217095894</v>
          </cell>
          <cell r="AI105">
            <v>18714.569321074287</v>
          </cell>
          <cell r="AJ105">
            <v>24405.120031711878</v>
          </cell>
          <cell r="AK105">
            <v>23647.304745856942</v>
          </cell>
          <cell r="AL105">
            <v>23104.08579335043</v>
          </cell>
          <cell r="AM105">
            <v>28927.474365583355</v>
          </cell>
          <cell r="AN105">
            <v>26797.807044257373</v>
          </cell>
          <cell r="AO105">
            <v>25680.383115491128</v>
          </cell>
          <cell r="AP105">
            <v>27803.519417877887</v>
          </cell>
          <cell r="AQ105">
            <v>27380.263230208333</v>
          </cell>
          <cell r="AR105">
            <v>27406.952585636049</v>
          </cell>
          <cell r="AS105">
            <v>25826.122802310267</v>
          </cell>
          <cell r="AT105">
            <v>31414.30394989366</v>
          </cell>
          <cell r="AU105">
            <v>25988.639883131287</v>
          </cell>
        </row>
        <row r="107">
          <cell r="A107" t="str">
            <v xml:space="preserve">   Obligaciones del sistema bancario</v>
          </cell>
          <cell r="C107">
            <v>418986.12797599996</v>
          </cell>
          <cell r="D107">
            <v>488349.22510300006</v>
          </cell>
          <cell r="E107">
            <v>508571.69887900003</v>
          </cell>
          <cell r="F107">
            <v>562800.24523600005</v>
          </cell>
          <cell r="G107">
            <v>591379.3415000001</v>
          </cell>
          <cell r="H107">
            <v>713001.09906799998</v>
          </cell>
          <cell r="I107">
            <v>742411.52862400003</v>
          </cell>
          <cell r="J107">
            <v>718942.98782199994</v>
          </cell>
          <cell r="K107">
            <v>710377.34293300007</v>
          </cell>
          <cell r="L107">
            <v>720292.39968400006</v>
          </cell>
          <cell r="M107">
            <v>730601.46347399999</v>
          </cell>
          <cell r="N107">
            <v>730765.66072799987</v>
          </cell>
          <cell r="O107">
            <v>751485.40870499995</v>
          </cell>
          <cell r="P107">
            <v>758092.86515700002</v>
          </cell>
          <cell r="Q107">
            <v>760626.54126600001</v>
          </cell>
          <cell r="R107">
            <v>761948.12111699989</v>
          </cell>
          <cell r="S107">
            <v>777704.43265199999</v>
          </cell>
          <cell r="T107">
            <v>810148.40035200003</v>
          </cell>
          <cell r="U107">
            <v>841951.35688400012</v>
          </cell>
          <cell r="V107">
            <v>875446.53532400005</v>
          </cell>
          <cell r="W107">
            <v>896655.143882</v>
          </cell>
          <cell r="X107">
            <v>890266.60850799992</v>
          </cell>
          <cell r="Y107">
            <v>898457.53338400635</v>
          </cell>
          <cell r="Z107">
            <v>903436.00244931283</v>
          </cell>
          <cell r="AA107">
            <v>910939.43378005712</v>
          </cell>
          <cell r="AB107">
            <v>925827.74392239866</v>
          </cell>
          <cell r="AC107">
            <v>946161.96494503948</v>
          </cell>
          <cell r="AD107">
            <v>947889.12374606659</v>
          </cell>
          <cell r="AE107">
            <v>979416.76631450665</v>
          </cell>
          <cell r="AF107">
            <v>973539.03884173534</v>
          </cell>
          <cell r="AG107">
            <v>1025398.8195840098</v>
          </cell>
          <cell r="AH107">
            <v>1049031.4065289709</v>
          </cell>
          <cell r="AI107">
            <v>1089883.3410297707</v>
          </cell>
          <cell r="AJ107">
            <v>1111793.0135930094</v>
          </cell>
          <cell r="AK107">
            <v>1119409.5221810034</v>
          </cell>
          <cell r="AL107">
            <v>1127761.1898382823</v>
          </cell>
          <cell r="AM107">
            <v>1192680.9754075336</v>
          </cell>
          <cell r="AN107">
            <v>1186104.7582417591</v>
          </cell>
          <cell r="AO107">
            <v>1144298.9804433924</v>
          </cell>
          <cell r="AP107">
            <v>1166098.5548337228</v>
          </cell>
          <cell r="AQ107">
            <v>1176394.4082722722</v>
          </cell>
          <cell r="AR107">
            <v>1203612.793373531</v>
          </cell>
          <cell r="AS107">
            <v>1214435.4839034635</v>
          </cell>
          <cell r="AT107">
            <v>1260531.3457176602</v>
          </cell>
          <cell r="AU107">
            <v>1261407.3337267539</v>
          </cell>
        </row>
        <row r="108">
          <cell r="A108" t="str">
            <v xml:space="preserve"> </v>
          </cell>
        </row>
        <row r="109">
          <cell r="A109" t="str">
            <v>BEM</v>
          </cell>
          <cell r="C109">
            <v>43492.367060000004</v>
          </cell>
          <cell r="D109">
            <v>64168.858620000006</v>
          </cell>
          <cell r="E109">
            <v>64601.574960000005</v>
          </cell>
          <cell r="F109">
            <v>82284.227140000017</v>
          </cell>
          <cell r="G109">
            <v>82810.854180000009</v>
          </cell>
          <cell r="H109">
            <v>14844.850180000009</v>
          </cell>
          <cell r="I109">
            <v>15294.22442000001</v>
          </cell>
          <cell r="J109">
            <v>13008.550846</v>
          </cell>
          <cell r="K109">
            <v>14830.090868000001</v>
          </cell>
          <cell r="L109">
            <v>14726.096319999997</v>
          </cell>
          <cell r="M109">
            <v>50664.864099999992</v>
          </cell>
          <cell r="N109">
            <v>56306.65247399998</v>
          </cell>
          <cell r="O109">
            <v>76521.502240000002</v>
          </cell>
          <cell r="P109">
            <v>104423.767286</v>
          </cell>
          <cell r="Q109">
            <v>128725.97970100002</v>
          </cell>
          <cell r="R109">
            <v>130207.49991300001</v>
          </cell>
          <cell r="S109">
            <v>119642.72116</v>
          </cell>
          <cell r="T109">
            <v>103232.02547600001</v>
          </cell>
          <cell r="U109">
            <v>91881.168111999985</v>
          </cell>
          <cell r="V109">
            <v>92336.629491999978</v>
          </cell>
          <cell r="W109">
            <v>102969.15770000001</v>
          </cell>
          <cell r="X109">
            <v>118013.21004000001</v>
          </cell>
          <cell r="Y109">
            <v>129539.29524670662</v>
          </cell>
          <cell r="Z109">
            <v>128053.69232704039</v>
          </cell>
          <cell r="AA109">
            <v>141736.48801989396</v>
          </cell>
          <cell r="AB109">
            <v>130167.49655915701</v>
          </cell>
          <cell r="AC109">
            <v>106959.1578877292</v>
          </cell>
          <cell r="AD109">
            <v>108626.03790620768</v>
          </cell>
          <cell r="AE109">
            <v>106538.78843128849</v>
          </cell>
          <cell r="AF109">
            <v>92381.802146340415</v>
          </cell>
          <cell r="AG109">
            <v>95575.600501511493</v>
          </cell>
          <cell r="AH109">
            <v>102843.3224752075</v>
          </cell>
          <cell r="AI109">
            <v>104206.0496997101</v>
          </cell>
          <cell r="AJ109">
            <v>123832.93265126928</v>
          </cell>
          <cell r="AK109">
            <v>159012.93701601939</v>
          </cell>
          <cell r="AL109">
            <v>178894.04076721967</v>
          </cell>
          <cell r="AM109">
            <v>193365.1969211192</v>
          </cell>
          <cell r="AN109">
            <v>217517.4520094</v>
          </cell>
          <cell r="AO109">
            <v>233505.39247889942</v>
          </cell>
          <cell r="AP109">
            <v>222049.8726654498</v>
          </cell>
          <cell r="AQ109">
            <v>237366.49777917005</v>
          </cell>
          <cell r="AR109">
            <v>247742.70438794926</v>
          </cell>
          <cell r="AS109">
            <v>231668.70896341983</v>
          </cell>
          <cell r="AT109">
            <v>218633.7152660492</v>
          </cell>
          <cell r="AU109">
            <v>220068.78472469948</v>
          </cell>
        </row>
        <row r="110">
          <cell r="A110" t="str">
            <v xml:space="preserve">         Colones</v>
          </cell>
          <cell r="C110">
            <v>40490.062980000002</v>
          </cell>
          <cell r="D110">
            <v>61175.665760000004</v>
          </cell>
          <cell r="E110">
            <v>61175.665760000004</v>
          </cell>
          <cell r="F110">
            <v>78892.839540000015</v>
          </cell>
          <cell r="G110">
            <v>78892.839540000015</v>
          </cell>
          <cell r="H110">
            <v>11000.36842000001</v>
          </cell>
          <cell r="I110">
            <v>11000.36842000001</v>
          </cell>
          <cell r="J110">
            <v>8715.1588460000003</v>
          </cell>
          <cell r="K110">
            <v>10558.042868</v>
          </cell>
          <cell r="L110">
            <v>10454.512319999998</v>
          </cell>
          <cell r="M110">
            <v>46393.280099999989</v>
          </cell>
          <cell r="N110">
            <v>52056.412473999982</v>
          </cell>
          <cell r="O110">
            <v>72271.49424</v>
          </cell>
          <cell r="P110">
            <v>100174.455286</v>
          </cell>
          <cell r="Q110">
            <v>124490.12370100002</v>
          </cell>
          <cell r="R110">
            <v>125981.15591300001</v>
          </cell>
          <cell r="S110">
            <v>115416.37716</v>
          </cell>
          <cell r="T110">
            <v>99028.417476000002</v>
          </cell>
          <cell r="U110">
            <v>87678.024111999985</v>
          </cell>
          <cell r="V110">
            <v>87678.024111999985</v>
          </cell>
          <cell r="W110">
            <v>98310.552320000017</v>
          </cell>
          <cell r="X110">
            <v>113380.06152</v>
          </cell>
          <cell r="Y110">
            <v>124907.16754164982</v>
          </cell>
          <cell r="Z110">
            <v>123432.1675996</v>
          </cell>
          <cell r="AA110">
            <v>137130.67319903997</v>
          </cell>
          <cell r="AB110">
            <v>125573.13553818001</v>
          </cell>
          <cell r="AC110">
            <v>102364.79693618001</v>
          </cell>
          <cell r="AD110">
            <v>104048.33764410908</v>
          </cell>
          <cell r="AE110">
            <v>101970.45655080989</v>
          </cell>
          <cell r="AF110">
            <v>84271.345088959817</v>
          </cell>
          <cell r="AG110">
            <v>84409.896071129697</v>
          </cell>
          <cell r="AH110">
            <v>88747.921087090101</v>
          </cell>
          <cell r="AI110">
            <v>88747.921087090101</v>
          </cell>
          <cell r="AJ110">
            <v>93290.596546469271</v>
          </cell>
          <cell r="AK110">
            <v>112941.1541404594</v>
          </cell>
          <cell r="AL110">
            <v>130719.74006047967</v>
          </cell>
          <cell r="AM110">
            <v>144337.58661645922</v>
          </cell>
          <cell r="AN110">
            <v>166988.43906949999</v>
          </cell>
          <cell r="AO110">
            <v>182984.47946165942</v>
          </cell>
          <cell r="AP110">
            <v>172951.7456833098</v>
          </cell>
          <cell r="AQ110">
            <v>186544.81352217006</v>
          </cell>
          <cell r="AR110">
            <v>196807.11115184924</v>
          </cell>
          <cell r="AS110">
            <v>181895.67542515983</v>
          </cell>
          <cell r="AT110">
            <v>168287.88157938921</v>
          </cell>
          <cell r="AU110">
            <v>170128.61483705949</v>
          </cell>
        </row>
        <row r="111">
          <cell r="A111" t="str">
            <v xml:space="preserve">         Dólares</v>
          </cell>
          <cell r="C111">
            <v>3002.3040799999999</v>
          </cell>
          <cell r="D111">
            <v>2993.1928599999997</v>
          </cell>
          <cell r="E111">
            <v>3425.9092000000001</v>
          </cell>
          <cell r="F111">
            <v>3391.3876</v>
          </cell>
          <cell r="G111">
            <v>3918.0146399999994</v>
          </cell>
          <cell r="H111">
            <v>3844.4817599999997</v>
          </cell>
          <cell r="I111">
            <v>4293.8559999999998</v>
          </cell>
          <cell r="J111">
            <v>4293.3919999999998</v>
          </cell>
          <cell r="K111">
            <v>4272.0480000000007</v>
          </cell>
          <cell r="L111">
            <v>4271.5839999999998</v>
          </cell>
          <cell r="M111">
            <v>4271.5839999999998</v>
          </cell>
          <cell r="N111">
            <v>4250.24</v>
          </cell>
          <cell r="O111">
            <v>4250.0079999999998</v>
          </cell>
          <cell r="P111">
            <v>4249.3119999999999</v>
          </cell>
          <cell r="Q111">
            <v>4235.8559999999998</v>
          </cell>
          <cell r="R111">
            <v>4226.3440000000001</v>
          </cell>
          <cell r="S111">
            <v>4226.3440000000001</v>
          </cell>
          <cell r="T111">
            <v>4203.6080000000002</v>
          </cell>
          <cell r="U111">
            <v>4203.1440000000002</v>
          </cell>
          <cell r="V111">
            <v>4658.60538</v>
          </cell>
          <cell r="W111">
            <v>4658.60538</v>
          </cell>
          <cell r="X111">
            <v>4633.1485199999997</v>
          </cell>
          <cell r="Y111">
            <v>4632.1277050567996</v>
          </cell>
          <cell r="Z111">
            <v>4621.5247274404001</v>
          </cell>
          <cell r="AA111">
            <v>4605.8148208540006</v>
          </cell>
          <cell r="AB111">
            <v>4594.3610209769995</v>
          </cell>
          <cell r="AC111">
            <v>4594.3609515491999</v>
          </cell>
          <cell r="AD111">
            <v>4577.7002620985995</v>
          </cell>
          <cell r="AE111">
            <v>4568.3318804786004</v>
          </cell>
          <cell r="AF111">
            <v>8110.4570573805995</v>
          </cell>
          <cell r="AG111">
            <v>11165.7044303818</v>
          </cell>
          <cell r="AH111">
            <v>14095.4013881174</v>
          </cell>
          <cell r="AI111">
            <v>15458.128612620001</v>
          </cell>
          <cell r="AJ111">
            <v>30542.336104800001</v>
          </cell>
          <cell r="AK111">
            <v>46071.782875559999</v>
          </cell>
          <cell r="AL111">
            <v>48174.300706739996</v>
          </cell>
          <cell r="AM111">
            <v>49027.610304659996</v>
          </cell>
          <cell r="AN111">
            <v>50529.0129399</v>
          </cell>
          <cell r="AO111">
            <v>50520.913017240004</v>
          </cell>
          <cell r="AP111">
            <v>49098.126982140006</v>
          </cell>
          <cell r="AQ111">
            <v>50821.684257000001</v>
          </cell>
          <cell r="AR111">
            <v>50935.593236100001</v>
          </cell>
          <cell r="AS111">
            <v>49773.033538259995</v>
          </cell>
          <cell r="AT111">
            <v>50345.833686659993</v>
          </cell>
          <cell r="AU111">
            <v>49940.169887639997</v>
          </cell>
        </row>
        <row r="112">
          <cell r="A112" t="str">
            <v>SICP</v>
          </cell>
          <cell r="C112">
            <v>9296.9579999999987</v>
          </cell>
          <cell r="D112">
            <v>4027.5</v>
          </cell>
          <cell r="E112">
            <v>4027.5</v>
          </cell>
          <cell r="F112">
            <v>3548.76</v>
          </cell>
          <cell r="G112">
            <v>3548.76</v>
          </cell>
          <cell r="H112">
            <v>7589.4000000000015</v>
          </cell>
          <cell r="I112">
            <v>7589.4000000000015</v>
          </cell>
          <cell r="J112">
            <v>8133.7574999999979</v>
          </cell>
          <cell r="K112">
            <v>15198.800000000003</v>
          </cell>
          <cell r="L112">
            <v>6695.0999999999967</v>
          </cell>
          <cell r="M112">
            <v>697.49300000000073</v>
          </cell>
          <cell r="N112">
            <v>4257.4000000000015</v>
          </cell>
          <cell r="O112">
            <v>1043.5999999999999</v>
          </cell>
          <cell r="P112">
            <v>3147.7500000000014</v>
          </cell>
          <cell r="Q112">
            <v>5424.9500000000007</v>
          </cell>
          <cell r="R112">
            <v>4395.6000000000004</v>
          </cell>
          <cell r="S112">
            <v>7909.5000000000018</v>
          </cell>
          <cell r="T112">
            <v>10474.85</v>
          </cell>
          <cell r="U112">
            <v>7362.7500000000018</v>
          </cell>
          <cell r="V112">
            <v>7362.7500000000018</v>
          </cell>
          <cell r="W112">
            <v>591.49999999999966</v>
          </cell>
          <cell r="X112">
            <v>7188.6000000000013</v>
          </cell>
          <cell r="Y112">
            <v>1071.5999999999992</v>
          </cell>
          <cell r="Z112">
            <v>6841.4500000000007</v>
          </cell>
          <cell r="AA112">
            <v>361.69999999999965</v>
          </cell>
          <cell r="AB112">
            <v>2326.75</v>
          </cell>
          <cell r="AC112">
            <v>1998.4500000000014</v>
          </cell>
          <cell r="AD112">
            <v>4606.0999999999995</v>
          </cell>
          <cell r="AE112">
            <v>55.749999999999815</v>
          </cell>
          <cell r="AF112">
            <v>19.05</v>
          </cell>
          <cell r="AG112">
            <v>5009.2999999999993</v>
          </cell>
          <cell r="AH112">
            <v>2126.8000000000002</v>
          </cell>
          <cell r="AI112">
            <v>2126.8000000000002</v>
          </cell>
          <cell r="AJ112">
            <v>8.8000000000000007</v>
          </cell>
          <cell r="AK112">
            <v>8.7895833299997328</v>
          </cell>
          <cell r="AL112">
            <v>608.79999999999995</v>
          </cell>
          <cell r="AM112">
            <v>8.8000000000000007</v>
          </cell>
          <cell r="AN112">
            <v>8.6958329999995847</v>
          </cell>
          <cell r="AO112">
            <v>8.7479169999995072</v>
          </cell>
          <cell r="AP112">
            <v>8.7895829999995847</v>
          </cell>
          <cell r="AQ112">
            <v>1384.9499999999996</v>
          </cell>
          <cell r="AR112">
            <v>1068.3999999999994</v>
          </cell>
          <cell r="AS112">
            <v>73.8</v>
          </cell>
          <cell r="AT112">
            <v>144.89999999999856</v>
          </cell>
          <cell r="AU112">
            <v>2474.4999999999973</v>
          </cell>
        </row>
        <row r="113">
          <cell r="A113" t="str">
            <v>Bonos fiscales</v>
          </cell>
          <cell r="C113">
            <v>43131</v>
          </cell>
          <cell r="D113">
            <v>65540</v>
          </cell>
          <cell r="E113">
            <v>139874.23371999999</v>
          </cell>
          <cell r="F113">
            <v>139874.23371999999</v>
          </cell>
          <cell r="G113">
            <v>251139.66888399998</v>
          </cell>
          <cell r="H113">
            <v>249906.96888399997</v>
          </cell>
          <cell r="I113">
            <v>253918.75039999999</v>
          </cell>
          <cell r="J113">
            <v>253918.75039999999</v>
          </cell>
          <cell r="K113">
            <v>279533.87439999997</v>
          </cell>
          <cell r="L113">
            <v>288426.63040000002</v>
          </cell>
          <cell r="M113">
            <v>271711.212</v>
          </cell>
          <cell r="N113">
            <v>257119.24</v>
          </cell>
          <cell r="O113">
            <v>252224.22799999997</v>
          </cell>
          <cell r="P113">
            <v>227973.26800000001</v>
          </cell>
          <cell r="Q113">
            <v>206711.41999999998</v>
          </cell>
          <cell r="R113">
            <v>200378.092</v>
          </cell>
          <cell r="S113">
            <v>201030.11040000001</v>
          </cell>
          <cell r="T113">
            <v>213624.5344</v>
          </cell>
          <cell r="U113">
            <v>218886.91039999999</v>
          </cell>
          <cell r="V113">
            <v>224014.89720799998</v>
          </cell>
          <cell r="W113">
            <v>230866.02482799999</v>
          </cell>
          <cell r="X113">
            <v>236355.27422799999</v>
          </cell>
          <cell r="Y113">
            <v>266753.33971999993</v>
          </cell>
          <cell r="Z113">
            <v>262919.82867399999</v>
          </cell>
          <cell r="AA113">
            <v>234585.52993399999</v>
          </cell>
          <cell r="AB113">
            <v>248843.88943399998</v>
          </cell>
          <cell r="AC113">
            <v>248587.95145399999</v>
          </cell>
          <cell r="AD113">
            <v>235641.92793400001</v>
          </cell>
          <cell r="AE113">
            <v>225304.75285399999</v>
          </cell>
          <cell r="AF113">
            <v>236384.97877400002</v>
          </cell>
          <cell r="AG113">
            <v>234906.50445400004</v>
          </cell>
          <cell r="AH113">
            <v>229508.51411400002</v>
          </cell>
          <cell r="AI113">
            <v>232344.04820000002</v>
          </cell>
          <cell r="AJ113">
            <v>255404.54019999999</v>
          </cell>
          <cell r="AK113">
            <v>256478.73019999999</v>
          </cell>
          <cell r="AL113">
            <v>271125.84820000001</v>
          </cell>
          <cell r="AM113">
            <v>259382.49199999997</v>
          </cell>
          <cell r="AN113">
            <v>248658.986</v>
          </cell>
          <cell r="AO113">
            <v>255218.98199999999</v>
          </cell>
          <cell r="AP113">
            <v>267681.96600000001</v>
          </cell>
          <cell r="AQ113">
            <v>263122.886</v>
          </cell>
          <cell r="AR113">
            <v>237316.99459999998</v>
          </cell>
          <cell r="AS113">
            <v>245755.93660000002</v>
          </cell>
          <cell r="AT113">
            <v>263272.3786</v>
          </cell>
          <cell r="AU113">
            <v>260474.326</v>
          </cell>
        </row>
        <row r="114">
          <cell r="A114" t="str">
            <v xml:space="preserve">         Colones</v>
          </cell>
          <cell r="C114">
            <v>43131</v>
          </cell>
          <cell r="D114">
            <v>65540</v>
          </cell>
          <cell r="E114">
            <v>124934.39999999999</v>
          </cell>
          <cell r="F114">
            <v>124934.39999999999</v>
          </cell>
          <cell r="G114">
            <v>227364.1</v>
          </cell>
          <cell r="H114">
            <v>226131.4</v>
          </cell>
          <cell r="I114">
            <v>227364.1</v>
          </cell>
          <cell r="J114">
            <v>227364.1</v>
          </cell>
          <cell r="K114">
            <v>251301.4</v>
          </cell>
          <cell r="L114">
            <v>259502.1</v>
          </cell>
          <cell r="M114">
            <v>239308.7</v>
          </cell>
          <cell r="N114">
            <v>221044.4</v>
          </cell>
          <cell r="O114">
            <v>213856.3</v>
          </cell>
          <cell r="P114">
            <v>186004.7</v>
          </cell>
          <cell r="Q114">
            <v>164572.1</v>
          </cell>
          <cell r="R114">
            <v>160095.70000000001</v>
          </cell>
          <cell r="S114">
            <v>159519</v>
          </cell>
          <cell r="T114">
            <v>172506.2</v>
          </cell>
          <cell r="U114">
            <v>171564.2</v>
          </cell>
          <cell r="V114">
            <v>171564.2</v>
          </cell>
          <cell r="W114">
            <v>182186.8</v>
          </cell>
          <cell r="X114">
            <v>188264.9</v>
          </cell>
          <cell r="Y114">
            <v>218900.09999999998</v>
          </cell>
          <cell r="Z114">
            <v>216901</v>
          </cell>
          <cell r="AA114">
            <v>201537.1</v>
          </cell>
          <cell r="AB114">
            <v>216007.6</v>
          </cell>
          <cell r="AC114">
            <v>218762</v>
          </cell>
          <cell r="AD114">
            <v>204984.90000000002</v>
          </cell>
          <cell r="AE114">
            <v>194319.1</v>
          </cell>
          <cell r="AF114">
            <v>205160.7</v>
          </cell>
          <cell r="AG114">
            <v>205993.40000000002</v>
          </cell>
          <cell r="AH114">
            <v>200179.1</v>
          </cell>
          <cell r="AI114">
            <v>200179.1</v>
          </cell>
          <cell r="AJ114">
            <v>226382.2</v>
          </cell>
          <cell r="AK114">
            <v>226724.59999999998</v>
          </cell>
          <cell r="AL114">
            <v>237395.8</v>
          </cell>
          <cell r="AM114">
            <v>227669.9</v>
          </cell>
          <cell r="AN114">
            <v>215306</v>
          </cell>
          <cell r="AO114">
            <v>221477.4</v>
          </cell>
          <cell r="AP114">
            <v>235375.2</v>
          </cell>
          <cell r="AQ114">
            <v>227739.5</v>
          </cell>
          <cell r="AR114">
            <v>208664.3</v>
          </cell>
          <cell r="AS114">
            <v>214866.7</v>
          </cell>
          <cell r="AT114">
            <v>235504.59999999998</v>
          </cell>
          <cell r="AU114">
            <v>235152.7</v>
          </cell>
        </row>
        <row r="115">
          <cell r="A115" t="str">
            <v xml:space="preserve">         Dólares</v>
          </cell>
          <cell r="C115">
            <v>0</v>
          </cell>
          <cell r="D115">
            <v>0</v>
          </cell>
          <cell r="E115">
            <v>14939.833720000001</v>
          </cell>
          <cell r="F115">
            <v>14939.833720000001</v>
          </cell>
          <cell r="G115">
            <v>23775.568883999993</v>
          </cell>
          <cell r="H115">
            <v>23775.568883999993</v>
          </cell>
          <cell r="I115">
            <v>26554.650399999991</v>
          </cell>
          <cell r="J115">
            <v>26554.650399999991</v>
          </cell>
          <cell r="K115">
            <v>28232.474399999999</v>
          </cell>
          <cell r="L115">
            <v>28924.5304</v>
          </cell>
          <cell r="M115">
            <v>32402.511999999999</v>
          </cell>
          <cell r="N115">
            <v>36074.840000000004</v>
          </cell>
          <cell r="O115">
            <v>38367.927999999993</v>
          </cell>
          <cell r="P115">
            <v>41968.567999999992</v>
          </cell>
          <cell r="Q115">
            <v>42139.319999999992</v>
          </cell>
          <cell r="R115">
            <v>40282.392</v>
          </cell>
          <cell r="S115">
            <v>41511.11039999999</v>
          </cell>
          <cell r="T115">
            <v>41118.3344</v>
          </cell>
          <cell r="U115">
            <v>47322.710399999982</v>
          </cell>
          <cell r="V115">
            <v>52450.697207999976</v>
          </cell>
          <cell r="W115">
            <v>48679.224827999999</v>
          </cell>
          <cell r="X115">
            <v>48090.374227999993</v>
          </cell>
          <cell r="Y115">
            <v>47853.239719999983</v>
          </cell>
          <cell r="Z115">
            <v>46018.828674000004</v>
          </cell>
          <cell r="AA115">
            <v>33048.429934</v>
          </cell>
          <cell r="AB115">
            <v>32836.289433999984</v>
          </cell>
          <cell r="AC115">
            <v>29825.951454000002</v>
          </cell>
          <cell r="AD115">
            <v>30657.027933999994</v>
          </cell>
          <cell r="AE115">
            <v>30985.652853999985</v>
          </cell>
          <cell r="AF115">
            <v>31224.278773999999</v>
          </cell>
          <cell r="AG115">
            <v>28913.104454</v>
          </cell>
          <cell r="AH115">
            <v>29329.414114000007</v>
          </cell>
          <cell r="AI115">
            <v>32164.94820000001</v>
          </cell>
          <cell r="AJ115">
            <v>29022.340199999991</v>
          </cell>
          <cell r="AK115">
            <v>29754.1302</v>
          </cell>
          <cell r="AL115">
            <v>33730.048199999997</v>
          </cell>
          <cell r="AM115">
            <v>31712.59199999999</v>
          </cell>
          <cell r="AN115">
            <v>33352.986000000004</v>
          </cell>
          <cell r="AO115">
            <v>33741.582000000002</v>
          </cell>
          <cell r="AP115">
            <v>32306.765999999996</v>
          </cell>
          <cell r="AQ115">
            <v>35383.385999999984</v>
          </cell>
          <cell r="AR115">
            <v>28652.694599999999</v>
          </cell>
          <cell r="AS115">
            <v>30889.236599999997</v>
          </cell>
          <cell r="AT115">
            <v>27767.778600000005</v>
          </cell>
          <cell r="AU115">
            <v>25321.626</v>
          </cell>
        </row>
        <row r="116">
          <cell r="A116" t="str">
            <v>Banco Popular</v>
          </cell>
        </row>
        <row r="118">
          <cell r="A118" t="str">
            <v>PIB nominal</v>
          </cell>
          <cell r="C118">
            <v>1354436.9</v>
          </cell>
          <cell r="D118">
            <v>1641381.5</v>
          </cell>
          <cell r="E118">
            <v>1641381.5</v>
          </cell>
          <cell r="F118">
            <v>2081383.9</v>
          </cell>
          <cell r="G118">
            <v>2081383.9</v>
          </cell>
          <cell r="H118">
            <v>2431267.9</v>
          </cell>
          <cell r="I118">
            <v>2431267.9</v>
          </cell>
          <cell r="U118">
            <v>2956558.3</v>
          </cell>
          <cell r="AH118">
            <v>3571523.4</v>
          </cell>
          <cell r="AU118">
            <v>4343922.0999999996</v>
          </cell>
        </row>
        <row r="119">
          <cell r="A119" t="str">
            <v>RF privada promedio respecto al PIB</v>
          </cell>
          <cell r="D119">
            <v>34.635215419419559</v>
          </cell>
          <cell r="F119">
            <v>33.885941219661596</v>
          </cell>
          <cell r="H119">
            <v>36.479932635724758</v>
          </cell>
          <cell r="U119">
            <v>36.282465722526084</v>
          </cell>
          <cell r="AH119">
            <v>35.609345699851481</v>
          </cell>
          <cell r="AN119">
            <v>34.943075236113671</v>
          </cell>
          <cell r="AU119">
            <v>36.003580584118126</v>
          </cell>
        </row>
        <row r="120">
          <cell r="A120" t="str">
            <v>Variación RF prom / PIB (%)</v>
          </cell>
          <cell r="F120">
            <v>-0.74927419975796283</v>
          </cell>
          <cell r="H120">
            <v>2.5939914160631616</v>
          </cell>
          <cell r="U120">
            <v>-0.19746691319867438</v>
          </cell>
          <cell r="AH120">
            <v>-0.67312002267460258</v>
          </cell>
          <cell r="AN120">
            <v>-0.66627046373780985</v>
          </cell>
          <cell r="AU120">
            <v>0.39423488426664477</v>
          </cell>
        </row>
        <row r="122">
          <cell r="A122" t="str">
            <v>RF saldo respecto al PIB</v>
          </cell>
          <cell r="C122">
            <v>0.38016274736460592</v>
          </cell>
          <cell r="D122">
            <v>0.37900121557541622</v>
          </cell>
          <cell r="E122">
            <v>0.43687284617195943</v>
          </cell>
          <cell r="F122">
            <v>0.3788380731185631</v>
          </cell>
          <cell r="G122">
            <v>0.44627933586110674</v>
          </cell>
          <cell r="H122">
            <v>0.40527920355136515</v>
          </cell>
          <cell r="I122">
            <v>0.41921085843481093</v>
          </cell>
          <cell r="U122">
            <v>0.39237588698859754</v>
          </cell>
          <cell r="V122" t="e">
            <v>#DIV/0!</v>
          </cell>
          <cell r="W122" t="e">
            <v>#DIV/0!</v>
          </cell>
          <cell r="X122" t="e">
            <v>#DIV/0!</v>
          </cell>
          <cell r="Y122" t="e">
            <v>#DIV/0!</v>
          </cell>
          <cell r="Z122" t="e">
            <v>#DIV/0!</v>
          </cell>
          <cell r="AA122" t="e">
            <v>#DIV/0!</v>
          </cell>
          <cell r="AB122" t="e">
            <v>#DIV/0!</v>
          </cell>
          <cell r="AC122" t="e">
            <v>#DIV/0!</v>
          </cell>
          <cell r="AD122" t="e">
            <v>#DIV/0!</v>
          </cell>
          <cell r="AE122" t="e">
            <v>#DIV/0!</v>
          </cell>
          <cell r="AF122" t="e">
            <v>#DIV/0!</v>
          </cell>
          <cell r="AG122" t="e">
            <v>#DIV/0!</v>
          </cell>
          <cell r="AH122">
            <v>0.38737252655776477</v>
          </cell>
          <cell r="AJ122" t="e">
            <v>#DIV/0!</v>
          </cell>
          <cell r="AK122" t="e">
            <v>#DIV/0!</v>
          </cell>
          <cell r="AL122" t="e">
            <v>#DIV/0!</v>
          </cell>
          <cell r="AM122" t="e">
            <v>#DIV/0!</v>
          </cell>
          <cell r="AN122" t="e">
            <v>#DIV/0!</v>
          </cell>
          <cell r="AO122" t="e">
            <v>#DIV/0!</v>
          </cell>
          <cell r="AP122" t="e">
            <v>#DIV/0!</v>
          </cell>
          <cell r="AQ122" t="e">
            <v>#DIV/0!</v>
          </cell>
          <cell r="AR122" t="e">
            <v>#DIV/0!</v>
          </cell>
          <cell r="AS122" t="e">
            <v>#DIV/0!</v>
          </cell>
          <cell r="AT122" t="e">
            <v>#DIV/0!</v>
          </cell>
          <cell r="AU122">
            <v>0.40157832122529402</v>
          </cell>
        </row>
        <row r="123">
          <cell r="A123" t="str">
            <v>Variación RF saldo / PIB (%)</v>
          </cell>
          <cell r="D123">
            <v>-1.161531789189707E-3</v>
          </cell>
          <cell r="E123">
            <v>5.7871630596543211E-2</v>
          </cell>
          <cell r="F123">
            <v>-1.631424568531159E-4</v>
          </cell>
          <cell r="G123">
            <v>6.744126274254364E-2</v>
          </cell>
          <cell r="H123">
            <v>2.6441130432802051E-2</v>
          </cell>
          <cell r="I123">
            <v>1.3931654883445777E-2</v>
          </cell>
          <cell r="U123">
            <v>-1.2903316562767608E-2</v>
          </cell>
          <cell r="V123" t="e">
            <v>#DIV/0!</v>
          </cell>
          <cell r="W123" t="e">
            <v>#DIV/0!</v>
          </cell>
          <cell r="X123" t="e">
            <v>#DIV/0!</v>
          </cell>
          <cell r="Y123" t="e">
            <v>#DIV/0!</v>
          </cell>
          <cell r="Z123" t="e">
            <v>#DIV/0!</v>
          </cell>
          <cell r="AA123" t="e">
            <v>#DIV/0!</v>
          </cell>
          <cell r="AB123" t="e">
            <v>#DIV/0!</v>
          </cell>
          <cell r="AC123" t="e">
            <v>#DIV/0!</v>
          </cell>
          <cell r="AD123" t="e">
            <v>#DIV/0!</v>
          </cell>
          <cell r="AE123" t="e">
            <v>#DIV/0!</v>
          </cell>
          <cell r="AF123" t="e">
            <v>#DIV/0!</v>
          </cell>
          <cell r="AG123" t="e">
            <v>#DIV/0!</v>
          </cell>
          <cell r="AH123">
            <v>-5.0033604308327706E-3</v>
          </cell>
          <cell r="AJ123" t="e">
            <v>#DIV/0!</v>
          </cell>
          <cell r="AK123" t="e">
            <v>#DIV/0!</v>
          </cell>
          <cell r="AL123" t="e">
            <v>#DIV/0!</v>
          </cell>
          <cell r="AM123" t="e">
            <v>#DIV/0!</v>
          </cell>
          <cell r="AN123" t="e">
            <v>#DIV/0!</v>
          </cell>
          <cell r="AO123" t="e">
            <v>#DIV/0!</v>
          </cell>
          <cell r="AP123" t="e">
            <v>#DIV/0!</v>
          </cell>
          <cell r="AQ123" t="e">
            <v>#DIV/0!</v>
          </cell>
          <cell r="AR123" t="e">
            <v>#DIV/0!</v>
          </cell>
          <cell r="AS123" t="e">
            <v>#DIV/0!</v>
          </cell>
          <cell r="AT123" t="e">
            <v>#DIV/0!</v>
          </cell>
          <cell r="AU123">
            <v>1.4205794667529248E-2</v>
          </cell>
        </row>
      </sheetData>
      <sheetData sheetId="25" refreshError="1"/>
      <sheetData sheetId="26" refreshError="1"/>
      <sheetData sheetId="27" refreshError="1"/>
      <sheetData sheetId="28" refreshError="1"/>
      <sheetData sheetId="29" refreshError="1"/>
      <sheetData sheetId="30" refreshError="1"/>
      <sheetData sheetId="31" refreshError="1">
        <row r="5">
          <cell r="I5" t="str">
            <v>SALDOS</v>
          </cell>
          <cell r="J5" t="str">
            <v xml:space="preserve"> </v>
          </cell>
          <cell r="K5" t="str">
            <v xml:space="preserve"> </v>
          </cell>
          <cell r="L5" t="str">
            <v xml:space="preserve"> </v>
          </cell>
          <cell r="M5" t="str">
            <v xml:space="preserve"> </v>
          </cell>
        </row>
        <row r="6">
          <cell r="C6" t="str">
            <v>DIC.</v>
          </cell>
          <cell r="D6" t="str">
            <v>DIC.</v>
          </cell>
          <cell r="E6" t="str">
            <v>DIC.</v>
          </cell>
          <cell r="F6" t="str">
            <v>DIC.</v>
          </cell>
          <cell r="G6" t="str">
            <v>DIC.</v>
          </cell>
          <cell r="H6" t="str">
            <v>DIC.</v>
          </cell>
          <cell r="I6" t="str">
            <v>DIC.</v>
          </cell>
          <cell r="J6" t="str">
            <v>ENERO</v>
          </cell>
          <cell r="K6" t="str">
            <v>FEBRERO</v>
          </cell>
          <cell r="L6" t="str">
            <v xml:space="preserve">MARZO </v>
          </cell>
          <cell r="M6" t="str">
            <v>ABRIL</v>
          </cell>
          <cell r="N6" t="str">
            <v>MAYO</v>
          </cell>
          <cell r="O6" t="str">
            <v>JUNIO</v>
          </cell>
          <cell r="P6" t="str">
            <v>JULIO</v>
          </cell>
          <cell r="Q6" t="str">
            <v>AGOSTO</v>
          </cell>
          <cell r="R6" t="str">
            <v>SETIEM.</v>
          </cell>
          <cell r="S6" t="str">
            <v>OCTUB.</v>
          </cell>
          <cell r="T6" t="str">
            <v>NOVIEM</v>
          </cell>
          <cell r="U6" t="str">
            <v>DIC.</v>
          </cell>
          <cell r="V6" t="str">
            <v>DIC.</v>
          </cell>
          <cell r="W6" t="str">
            <v>ENE</v>
          </cell>
          <cell r="X6" t="str">
            <v>FEB</v>
          </cell>
          <cell r="Y6" t="str">
            <v>MAR</v>
          </cell>
          <cell r="Z6" t="str">
            <v>ABR</v>
          </cell>
          <cell r="AA6" t="str">
            <v>MAY</v>
          </cell>
          <cell r="AB6" t="str">
            <v>JUN</v>
          </cell>
          <cell r="AC6" t="str">
            <v>JUL</v>
          </cell>
          <cell r="AD6" t="str">
            <v>AGO</v>
          </cell>
          <cell r="AE6" t="str">
            <v>SEP</v>
          </cell>
          <cell r="AF6" t="str">
            <v>OCT</v>
          </cell>
          <cell r="AG6" t="str">
            <v>NOV</v>
          </cell>
          <cell r="AH6" t="str">
            <v>DIC</v>
          </cell>
          <cell r="AI6" t="str">
            <v>DIC.</v>
          </cell>
          <cell r="AJ6" t="str">
            <v>ENE</v>
          </cell>
          <cell r="AK6" t="str">
            <v>FEB</v>
          </cell>
          <cell r="AL6" t="str">
            <v>MAR</v>
          </cell>
          <cell r="AM6" t="str">
            <v>ABR</v>
          </cell>
          <cell r="AN6" t="str">
            <v>MAY</v>
          </cell>
          <cell r="AO6" t="str">
            <v>JUN</v>
          </cell>
          <cell r="AP6" t="str">
            <v>JUL</v>
          </cell>
          <cell r="AQ6" t="str">
            <v>AGO</v>
          </cell>
          <cell r="AR6" t="str">
            <v>SEP</v>
          </cell>
          <cell r="AS6" t="str">
            <v>OCT</v>
          </cell>
          <cell r="AT6" t="str">
            <v>NOV</v>
          </cell>
          <cell r="AU6" t="str">
            <v>DIC</v>
          </cell>
          <cell r="AV6" t="str">
            <v>DIC.</v>
          </cell>
          <cell r="AW6" t="str">
            <v>ENE</v>
          </cell>
          <cell r="AX6" t="str">
            <v>FEB</v>
          </cell>
          <cell r="AY6" t="str">
            <v>MAR</v>
          </cell>
          <cell r="AZ6" t="str">
            <v>ABR</v>
          </cell>
          <cell r="BA6" t="str">
            <v>MAY</v>
          </cell>
          <cell r="BB6" t="str">
            <v>JUN</v>
          </cell>
          <cell r="BC6" t="str">
            <v>JUL</v>
          </cell>
          <cell r="BD6" t="str">
            <v>AGO</v>
          </cell>
          <cell r="BE6" t="str">
            <v>SEP</v>
          </cell>
          <cell r="BF6" t="str">
            <v>OCT</v>
          </cell>
          <cell r="BG6" t="str">
            <v>NOV</v>
          </cell>
          <cell r="BH6" t="str">
            <v>DIC</v>
          </cell>
          <cell r="BJ6" t="str">
            <v>DIC.</v>
          </cell>
          <cell r="BK6" t="str">
            <v>DIC.</v>
          </cell>
          <cell r="BL6" t="str">
            <v>DIC.</v>
          </cell>
          <cell r="BN6" t="str">
            <v>DIC.</v>
          </cell>
          <cell r="BO6" t="str">
            <v>ENERO</v>
          </cell>
          <cell r="BP6" t="str">
            <v>FEBRERO</v>
          </cell>
          <cell r="BQ6" t="str">
            <v xml:space="preserve">MARZO </v>
          </cell>
          <cell r="BR6" t="str">
            <v>ABRIL</v>
          </cell>
          <cell r="BS6" t="str">
            <v>MAYO</v>
          </cell>
          <cell r="BT6" t="str">
            <v>JUNIO</v>
          </cell>
          <cell r="BU6" t="str">
            <v>JULIO</v>
          </cell>
          <cell r="BV6" t="str">
            <v>AGOSTO</v>
          </cell>
          <cell r="BW6" t="str">
            <v>SETIEM.</v>
          </cell>
          <cell r="BX6" t="str">
            <v>OCTUB.</v>
          </cell>
          <cell r="BY6" t="str">
            <v>NOVIEM</v>
          </cell>
          <cell r="BZ6" t="str">
            <v>DIC.</v>
          </cell>
          <cell r="CB6" t="str">
            <v>ENE</v>
          </cell>
          <cell r="CC6" t="str">
            <v>FEB</v>
          </cell>
          <cell r="CD6" t="str">
            <v>MAR</v>
          </cell>
          <cell r="CE6" t="str">
            <v>ABR</v>
          </cell>
          <cell r="CF6" t="str">
            <v>MAY</v>
          </cell>
          <cell r="CG6" t="str">
            <v>JUN</v>
          </cell>
          <cell r="CH6" t="str">
            <v>JUL</v>
          </cell>
          <cell r="CI6" t="str">
            <v>AGO</v>
          </cell>
          <cell r="CJ6" t="str">
            <v>SEP</v>
          </cell>
          <cell r="CK6" t="str">
            <v>OCT</v>
          </cell>
          <cell r="CL6" t="str">
            <v>NOV</v>
          </cell>
          <cell r="CM6" t="str">
            <v>DIC</v>
          </cell>
        </row>
        <row r="7">
          <cell r="C7" t="str">
            <v>1993</v>
          </cell>
          <cell r="D7">
            <v>1994</v>
          </cell>
          <cell r="E7">
            <v>1994</v>
          </cell>
          <cell r="F7">
            <v>1995</v>
          </cell>
          <cell r="G7">
            <v>1995</v>
          </cell>
          <cell r="H7">
            <v>1996</v>
          </cell>
          <cell r="I7">
            <v>1996</v>
          </cell>
          <cell r="J7">
            <v>1997</v>
          </cell>
          <cell r="K7">
            <v>1997</v>
          </cell>
          <cell r="L7">
            <v>1997</v>
          </cell>
          <cell r="M7">
            <v>1997</v>
          </cell>
          <cell r="N7">
            <v>1997</v>
          </cell>
          <cell r="O7">
            <v>1997</v>
          </cell>
          <cell r="P7">
            <v>1997</v>
          </cell>
          <cell r="Q7">
            <v>1997</v>
          </cell>
          <cell r="R7">
            <v>1997</v>
          </cell>
          <cell r="S7">
            <v>1997</v>
          </cell>
          <cell r="T7">
            <v>1997</v>
          </cell>
          <cell r="U7">
            <v>1997</v>
          </cell>
          <cell r="V7">
            <v>1997</v>
          </cell>
          <cell r="W7">
            <v>1998</v>
          </cell>
          <cell r="X7">
            <v>1998</v>
          </cell>
          <cell r="Y7">
            <v>1998</v>
          </cell>
          <cell r="Z7">
            <v>1998</v>
          </cell>
          <cell r="AA7">
            <v>1998</v>
          </cell>
          <cell r="AB7">
            <v>1998</v>
          </cell>
          <cell r="AC7">
            <v>1998</v>
          </cell>
          <cell r="AD7">
            <v>1998</v>
          </cell>
          <cell r="AE7">
            <v>1998</v>
          </cell>
          <cell r="AF7">
            <v>1998</v>
          </cell>
          <cell r="AG7">
            <v>1998</v>
          </cell>
          <cell r="AH7">
            <v>1998</v>
          </cell>
          <cell r="AI7">
            <v>1998</v>
          </cell>
          <cell r="AJ7">
            <v>1999</v>
          </cell>
          <cell r="AK7">
            <v>1999</v>
          </cell>
          <cell r="AL7">
            <v>1999</v>
          </cell>
          <cell r="AM7">
            <v>1999</v>
          </cell>
          <cell r="AN7">
            <v>1999</v>
          </cell>
          <cell r="AO7">
            <v>1999</v>
          </cell>
          <cell r="AP7">
            <v>1999</v>
          </cell>
          <cell r="AQ7">
            <v>1999</v>
          </cell>
          <cell r="AR7" t="str">
            <v>1999 (*)</v>
          </cell>
          <cell r="AS7" t="str">
            <v>1999 (*)</v>
          </cell>
          <cell r="AT7">
            <v>1999</v>
          </cell>
          <cell r="AU7">
            <v>1999</v>
          </cell>
          <cell r="AV7">
            <v>1999</v>
          </cell>
          <cell r="AW7">
            <v>2000</v>
          </cell>
          <cell r="AX7">
            <v>2000</v>
          </cell>
          <cell r="AY7">
            <v>2000</v>
          </cell>
          <cell r="AZ7">
            <v>2000</v>
          </cell>
          <cell r="BA7">
            <v>2000</v>
          </cell>
          <cell r="BB7">
            <v>2000</v>
          </cell>
          <cell r="BC7">
            <v>2000</v>
          </cell>
          <cell r="BD7">
            <v>2000</v>
          </cell>
          <cell r="BE7">
            <v>2000</v>
          </cell>
          <cell r="BF7">
            <v>2000</v>
          </cell>
          <cell r="BG7">
            <v>2000</v>
          </cell>
          <cell r="BH7">
            <v>2000</v>
          </cell>
          <cell r="BJ7">
            <v>1994</v>
          </cell>
          <cell r="BK7">
            <v>1995</v>
          </cell>
          <cell r="BL7">
            <v>1996</v>
          </cell>
          <cell r="BN7">
            <v>1996</v>
          </cell>
          <cell r="BO7">
            <v>1997</v>
          </cell>
          <cell r="BP7">
            <v>1997</v>
          </cell>
          <cell r="BQ7">
            <v>1997</v>
          </cell>
          <cell r="BR7">
            <v>1997</v>
          </cell>
          <cell r="BS7">
            <v>1997</v>
          </cell>
          <cell r="BT7">
            <v>1997</v>
          </cell>
          <cell r="BU7">
            <v>1997</v>
          </cell>
          <cell r="BV7">
            <v>1997</v>
          </cell>
          <cell r="BW7">
            <v>1997</v>
          </cell>
          <cell r="BX7">
            <v>1997</v>
          </cell>
          <cell r="BY7">
            <v>1997</v>
          </cell>
          <cell r="BZ7">
            <v>1997</v>
          </cell>
          <cell r="CB7">
            <v>1998</v>
          </cell>
          <cell r="CC7">
            <v>1998</v>
          </cell>
          <cell r="CD7">
            <v>1998</v>
          </cell>
          <cell r="CE7">
            <v>1998</v>
          </cell>
          <cell r="CF7">
            <v>1998</v>
          </cell>
          <cell r="CG7">
            <v>1998</v>
          </cell>
          <cell r="CH7">
            <v>1998</v>
          </cell>
          <cell r="CI7">
            <v>1998</v>
          </cell>
          <cell r="CJ7">
            <v>1998</v>
          </cell>
          <cell r="CK7">
            <v>1998</v>
          </cell>
          <cell r="CL7">
            <v>1998</v>
          </cell>
          <cell r="CM7">
            <v>1998</v>
          </cell>
        </row>
        <row r="8">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cell r="Z8" t="str">
            <v>---------</v>
          </cell>
          <cell r="AA8" t="str">
            <v>---------</v>
          </cell>
          <cell r="AB8" t="str">
            <v>---------</v>
          </cell>
          <cell r="AC8" t="str">
            <v>---------</v>
          </cell>
          <cell r="AD8" t="str">
            <v>---------</v>
          </cell>
          <cell r="AE8" t="str">
            <v>---------</v>
          </cell>
          <cell r="AF8" t="str">
            <v>---------</v>
          </cell>
          <cell r="AG8" t="str">
            <v>---------</v>
          </cell>
          <cell r="AH8" t="str">
            <v>---------</v>
          </cell>
          <cell r="AI8" t="str">
            <v>---------</v>
          </cell>
          <cell r="AJ8" t="str">
            <v>---------</v>
          </cell>
          <cell r="AK8" t="str">
            <v>---------</v>
          </cell>
          <cell r="AL8" t="str">
            <v>---------</v>
          </cell>
          <cell r="AM8" t="str">
            <v>---------</v>
          </cell>
          <cell r="AN8" t="str">
            <v>---------</v>
          </cell>
          <cell r="AO8" t="str">
            <v>---------</v>
          </cell>
          <cell r="AP8" t="str">
            <v>---------</v>
          </cell>
          <cell r="AQ8" t="str">
            <v>---------</v>
          </cell>
          <cell r="AR8" t="str">
            <v>---------</v>
          </cell>
          <cell r="AS8" t="str">
            <v>---------</v>
          </cell>
          <cell r="AT8" t="str">
            <v>---------</v>
          </cell>
          <cell r="AU8" t="str">
            <v>---------</v>
          </cell>
          <cell r="AV8" t="str">
            <v>---------</v>
          </cell>
          <cell r="AW8" t="str">
            <v>---------</v>
          </cell>
          <cell r="AX8" t="str">
            <v>---------</v>
          </cell>
          <cell r="AY8" t="str">
            <v>---------</v>
          </cell>
          <cell r="AZ8" t="str">
            <v>---------</v>
          </cell>
          <cell r="BA8" t="str">
            <v>---------</v>
          </cell>
          <cell r="BB8" t="str">
            <v>---------</v>
          </cell>
          <cell r="BC8" t="str">
            <v>---------</v>
          </cell>
          <cell r="BD8" t="str">
            <v>---------</v>
          </cell>
          <cell r="BE8" t="str">
            <v>---------</v>
          </cell>
          <cell r="BF8" t="str">
            <v>---------</v>
          </cell>
          <cell r="BG8" t="str">
            <v>---------</v>
          </cell>
          <cell r="BH8" t="str">
            <v>---------</v>
          </cell>
          <cell r="BJ8" t="str">
            <v>---------</v>
          </cell>
          <cell r="BK8" t="str">
            <v>---------</v>
          </cell>
          <cell r="BL8" t="str">
            <v>---------</v>
          </cell>
          <cell r="BN8" t="str">
            <v>---------</v>
          </cell>
          <cell r="BO8" t="str">
            <v>---------</v>
          </cell>
          <cell r="BP8" t="str">
            <v>---------</v>
          </cell>
          <cell r="BQ8" t="str">
            <v>---------</v>
          </cell>
          <cell r="BR8" t="str">
            <v>---------</v>
          </cell>
          <cell r="BS8" t="str">
            <v>---------</v>
          </cell>
          <cell r="BT8" t="str">
            <v>---------</v>
          </cell>
          <cell r="BU8" t="str">
            <v>---------</v>
          </cell>
          <cell r="BV8" t="str">
            <v>---------</v>
          </cell>
          <cell r="BW8" t="str">
            <v>---------</v>
          </cell>
          <cell r="BX8" t="str">
            <v>---------</v>
          </cell>
          <cell r="BY8" t="str">
            <v>---------</v>
          </cell>
          <cell r="BZ8" t="str">
            <v>---------</v>
          </cell>
          <cell r="CB8" t="str">
            <v>---------</v>
          </cell>
          <cell r="CC8" t="str">
            <v>---------</v>
          </cell>
          <cell r="CD8" t="str">
            <v>---------</v>
          </cell>
          <cell r="CE8" t="str">
            <v>---------</v>
          </cell>
          <cell r="CF8" t="str">
            <v>---------</v>
          </cell>
          <cell r="CG8" t="str">
            <v>---------</v>
          </cell>
          <cell r="CH8" t="str">
            <v>---------</v>
          </cell>
          <cell r="CI8" t="str">
            <v>---------</v>
          </cell>
          <cell r="CJ8" t="str">
            <v>---------</v>
          </cell>
          <cell r="CK8" t="str">
            <v>---------</v>
          </cell>
          <cell r="CL8" t="str">
            <v>---------</v>
          </cell>
          <cell r="CM8" t="str">
            <v>---------</v>
          </cell>
        </row>
        <row r="9">
          <cell r="A9" t="str">
            <v>Tipo de cambio</v>
          </cell>
          <cell r="C9">
            <v>157.09</v>
          </cell>
          <cell r="D9">
            <v>157.09</v>
          </cell>
          <cell r="E9">
            <v>179.8</v>
          </cell>
          <cell r="F9">
            <v>179.8</v>
          </cell>
          <cell r="G9">
            <v>207.72</v>
          </cell>
          <cell r="H9">
            <v>207.72</v>
          </cell>
          <cell r="I9">
            <v>232</v>
          </cell>
          <cell r="J9">
            <v>232</v>
          </cell>
          <cell r="K9">
            <v>232</v>
          </cell>
          <cell r="L9">
            <v>232</v>
          </cell>
          <cell r="M9">
            <v>232</v>
          </cell>
          <cell r="N9">
            <v>232</v>
          </cell>
          <cell r="O9">
            <v>232</v>
          </cell>
          <cell r="P9">
            <v>232</v>
          </cell>
          <cell r="Q9">
            <v>232</v>
          </cell>
          <cell r="R9">
            <v>232</v>
          </cell>
          <cell r="S9">
            <v>232</v>
          </cell>
          <cell r="T9">
            <v>232</v>
          </cell>
          <cell r="U9">
            <v>232</v>
          </cell>
          <cell r="V9">
            <v>257.14</v>
          </cell>
          <cell r="W9">
            <v>257.14</v>
          </cell>
          <cell r="X9">
            <v>257.14</v>
          </cell>
          <cell r="Y9">
            <v>257.14</v>
          </cell>
          <cell r="Z9">
            <v>257.14</v>
          </cell>
          <cell r="AA9">
            <v>257.14</v>
          </cell>
          <cell r="AB9">
            <v>257.14</v>
          </cell>
          <cell r="AC9">
            <v>257.14</v>
          </cell>
          <cell r="AD9">
            <v>257.14</v>
          </cell>
          <cell r="AE9">
            <v>257.14</v>
          </cell>
          <cell r="AF9">
            <v>257.14</v>
          </cell>
          <cell r="AG9">
            <v>257.14</v>
          </cell>
          <cell r="AH9">
            <v>257.14</v>
          </cell>
          <cell r="AI9">
            <v>282</v>
          </cell>
          <cell r="AJ9">
            <v>282</v>
          </cell>
          <cell r="AK9">
            <v>282</v>
          </cell>
          <cell r="AL9">
            <v>282</v>
          </cell>
          <cell r="AM9">
            <v>282</v>
          </cell>
          <cell r="AN9">
            <v>282</v>
          </cell>
          <cell r="AO9">
            <v>282</v>
          </cell>
          <cell r="AP9">
            <v>282</v>
          </cell>
          <cell r="AQ9">
            <v>282</v>
          </cell>
          <cell r="AR9">
            <v>282</v>
          </cell>
          <cell r="AS9">
            <v>282</v>
          </cell>
          <cell r="AT9">
            <v>282</v>
          </cell>
          <cell r="AU9">
            <v>282</v>
          </cell>
          <cell r="AV9">
            <v>308.10000000000002</v>
          </cell>
          <cell r="AW9">
            <v>308.10000000000002</v>
          </cell>
          <cell r="AX9">
            <v>308.10000000000002</v>
          </cell>
          <cell r="AY9">
            <v>308.10000000000002</v>
          </cell>
          <cell r="AZ9">
            <v>308.10000000000002</v>
          </cell>
          <cell r="BA9">
            <v>308.10000000000002</v>
          </cell>
          <cell r="BB9">
            <v>308.10000000000002</v>
          </cell>
          <cell r="BC9">
            <v>308.10000000000002</v>
          </cell>
          <cell r="BD9">
            <v>308.10000000000002</v>
          </cell>
          <cell r="BE9">
            <v>308.10000000000002</v>
          </cell>
          <cell r="BF9">
            <v>308.10000000000002</v>
          </cell>
          <cell r="BG9">
            <v>308.10000000000002</v>
          </cell>
          <cell r="BH9">
            <v>308.10000000000002</v>
          </cell>
          <cell r="BJ9">
            <v>157.09</v>
          </cell>
          <cell r="BK9">
            <v>179.8</v>
          </cell>
          <cell r="BL9">
            <v>207.72</v>
          </cell>
          <cell r="BN9">
            <v>207.72</v>
          </cell>
          <cell r="BO9">
            <v>232</v>
          </cell>
          <cell r="BP9">
            <v>232</v>
          </cell>
          <cell r="BQ9">
            <v>232</v>
          </cell>
          <cell r="BR9">
            <v>232</v>
          </cell>
          <cell r="BS9">
            <v>232</v>
          </cell>
          <cell r="BT9">
            <v>232</v>
          </cell>
          <cell r="BU9">
            <v>232</v>
          </cell>
          <cell r="BV9">
            <v>232</v>
          </cell>
          <cell r="BW9">
            <v>232</v>
          </cell>
          <cell r="BX9">
            <v>232</v>
          </cell>
          <cell r="BY9">
            <v>232</v>
          </cell>
          <cell r="BZ9">
            <v>232</v>
          </cell>
          <cell r="CB9">
            <v>257.14</v>
          </cell>
          <cell r="CC9">
            <v>257.14</v>
          </cell>
          <cell r="CD9">
            <v>257.14</v>
          </cell>
          <cell r="CE9">
            <v>257.14</v>
          </cell>
          <cell r="CF9">
            <v>257.14</v>
          </cell>
          <cell r="CG9">
            <v>257.14</v>
          </cell>
          <cell r="CH9">
            <v>257.14</v>
          </cell>
          <cell r="CI9">
            <v>257.14</v>
          </cell>
          <cell r="CJ9">
            <v>257.14</v>
          </cell>
          <cell r="CK9">
            <v>257.14</v>
          </cell>
          <cell r="CL9">
            <v>257.14</v>
          </cell>
          <cell r="CM9">
            <v>257.14</v>
          </cell>
        </row>
        <row r="11">
          <cell r="A11" t="str">
            <v>BANCO CENTRAL DE COSTA RICA</v>
          </cell>
        </row>
        <row r="13">
          <cell r="A13" t="str">
            <v>ACTIVOS EXTERNOS NETOS</v>
          </cell>
          <cell r="C13">
            <v>-87522.812410000013</v>
          </cell>
          <cell r="D13">
            <v>-80920.35788999997</v>
          </cell>
          <cell r="E13">
            <v>-92618.755799999984</v>
          </cell>
          <cell r="F13">
            <v>-38509.330259999988</v>
          </cell>
          <cell r="G13">
            <v>-44489.19956399998</v>
          </cell>
          <cell r="H13">
            <v>-35861.320871999953</v>
          </cell>
          <cell r="I13">
            <v>-40053.083199999965</v>
          </cell>
          <cell r="J13">
            <v>-40575.709600000002</v>
          </cell>
          <cell r="K13">
            <v>-38232.555999999982</v>
          </cell>
          <cell r="L13">
            <v>-17647.776000000013</v>
          </cell>
          <cell r="M13">
            <v>-21521.712</v>
          </cell>
          <cell r="N13">
            <v>-21326.599999999948</v>
          </cell>
          <cell r="O13">
            <v>196.50399999998626</v>
          </cell>
          <cell r="P13">
            <v>4160.6880000000529</v>
          </cell>
          <cell r="Q13">
            <v>8722.0399999999499</v>
          </cell>
          <cell r="R13">
            <v>21185.079999999987</v>
          </cell>
          <cell r="S13">
            <v>186.52799999999115</v>
          </cell>
          <cell r="T13">
            <v>6251.704000000027</v>
          </cell>
          <cell r="U13">
            <v>38290.440000000061</v>
          </cell>
          <cell r="V13">
            <v>42439.671300000045</v>
          </cell>
          <cell r="W13">
            <v>16178.734520000027</v>
          </cell>
          <cell r="X13">
            <v>3697.1589200000744</v>
          </cell>
          <cell r="Y13">
            <v>19046.567314768676</v>
          </cell>
          <cell r="Z13">
            <v>78786.499538094969</v>
          </cell>
          <cell r="AA13">
            <v>48176.44430271376</v>
          </cell>
          <cell r="AB13">
            <v>37139.968184640922</v>
          </cell>
          <cell r="AC13">
            <v>17034.071910600236</v>
          </cell>
          <cell r="AD13">
            <v>11835.971879160381</v>
          </cell>
          <cell r="AE13">
            <v>-3325.341639854887</v>
          </cell>
          <cell r="AF13">
            <v>-4248.1574230926926</v>
          </cell>
          <cell r="AG13">
            <v>-12862.696438258863</v>
          </cell>
          <cell r="AH13">
            <v>-5238.2367874942429</v>
          </cell>
          <cell r="AI13">
            <v>-5744.6635065465234</v>
          </cell>
          <cell r="AJ13">
            <v>-14909.452190386422</v>
          </cell>
          <cell r="AK13">
            <v>-556.08540623873705</v>
          </cell>
          <cell r="AL13">
            <v>22154.522230507049</v>
          </cell>
          <cell r="AM13">
            <v>47629.100616487616</v>
          </cell>
          <cell r="AN13">
            <v>134250.60860533325</v>
          </cell>
          <cell r="AO13">
            <v>136454.72147765791</v>
          </cell>
          <cell r="AP13">
            <v>139474.76381105854</v>
          </cell>
          <cell r="AQ13">
            <v>133244.42469030904</v>
          </cell>
          <cell r="AR13">
            <v>118152.70799194527</v>
          </cell>
          <cell r="AS13">
            <v>110878.25448753918</v>
          </cell>
          <cell r="AT13">
            <v>116032.24974917929</v>
          </cell>
          <cell r="AU13">
            <v>150853.20332787978</v>
          </cell>
          <cell r="AV13">
            <v>164815.14874226868</v>
          </cell>
          <cell r="AW13">
            <v>152671.95030784013</v>
          </cell>
          <cell r="AX13">
            <v>167645.50235420099</v>
          </cell>
          <cell r="AY13">
            <v>166237.16721203609</v>
          </cell>
          <cell r="AZ13">
            <v>155453.6657669135</v>
          </cell>
          <cell r="BA13">
            <v>99006.503391468141</v>
          </cell>
          <cell r="BB13">
            <v>120000.31117764016</v>
          </cell>
          <cell r="BC13">
            <v>211544.0687270459</v>
          </cell>
          <cell r="BD13">
            <v>197109.0800391566</v>
          </cell>
          <cell r="BE13">
            <v>182412.27490199998</v>
          </cell>
          <cell r="BF13">
            <v>189274.98735483567</v>
          </cell>
          <cell r="BG13">
            <v>179197.03635483561</v>
          </cell>
          <cell r="BH13">
            <v>176800.23874226864</v>
          </cell>
          <cell r="BJ13">
            <v>6602.454520000043</v>
          </cell>
          <cell r="BK13">
            <v>54109.425539999997</v>
          </cell>
          <cell r="BL13">
            <v>8627.8786920000275</v>
          </cell>
          <cell r="BN13">
            <v>8627.8786920000275</v>
          </cell>
          <cell r="BO13">
            <v>-522.62640000003739</v>
          </cell>
          <cell r="BP13">
            <v>1820.5271999999823</v>
          </cell>
          <cell r="BQ13">
            <v>22405.307199999952</v>
          </cell>
          <cell r="BR13">
            <v>18531.371199999965</v>
          </cell>
          <cell r="BS13">
            <v>18726.483200000017</v>
          </cell>
          <cell r="BT13">
            <v>40249.587199999951</v>
          </cell>
          <cell r="BU13">
            <v>44213.771200000017</v>
          </cell>
          <cell r="BV13">
            <v>48775.123199999915</v>
          </cell>
          <cell r="BW13">
            <v>61238.163199999952</v>
          </cell>
          <cell r="BX13">
            <v>40239.611199999956</v>
          </cell>
          <cell r="BY13">
            <v>46304.787199999992</v>
          </cell>
          <cell r="BZ13">
            <v>78343.523200000025</v>
          </cell>
          <cell r="CB13">
            <v>-26260.936780000018</v>
          </cell>
          <cell r="CC13">
            <v>-38742.512379999971</v>
          </cell>
          <cell r="CD13">
            <v>-23393.10398523137</v>
          </cell>
          <cell r="CE13">
            <v>36346.828238094924</v>
          </cell>
          <cell r="CF13">
            <v>5736.773002713715</v>
          </cell>
          <cell r="CG13">
            <v>-5299.7031153591233</v>
          </cell>
          <cell r="CH13">
            <v>-25405.599389399809</v>
          </cell>
          <cell r="CI13">
            <v>-30603.699420839665</v>
          </cell>
          <cell r="CJ13">
            <v>-45765.012939854932</v>
          </cell>
          <cell r="CK13">
            <v>-46687.828723092738</v>
          </cell>
          <cell r="CL13">
            <v>-55302.367738258909</v>
          </cell>
          <cell r="CM13">
            <v>-47677.908087494288</v>
          </cell>
        </row>
        <row r="14">
          <cell r="A14" t="str">
            <v xml:space="preserve">   Reservas internacionales netas</v>
          </cell>
          <cell r="C14">
            <v>135486.19774999999</v>
          </cell>
          <cell r="D14">
            <v>119003.37241</v>
          </cell>
          <cell r="E14">
            <v>136207.31020000001</v>
          </cell>
          <cell r="F14">
            <v>177303.17134000006</v>
          </cell>
          <cell r="G14">
            <v>204835.45467600005</v>
          </cell>
          <cell r="H14">
            <v>192085.41412800003</v>
          </cell>
          <cell r="I14">
            <v>214537.91680000004</v>
          </cell>
          <cell r="J14">
            <v>205621.06639999998</v>
          </cell>
          <cell r="K14">
            <v>206178.74800000002</v>
          </cell>
          <cell r="L14">
            <v>225178.50399999999</v>
          </cell>
          <cell r="M14">
            <v>219220.74400000001</v>
          </cell>
          <cell r="N14">
            <v>216153.24000000005</v>
          </cell>
          <cell r="O14">
            <v>237660.56799999997</v>
          </cell>
          <cell r="P14">
            <v>239779.42400000003</v>
          </cell>
          <cell r="Q14">
            <v>243388.41599999994</v>
          </cell>
          <cell r="R14">
            <v>254288.93599999996</v>
          </cell>
          <cell r="S14">
            <v>231369.19199999998</v>
          </cell>
          <cell r="T14">
            <v>233049.80000000002</v>
          </cell>
          <cell r="U14">
            <v>264562.82400000002</v>
          </cell>
          <cell r="V14">
            <v>293231.39898</v>
          </cell>
          <cell r="W14">
            <v>265058.88344000001</v>
          </cell>
          <cell r="X14">
            <v>251751.88844000004</v>
          </cell>
          <cell r="Y14">
            <v>265617.1576187305</v>
          </cell>
          <cell r="Z14">
            <v>322491.91912252642</v>
          </cell>
          <cell r="AA14">
            <v>288371.17448409583</v>
          </cell>
          <cell r="AB14">
            <v>276581.39499603916</v>
          </cell>
          <cell r="AC14">
            <v>254882.87920539608</v>
          </cell>
          <cell r="AD14">
            <v>248261.44537518051</v>
          </cell>
          <cell r="AE14">
            <v>232282.60792186545</v>
          </cell>
          <cell r="AF14">
            <v>242464.44264419388</v>
          </cell>
          <cell r="AG14">
            <v>228688.06133461115</v>
          </cell>
          <cell r="AH14">
            <v>254953.52695641437</v>
          </cell>
          <cell r="AI14">
            <v>279602.14125265949</v>
          </cell>
          <cell r="AJ14">
            <v>269932.83571514557</v>
          </cell>
          <cell r="AK14">
            <v>281976.33156863524</v>
          </cell>
          <cell r="AL14">
            <v>302981.72926675307</v>
          </cell>
          <cell r="AM14">
            <v>325764.67287072301</v>
          </cell>
          <cell r="AN14">
            <v>407467.61178325186</v>
          </cell>
          <cell r="AO14">
            <v>409334.61074187391</v>
          </cell>
          <cell r="AP14">
            <v>410618.2557263776</v>
          </cell>
          <cell r="AQ14">
            <v>403974.03910332778</v>
          </cell>
          <cell r="AR14">
            <v>387722.68572717789</v>
          </cell>
          <cell r="AS14">
            <v>378006.38234333228</v>
          </cell>
          <cell r="AT14">
            <v>380479.47924543277</v>
          </cell>
          <cell r="AU14">
            <v>414919.76389257389</v>
          </cell>
          <cell r="AV14">
            <v>453321.91225284408</v>
          </cell>
          <cell r="AW14">
            <v>438988.68259854859</v>
          </cell>
          <cell r="AX14">
            <v>452916.20833946625</v>
          </cell>
          <cell r="AY14">
            <v>446999.6750820718</v>
          </cell>
          <cell r="AZ14">
            <v>436107.58469226112</v>
          </cell>
          <cell r="BA14">
            <v>378041.09108258667</v>
          </cell>
          <cell r="BB14">
            <v>399122.46732930449</v>
          </cell>
          <cell r="BC14">
            <v>488644.34495408984</v>
          </cell>
          <cell r="BD14">
            <v>468797.77569778851</v>
          </cell>
          <cell r="BE14">
            <v>454147.24114499998</v>
          </cell>
          <cell r="BF14">
            <v>457674.77109783568</v>
          </cell>
          <cell r="BG14">
            <v>442762.73109783564</v>
          </cell>
          <cell r="BH14">
            <v>440874.67225284403</v>
          </cell>
          <cell r="BJ14">
            <v>-16482.825339999996</v>
          </cell>
          <cell r="BK14">
            <v>41095.861140000052</v>
          </cell>
          <cell r="BL14">
            <v>-12750.040548000019</v>
          </cell>
          <cell r="BN14">
            <v>-12750.040548000019</v>
          </cell>
          <cell r="BO14">
            <v>-8916.8504000000539</v>
          </cell>
          <cell r="BP14">
            <v>-8359.168800000014</v>
          </cell>
          <cell r="BQ14">
            <v>10640.587199999951</v>
          </cell>
          <cell r="BR14">
            <v>4682.8271999999706</v>
          </cell>
          <cell r="BS14">
            <v>1615.3232000000135</v>
          </cell>
          <cell r="BT14">
            <v>23122.651199999935</v>
          </cell>
          <cell r="BU14">
            <v>25241.507199999993</v>
          </cell>
          <cell r="BV14">
            <v>28850.499199999904</v>
          </cell>
          <cell r="BW14">
            <v>39751.019199999922</v>
          </cell>
          <cell r="BX14">
            <v>16831.275199999945</v>
          </cell>
          <cell r="BY14">
            <v>18511.883199999982</v>
          </cell>
          <cell r="BZ14">
            <v>50024.907199999987</v>
          </cell>
          <cell r="CB14">
            <v>-28172.515539999993</v>
          </cell>
          <cell r="CC14">
            <v>-41479.510539999959</v>
          </cell>
          <cell r="CD14">
            <v>-27614.241361269495</v>
          </cell>
          <cell r="CE14">
            <v>29260.520142526424</v>
          </cell>
          <cell r="CF14">
            <v>-4860.2244959041709</v>
          </cell>
          <cell r="CG14">
            <v>-16650.003983960836</v>
          </cell>
          <cell r="CH14">
            <v>-38348.519774603919</v>
          </cell>
          <cell r="CI14">
            <v>-44969.953604819486</v>
          </cell>
          <cell r="CJ14">
            <v>-60948.79105813455</v>
          </cell>
          <cell r="CK14">
            <v>-50766.956335806113</v>
          </cell>
          <cell r="CL14">
            <v>-64543.337645388849</v>
          </cell>
          <cell r="CM14">
            <v>-38277.872023585631</v>
          </cell>
        </row>
        <row r="15">
          <cell r="A15" t="str">
            <v xml:space="preserve">   Endeudamiento de M/L plazo</v>
          </cell>
          <cell r="C15">
            <v>-223009.01016000001</v>
          </cell>
          <cell r="D15">
            <v>-199923.73029999997</v>
          </cell>
          <cell r="E15">
            <v>-228826.06599999999</v>
          </cell>
          <cell r="F15">
            <v>-215812.50160000005</v>
          </cell>
          <cell r="G15">
            <v>-249324.65424000003</v>
          </cell>
          <cell r="H15">
            <v>-227946.73499999999</v>
          </cell>
          <cell r="I15">
            <v>-254591</v>
          </cell>
          <cell r="J15">
            <v>-246196.77599999998</v>
          </cell>
          <cell r="K15">
            <v>-244411.304</v>
          </cell>
          <cell r="L15">
            <v>-242826.28</v>
          </cell>
          <cell r="M15">
            <v>-240742.45600000001</v>
          </cell>
          <cell r="N15">
            <v>-237479.84</v>
          </cell>
          <cell r="O15">
            <v>-237464.06399999998</v>
          </cell>
          <cell r="P15">
            <v>-235618.73599999998</v>
          </cell>
          <cell r="Q15">
            <v>-234666.37599999999</v>
          </cell>
          <cell r="R15">
            <v>-233103.85599999997</v>
          </cell>
          <cell r="S15">
            <v>-231182.66399999999</v>
          </cell>
          <cell r="T15">
            <v>-226798.09599999999</v>
          </cell>
          <cell r="U15">
            <v>-226272.38399999996</v>
          </cell>
          <cell r="V15">
            <v>-250791.72767999995</v>
          </cell>
          <cell r="W15">
            <v>-248880.14891999998</v>
          </cell>
          <cell r="X15">
            <v>-248054.72951999996</v>
          </cell>
          <cell r="Y15">
            <v>-246570.59030396183</v>
          </cell>
          <cell r="Z15">
            <v>-243705.41958443145</v>
          </cell>
          <cell r="AA15">
            <v>-240194.73018138207</v>
          </cell>
          <cell r="AB15">
            <v>-239441.42681139824</v>
          </cell>
          <cell r="AC15">
            <v>-237848.80729479584</v>
          </cell>
          <cell r="AD15">
            <v>-236425.47349602013</v>
          </cell>
          <cell r="AE15">
            <v>-235607.94956172034</v>
          </cell>
          <cell r="AF15">
            <v>-246712.60006728658</v>
          </cell>
          <cell r="AG15">
            <v>-241550.75777287001</v>
          </cell>
          <cell r="AH15">
            <v>-260191.76374390861</v>
          </cell>
          <cell r="AI15">
            <v>-285346.80475920602</v>
          </cell>
          <cell r="AJ15">
            <v>-284842.28790553199</v>
          </cell>
          <cell r="AK15">
            <v>-282532.41697487398</v>
          </cell>
          <cell r="AL15">
            <v>-280827.20703624602</v>
          </cell>
          <cell r="AM15">
            <v>-278135.57225423539</v>
          </cell>
          <cell r="AN15">
            <v>-273217.00317791861</v>
          </cell>
          <cell r="AO15">
            <v>-272879.88926421601</v>
          </cell>
          <cell r="AP15">
            <v>-271143.49191531906</v>
          </cell>
          <cell r="AQ15">
            <v>-270729.61441301875</v>
          </cell>
          <cell r="AR15">
            <v>-269569.97773523262</v>
          </cell>
          <cell r="AS15">
            <v>-267128.12785579311</v>
          </cell>
          <cell r="AT15">
            <v>-264447.22949625348</v>
          </cell>
          <cell r="AU15">
            <v>-264066.56056469411</v>
          </cell>
          <cell r="AV15">
            <v>-288506.7635105754</v>
          </cell>
          <cell r="AW15">
            <v>-286316.73229070846</v>
          </cell>
          <cell r="AX15">
            <v>-285270.70598526526</v>
          </cell>
          <cell r="AY15">
            <v>-280762.50787003571</v>
          </cell>
          <cell r="AZ15">
            <v>-280653.91892534762</v>
          </cell>
          <cell r="BA15">
            <v>-279034.58769111853</v>
          </cell>
          <cell r="BB15">
            <v>-279122.15615166433</v>
          </cell>
          <cell r="BC15">
            <v>-277100.27622704394</v>
          </cell>
          <cell r="BD15">
            <v>-271688.69565863191</v>
          </cell>
          <cell r="BE15">
            <v>-271734.966243</v>
          </cell>
          <cell r="BF15">
            <v>-268399.78374300001</v>
          </cell>
          <cell r="BG15">
            <v>-263565.69474300003</v>
          </cell>
          <cell r="BH15">
            <v>-264074.43351057539</v>
          </cell>
          <cell r="BJ15">
            <v>-23085.279860000039</v>
          </cell>
          <cell r="BK15">
            <v>-13013.564399999945</v>
          </cell>
          <cell r="BL15">
            <v>-21377.919240000047</v>
          </cell>
          <cell r="BN15">
            <v>-21377.919240000047</v>
          </cell>
          <cell r="BO15">
            <v>-8394.2240000000165</v>
          </cell>
          <cell r="BP15">
            <v>-10179.695999999996</v>
          </cell>
          <cell r="BQ15">
            <v>-11764.720000000001</v>
          </cell>
          <cell r="BR15">
            <v>-13848.543999999994</v>
          </cell>
          <cell r="BS15">
            <v>-17111.160000000003</v>
          </cell>
          <cell r="BT15">
            <v>-17126.936000000016</v>
          </cell>
          <cell r="BU15">
            <v>-18972.264000000025</v>
          </cell>
          <cell r="BV15">
            <v>-19924.624000000011</v>
          </cell>
          <cell r="BW15">
            <v>-21487.144000000029</v>
          </cell>
          <cell r="BX15">
            <v>-23408.33600000001</v>
          </cell>
          <cell r="BY15">
            <v>-27792.90400000001</v>
          </cell>
          <cell r="BZ15">
            <v>-28318.616000000038</v>
          </cell>
          <cell r="CB15">
            <v>-1911.5787599999749</v>
          </cell>
          <cell r="CC15">
            <v>-2736.9981599999883</v>
          </cell>
          <cell r="CD15">
            <v>-4221.1373760381248</v>
          </cell>
          <cell r="CE15">
            <v>-7086.3080955685</v>
          </cell>
          <cell r="CF15">
            <v>-10596.997498617886</v>
          </cell>
          <cell r="CG15">
            <v>-11350.300868601713</v>
          </cell>
          <cell r="CH15">
            <v>-12942.92038520411</v>
          </cell>
          <cell r="CI15">
            <v>-14366.254183979821</v>
          </cell>
          <cell r="CJ15">
            <v>-15183.778118279617</v>
          </cell>
          <cell r="CK15">
            <v>-4079.1276127133751</v>
          </cell>
          <cell r="CL15">
            <v>-9240.9699071299401</v>
          </cell>
          <cell r="CM15">
            <v>9400.0360639086575</v>
          </cell>
        </row>
        <row r="17">
          <cell r="A17" t="str">
            <v>ACTIVOS INTERNOS NETOS</v>
          </cell>
          <cell r="C17">
            <v>141219.08501000001</v>
          </cell>
          <cell r="D17">
            <v>153988.57678999996</v>
          </cell>
          <cell r="E17">
            <v>165686.97469999999</v>
          </cell>
          <cell r="F17">
            <v>119177.20296</v>
          </cell>
          <cell r="G17">
            <v>125157.07226399999</v>
          </cell>
          <cell r="H17">
            <v>127604.51747199995</v>
          </cell>
          <cell r="I17">
            <v>131796.27979999996</v>
          </cell>
          <cell r="J17">
            <v>121226.095</v>
          </cell>
          <cell r="K17">
            <v>118826.23689999999</v>
          </cell>
          <cell r="L17">
            <v>96317.280900000012</v>
          </cell>
          <cell r="M17">
            <v>100641.08309999999</v>
          </cell>
          <cell r="N17">
            <v>101152.29609999995</v>
          </cell>
          <cell r="O17">
            <v>76390.609500000006</v>
          </cell>
          <cell r="P17">
            <v>73314.490299999947</v>
          </cell>
          <cell r="Q17">
            <v>72304.524400000038</v>
          </cell>
          <cell r="R17">
            <v>56403.573100000023</v>
          </cell>
          <cell r="S17">
            <v>83514.421200000012</v>
          </cell>
          <cell r="T17">
            <v>86379.837099999975</v>
          </cell>
          <cell r="U17">
            <v>68524.447399999946</v>
          </cell>
          <cell r="V17">
            <v>64375.216099999961</v>
          </cell>
          <cell r="W17">
            <v>84694.786379999976</v>
          </cell>
          <cell r="X17">
            <v>94432.066579999926</v>
          </cell>
          <cell r="Y17">
            <v>73536.777119081322</v>
          </cell>
          <cell r="Z17">
            <v>17207.871036755037</v>
          </cell>
          <cell r="AA17">
            <v>47190.955417436227</v>
          </cell>
          <cell r="AB17">
            <v>52123.83029850907</v>
          </cell>
          <cell r="AC17">
            <v>75009.879878549749</v>
          </cell>
          <cell r="AD17">
            <v>78008.97920548961</v>
          </cell>
          <cell r="AE17">
            <v>92039.881947004891</v>
          </cell>
          <cell r="AF17">
            <v>99701.979087992688</v>
          </cell>
          <cell r="AG17">
            <v>110427.39314715887</v>
          </cell>
          <cell r="AH17">
            <v>129404.83986339426</v>
          </cell>
          <cell r="AI17">
            <v>129911.26658244654</v>
          </cell>
          <cell r="AJ17">
            <v>123999.90117228641</v>
          </cell>
          <cell r="AK17">
            <v>107583.38623563873</v>
          </cell>
          <cell r="AL17">
            <v>85847.612021892943</v>
          </cell>
          <cell r="AM17">
            <v>58382.362938412378</v>
          </cell>
          <cell r="AN17">
            <v>-33264.254505433244</v>
          </cell>
          <cell r="AO17">
            <v>-39197.903439257891</v>
          </cell>
          <cell r="AP17">
            <v>-35916.334655058541</v>
          </cell>
          <cell r="AQ17">
            <v>-34983.995676309016</v>
          </cell>
          <cell r="AR17">
            <v>-17064.807371945266</v>
          </cell>
          <cell r="AS17">
            <v>-3374.2994080391945</v>
          </cell>
          <cell r="AT17">
            <v>-2031.6124181792838</v>
          </cell>
          <cell r="AU17">
            <v>-6588.8755246297806</v>
          </cell>
          <cell r="AV17">
            <v>-20550.820939018682</v>
          </cell>
          <cell r="AW17">
            <v>-27550.29697259012</v>
          </cell>
          <cell r="AX17">
            <v>-51541.732548200991</v>
          </cell>
          <cell r="AY17">
            <v>-47897.85913693608</v>
          </cell>
          <cell r="AZ17">
            <v>-36277.535765813504</v>
          </cell>
          <cell r="BA17">
            <v>12014.473749881843</v>
          </cell>
          <cell r="BB17">
            <v>-5640.3925627901626</v>
          </cell>
          <cell r="BC17">
            <v>-97924.925300695904</v>
          </cell>
          <cell r="BD17">
            <v>-83716.394822806615</v>
          </cell>
          <cell r="BE17">
            <v>-63680.859290999972</v>
          </cell>
          <cell r="BF17">
            <v>-62223.209953456157</v>
          </cell>
          <cell r="BG17">
            <v>-41194.226900745154</v>
          </cell>
          <cell r="BH17">
            <v>-12887.701914838253</v>
          </cell>
          <cell r="BJ17">
            <v>12769.491779999953</v>
          </cell>
          <cell r="BK17">
            <v>-46509.771739999996</v>
          </cell>
          <cell r="BL17">
            <v>2447.445207999961</v>
          </cell>
          <cell r="BN17">
            <v>2447.445207999961</v>
          </cell>
          <cell r="BO17">
            <v>-10570.184799999959</v>
          </cell>
          <cell r="BP17">
            <v>-12970.042899999971</v>
          </cell>
          <cell r="BQ17">
            <v>-35478.998899999948</v>
          </cell>
          <cell r="BR17">
            <v>-31155.196699999971</v>
          </cell>
          <cell r="BS17">
            <v>-30643.983700000012</v>
          </cell>
          <cell r="BT17">
            <v>-55405.670299999954</v>
          </cell>
          <cell r="BU17">
            <v>-58481.789500000014</v>
          </cell>
          <cell r="BV17">
            <v>-59491.755399999922</v>
          </cell>
          <cell r="BW17">
            <v>-75392.706699999937</v>
          </cell>
          <cell r="BX17">
            <v>-48281.858599999949</v>
          </cell>
          <cell r="BY17">
            <v>-45416.442699999985</v>
          </cell>
          <cell r="BZ17">
            <v>-63271.832400000014</v>
          </cell>
          <cell r="CB17">
            <v>20319.570280000014</v>
          </cell>
          <cell r="CC17">
            <v>30056.850479999965</v>
          </cell>
          <cell r="CD17">
            <v>9161.5610190813604</v>
          </cell>
          <cell r="CE17">
            <v>-47167.345063244924</v>
          </cell>
          <cell r="CF17">
            <v>-17184.260682563734</v>
          </cell>
          <cell r="CG17">
            <v>-12251.385801490891</v>
          </cell>
          <cell r="CH17">
            <v>10634.663778549788</v>
          </cell>
          <cell r="CI17">
            <v>13633.763105489648</v>
          </cell>
          <cell r="CJ17">
            <v>27664.66584700493</v>
          </cell>
          <cell r="CK17">
            <v>35326.762987992726</v>
          </cell>
          <cell r="CL17">
            <v>46052.177047158912</v>
          </cell>
          <cell r="CM17">
            <v>65029.623763394295</v>
          </cell>
        </row>
        <row r="18">
          <cell r="A18" t="str">
            <v xml:space="preserve">   Crédito neto Gobierno</v>
          </cell>
          <cell r="C18">
            <v>1677.2087699999997</v>
          </cell>
          <cell r="D18">
            <v>17867.198970000001</v>
          </cell>
          <cell r="E18">
            <v>17739.750450000003</v>
          </cell>
          <cell r="F18">
            <v>13578.650663999995</v>
          </cell>
          <cell r="G18">
            <v>10778.866568000005</v>
          </cell>
          <cell r="H18">
            <v>155028.95031999995</v>
          </cell>
          <cell r="I18">
            <v>158986.37179999999</v>
          </cell>
          <cell r="J18">
            <v>157985.95097999999</v>
          </cell>
          <cell r="K18">
            <v>163077.17498000001</v>
          </cell>
          <cell r="L18">
            <v>158759.46894999998</v>
          </cell>
          <cell r="M18">
            <v>185520.58402000001</v>
          </cell>
          <cell r="N18">
            <v>199023.65099999998</v>
          </cell>
          <cell r="O18">
            <v>217617.27305000002</v>
          </cell>
          <cell r="P18">
            <v>245812.19893000007</v>
          </cell>
          <cell r="Q18">
            <v>281893.49103000003</v>
          </cell>
          <cell r="R18">
            <v>298335.25599000003</v>
          </cell>
          <cell r="S18">
            <v>308033.43504000001</v>
          </cell>
          <cell r="T18">
            <v>300098.92494</v>
          </cell>
          <cell r="U18">
            <v>280911.95105999999</v>
          </cell>
          <cell r="V18">
            <v>284051.68566000002</v>
          </cell>
          <cell r="W18">
            <v>292363.39328000008</v>
          </cell>
          <cell r="X18">
            <v>302686.64824000007</v>
          </cell>
          <cell r="Y18">
            <v>307767.6416082544</v>
          </cell>
          <cell r="Z18">
            <v>262914.03569124721</v>
          </cell>
          <cell r="AA18">
            <v>317759.30501968187</v>
          </cell>
          <cell r="AB18">
            <v>326939.87113124476</v>
          </cell>
          <cell r="AC18">
            <v>327966.8476630334</v>
          </cell>
          <cell r="AD18">
            <v>333114.71513855812</v>
          </cell>
          <cell r="AE18">
            <v>337264.46131354489</v>
          </cell>
          <cell r="AF18">
            <v>338826.51720059779</v>
          </cell>
          <cell r="AG18">
            <v>321857.60899552354</v>
          </cell>
          <cell r="AH18">
            <v>330351.53931385005</v>
          </cell>
          <cell r="AI18">
            <v>333394.73940265365</v>
          </cell>
          <cell r="AJ18">
            <v>343518.23233915353</v>
          </cell>
          <cell r="AK18">
            <v>344167.48801379808</v>
          </cell>
          <cell r="AL18">
            <v>337715.89903981745</v>
          </cell>
          <cell r="AM18">
            <v>353597.61171976652</v>
          </cell>
          <cell r="AN18">
            <v>291095.34080435132</v>
          </cell>
          <cell r="AO18">
            <v>317552.85242529708</v>
          </cell>
          <cell r="AP18">
            <v>322264.98886590521</v>
          </cell>
          <cell r="AQ18">
            <v>334891.62730970606</v>
          </cell>
          <cell r="AR18">
            <v>343691.2125478739</v>
          </cell>
          <cell r="AS18">
            <v>346335.72854858794</v>
          </cell>
          <cell r="AT18">
            <v>262145.44965546537</v>
          </cell>
          <cell r="AU18">
            <v>232245.3017285236</v>
          </cell>
          <cell r="AV18">
            <v>236739.78997027734</v>
          </cell>
          <cell r="AW18">
            <v>262806.25818959635</v>
          </cell>
          <cell r="AX18">
            <v>296270.64263965702</v>
          </cell>
          <cell r="AY18">
            <v>299142.74407100509</v>
          </cell>
          <cell r="AZ18">
            <v>297443.29897397966</v>
          </cell>
          <cell r="BA18">
            <v>316319.79476631864</v>
          </cell>
          <cell r="BB18">
            <v>322180.77941183164</v>
          </cell>
          <cell r="BC18">
            <v>249799.23787481507</v>
          </cell>
          <cell r="BD18">
            <v>246608.79031923239</v>
          </cell>
          <cell r="BE18">
            <v>239575.23801600002</v>
          </cell>
          <cell r="BF18">
            <v>235139.01249194617</v>
          </cell>
          <cell r="BG18">
            <v>179662.83171039232</v>
          </cell>
          <cell r="BH18">
            <v>106124.45764244042</v>
          </cell>
          <cell r="BJ18">
            <v>16189.990200000002</v>
          </cell>
          <cell r="BK18">
            <v>-4161.099786000008</v>
          </cell>
          <cell r="BL18">
            <v>144250.08375199995</v>
          </cell>
          <cell r="BN18">
            <v>144250.08375199995</v>
          </cell>
          <cell r="BO18">
            <v>-1000.4208199999994</v>
          </cell>
          <cell r="BP18">
            <v>4090.8031800000172</v>
          </cell>
          <cell r="BQ18">
            <v>-226.90285000001313</v>
          </cell>
          <cell r="BR18">
            <v>26534.212220000016</v>
          </cell>
          <cell r="BS18">
            <v>40037.27919999999</v>
          </cell>
          <cell r="BT18">
            <v>58630.901250000024</v>
          </cell>
          <cell r="BU18">
            <v>86825.827130000078</v>
          </cell>
          <cell r="BV18">
            <v>122907.11923000004</v>
          </cell>
          <cell r="BW18">
            <v>139348.88419000004</v>
          </cell>
          <cell r="BX18">
            <v>149047.06324000002</v>
          </cell>
          <cell r="BY18">
            <v>141112.55314</v>
          </cell>
          <cell r="BZ18">
            <v>121925.57926</v>
          </cell>
          <cell r="CB18">
            <v>8311.7076200000593</v>
          </cell>
          <cell r="CC18">
            <v>18634.96258000005</v>
          </cell>
          <cell r="CD18">
            <v>23715.955948254385</v>
          </cell>
          <cell r="CE18">
            <v>-21137.649968752812</v>
          </cell>
          <cell r="CF18">
            <v>33707.619359681848</v>
          </cell>
          <cell r="CG18">
            <v>42888.185471244738</v>
          </cell>
          <cell r="CH18">
            <v>43915.162003033387</v>
          </cell>
          <cell r="CI18">
            <v>49063.029478558106</v>
          </cell>
          <cell r="CJ18">
            <v>53212.775653544872</v>
          </cell>
          <cell r="CK18">
            <v>54774.831540597777</v>
          </cell>
          <cell r="CL18">
            <v>37805.923335523519</v>
          </cell>
          <cell r="CM18">
            <v>46299.853653850034</v>
          </cell>
        </row>
        <row r="19">
          <cell r="A19" t="str">
            <v xml:space="preserve">     del cual: Dep. del Gob.subasta conjunta</v>
          </cell>
          <cell r="C19">
            <v>0</v>
          </cell>
          <cell r="D19">
            <v>0</v>
          </cell>
          <cell r="E19">
            <v>0</v>
          </cell>
          <cell r="F19">
            <v>0</v>
          </cell>
          <cell r="G19">
            <v>0</v>
          </cell>
          <cell r="H19">
            <v>-77092.924199999994</v>
          </cell>
          <cell r="I19">
            <v>-77092.924199999994</v>
          </cell>
          <cell r="J19">
            <v>-88290</v>
          </cell>
          <cell r="K19">
            <v>-93218</v>
          </cell>
          <cell r="L19">
            <v>-112334</v>
          </cell>
          <cell r="M19">
            <v>-95344</v>
          </cell>
          <cell r="N19">
            <v>-81910</v>
          </cell>
          <cell r="O19">
            <v>-62976</v>
          </cell>
          <cell r="P19">
            <v>-40088</v>
          </cell>
          <cell r="Q19">
            <v>-21358</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J19">
            <v>0</v>
          </cell>
          <cell r="BK19">
            <v>0</v>
          </cell>
          <cell r="BL19">
            <v>-77092.924199999994</v>
          </cell>
          <cell r="BN19">
            <v>77092.924199999994</v>
          </cell>
          <cell r="BO19">
            <v>11197.075800000006</v>
          </cell>
          <cell r="BP19">
            <v>16125.075800000006</v>
          </cell>
          <cell r="BQ19">
            <v>35241.075800000006</v>
          </cell>
          <cell r="BR19">
            <v>18251.075800000006</v>
          </cell>
          <cell r="BS19">
            <v>4817.075800000006</v>
          </cell>
          <cell r="BT19">
            <v>-14116.924199999994</v>
          </cell>
          <cell r="BU19">
            <v>-37004.924199999994</v>
          </cell>
          <cell r="BV19">
            <v>-55734.924199999994</v>
          </cell>
          <cell r="BW19">
            <v>-77092.924199999994</v>
          </cell>
          <cell r="BX19">
            <v>-77092.924199999994</v>
          </cell>
          <cell r="BY19">
            <v>-77092.924199999994</v>
          </cell>
          <cell r="BZ19">
            <v>-77092.924199999994</v>
          </cell>
          <cell r="CB19">
            <v>0</v>
          </cell>
          <cell r="CC19">
            <v>0</v>
          </cell>
          <cell r="CD19">
            <v>0</v>
          </cell>
          <cell r="CE19">
            <v>0</v>
          </cell>
          <cell r="CF19">
            <v>0</v>
          </cell>
          <cell r="CG19">
            <v>0</v>
          </cell>
          <cell r="CH19">
            <v>0</v>
          </cell>
          <cell r="CI19">
            <v>0</v>
          </cell>
          <cell r="CJ19">
            <v>0</v>
          </cell>
          <cell r="CK19">
            <v>0</v>
          </cell>
          <cell r="CL19">
            <v>0</v>
          </cell>
          <cell r="CM19">
            <v>0</v>
          </cell>
        </row>
        <row r="20">
          <cell r="A20" t="str">
            <v xml:space="preserve">   Crédito neto SPNF</v>
          </cell>
          <cell r="C20">
            <v>30884.244269999996</v>
          </cell>
          <cell r="D20">
            <v>23218.370119999996</v>
          </cell>
          <cell r="E20">
            <v>25055.881639999996</v>
          </cell>
          <cell r="F20">
            <v>18683.864619999997</v>
          </cell>
          <cell r="G20">
            <v>20432.270860000001</v>
          </cell>
          <cell r="H20">
            <v>26165.081599999998</v>
          </cell>
          <cell r="I20">
            <v>27635.187040000001</v>
          </cell>
          <cell r="J20">
            <v>27467.448079999998</v>
          </cell>
          <cell r="K20">
            <v>27300.59604</v>
          </cell>
          <cell r="L20">
            <v>11168.026039999999</v>
          </cell>
          <cell r="M20">
            <v>9307.5150599999979</v>
          </cell>
          <cell r="N20">
            <v>9151.2280200000005</v>
          </cell>
          <cell r="O20">
            <v>9169.6591000000008</v>
          </cell>
          <cell r="P20">
            <v>8594.3600200000001</v>
          </cell>
          <cell r="Q20">
            <v>9039.8790399999998</v>
          </cell>
          <cell r="R20">
            <v>8932.9730199999995</v>
          </cell>
          <cell r="S20">
            <v>9074.131040000002</v>
          </cell>
          <cell r="T20">
            <v>8765.8040199999996</v>
          </cell>
          <cell r="U20">
            <v>9351.0690600000016</v>
          </cell>
          <cell r="V20">
            <v>10116.732899999999</v>
          </cell>
          <cell r="W20">
            <v>9839.4905800000015</v>
          </cell>
          <cell r="X20">
            <v>9471.2375199999988</v>
          </cell>
          <cell r="Y20">
            <v>9821.6825495421472</v>
          </cell>
          <cell r="Z20">
            <v>9547.1771905767982</v>
          </cell>
          <cell r="AA20">
            <v>9877.3127326157246</v>
          </cell>
          <cell r="AB20">
            <v>9920.5689687923368</v>
          </cell>
          <cell r="AC20">
            <v>9903.1336351867212</v>
          </cell>
          <cell r="AD20">
            <v>9886.2351946470153</v>
          </cell>
          <cell r="AE20">
            <v>2869.125591251719</v>
          </cell>
          <cell r="AF20">
            <v>-20360.6568577252</v>
          </cell>
          <cell r="AG20">
            <v>-22178.963071034603</v>
          </cell>
          <cell r="AH20">
            <v>-23186.071272198205</v>
          </cell>
          <cell r="AI20">
            <v>-22440.052470139999</v>
          </cell>
          <cell r="AJ20">
            <v>-26310.952893560003</v>
          </cell>
          <cell r="AK20">
            <v>-16408.01789024</v>
          </cell>
          <cell r="AL20">
            <v>-16971.717627190003</v>
          </cell>
          <cell r="AM20">
            <v>-18668.606093018654</v>
          </cell>
          <cell r="AN20">
            <v>-17248.593323259538</v>
          </cell>
          <cell r="AO20">
            <v>-17390.868831560001</v>
          </cell>
          <cell r="AP20">
            <v>-18479.793802239492</v>
          </cell>
          <cell r="AQ20">
            <v>-18705.506791550382</v>
          </cell>
          <cell r="AR20">
            <v>-19789.922732088708</v>
          </cell>
          <cell r="AS20">
            <v>-20978.570766998651</v>
          </cell>
          <cell r="AT20">
            <v>-24950.445942840775</v>
          </cell>
          <cell r="AU20">
            <v>-23725.695272158555</v>
          </cell>
          <cell r="AV20">
            <v>-23060.776458382898</v>
          </cell>
          <cell r="AW20">
            <v>-18991.98774052989</v>
          </cell>
          <cell r="AX20">
            <v>-21455.155212611098</v>
          </cell>
          <cell r="AY20">
            <v>-23304.253723443944</v>
          </cell>
          <cell r="AZ20">
            <v>-31002.022326107217</v>
          </cell>
          <cell r="BA20">
            <v>-41502.006099681901</v>
          </cell>
          <cell r="BB20">
            <v>-45155.768777640988</v>
          </cell>
          <cell r="BC20">
            <v>-45515.314021515871</v>
          </cell>
          <cell r="BD20">
            <v>-52421.955306596006</v>
          </cell>
          <cell r="BE20">
            <v>-53797.403335999988</v>
          </cell>
          <cell r="BF20">
            <v>-50263.956211902085</v>
          </cell>
          <cell r="BG20">
            <v>-50269.952659106813</v>
          </cell>
          <cell r="BH20">
            <v>-45956.584714093638</v>
          </cell>
          <cell r="BJ20">
            <v>-7665.8741499999996</v>
          </cell>
          <cell r="BK20">
            <v>-6372.0170199999993</v>
          </cell>
          <cell r="BL20">
            <v>5732.8107399999972</v>
          </cell>
          <cell r="BN20">
            <v>5732.8107399999972</v>
          </cell>
          <cell r="BO20">
            <v>-167.73896000000241</v>
          </cell>
          <cell r="BP20">
            <v>-334.59100000000035</v>
          </cell>
          <cell r="BQ20">
            <v>-16467.161</v>
          </cell>
          <cell r="BR20">
            <v>-18327.671980000003</v>
          </cell>
          <cell r="BS20">
            <v>-18483.959020000002</v>
          </cell>
          <cell r="BT20">
            <v>-18465.52794</v>
          </cell>
          <cell r="BU20">
            <v>-19040.827020000001</v>
          </cell>
          <cell r="BV20">
            <v>-18595.308000000001</v>
          </cell>
          <cell r="BW20">
            <v>-18702.214019999999</v>
          </cell>
          <cell r="BX20">
            <v>-18561.055999999997</v>
          </cell>
          <cell r="BY20">
            <v>-18869.383020000001</v>
          </cell>
          <cell r="BZ20">
            <v>-18284.117979999999</v>
          </cell>
          <cell r="CB20">
            <v>-277.24231999999756</v>
          </cell>
          <cell r="CC20">
            <v>-645.4953800000003</v>
          </cell>
          <cell r="CD20">
            <v>-295.05035045785189</v>
          </cell>
          <cell r="CE20">
            <v>-569.55570942320082</v>
          </cell>
          <cell r="CF20">
            <v>-239.42016738427446</v>
          </cell>
          <cell r="CG20">
            <v>-196.16393120766224</v>
          </cell>
          <cell r="CH20">
            <v>-213.59926481327784</v>
          </cell>
          <cell r="CI20">
            <v>-230.49770535298376</v>
          </cell>
          <cell r="CJ20">
            <v>-7247.60730874828</v>
          </cell>
          <cell r="CK20">
            <v>-30477.389757725199</v>
          </cell>
          <cell r="CL20">
            <v>-32295.695971034602</v>
          </cell>
          <cell r="CM20">
            <v>-33302.804172198201</v>
          </cell>
        </row>
        <row r="21">
          <cell r="A21" t="str">
            <v xml:space="preserve">   Posición neta bancos</v>
          </cell>
          <cell r="C21">
            <v>-47329.308280000005</v>
          </cell>
          <cell r="D21">
            <v>-47491.659400000004</v>
          </cell>
          <cell r="E21">
            <v>-46821.033100000008</v>
          </cell>
          <cell r="F21">
            <v>-103826.25647000001</v>
          </cell>
          <cell r="G21">
            <v>-103116.27879</v>
          </cell>
          <cell r="H21">
            <v>-111495.80262</v>
          </cell>
          <cell r="I21">
            <v>-111066.65362</v>
          </cell>
          <cell r="J21">
            <v>-114129.04229399998</v>
          </cell>
          <cell r="K21">
            <v>-112426.277242</v>
          </cell>
          <cell r="L21">
            <v>-113852.71376</v>
          </cell>
          <cell r="M21">
            <v>-104960.69211999999</v>
          </cell>
          <cell r="N21">
            <v>-100378.05945599999</v>
          </cell>
          <cell r="O21">
            <v>-111622.14826</v>
          </cell>
          <cell r="P21">
            <v>-113915.047374</v>
          </cell>
          <cell r="Q21">
            <v>-109842.56989900001</v>
          </cell>
          <cell r="R21">
            <v>-125471.64399700001</v>
          </cell>
          <cell r="S21">
            <v>-123181.83666</v>
          </cell>
          <cell r="T21">
            <v>-143222.136444</v>
          </cell>
          <cell r="U21">
            <v>-145259.84040800002</v>
          </cell>
          <cell r="V21">
            <v>-144893.72658799999</v>
          </cell>
          <cell r="W21">
            <v>-130118.62229999999</v>
          </cell>
          <cell r="X21">
            <v>-116393.23983999999</v>
          </cell>
          <cell r="Y21">
            <v>-103952.2384498796</v>
          </cell>
          <cell r="Z21">
            <v>-105299.1350596166</v>
          </cell>
          <cell r="AA21">
            <v>-117429.069686599</v>
          </cell>
          <cell r="AB21">
            <v>-122142.32325832421</v>
          </cell>
          <cell r="AC21">
            <v>-121368.2266365582</v>
          </cell>
          <cell r="AD21">
            <v>-119065.97948689501</v>
          </cell>
          <cell r="AE21">
            <v>-124173.22408659401</v>
          </cell>
          <cell r="AF21">
            <v>-115649.48182360039</v>
          </cell>
          <cell r="AG21">
            <v>-129010.30839809231</v>
          </cell>
          <cell r="AH21">
            <v>-126989.57581864319</v>
          </cell>
          <cell r="AI21">
            <v>-126631.66552555999</v>
          </cell>
          <cell r="AJ21">
            <v>-125959.98131644</v>
          </cell>
          <cell r="AK21">
            <v>-123589.16826303002</v>
          </cell>
          <cell r="AL21">
            <v>-123601.64962724</v>
          </cell>
          <cell r="AM21">
            <v>-144306.79146705</v>
          </cell>
          <cell r="AN21">
            <v>-150427.48410169</v>
          </cell>
          <cell r="AO21">
            <v>-164082.61111016999</v>
          </cell>
          <cell r="AP21">
            <v>-165423.0839274</v>
          </cell>
          <cell r="AQ21">
            <v>-183054.37793588999</v>
          </cell>
          <cell r="AR21">
            <v>-191685.84000155001</v>
          </cell>
          <cell r="AS21">
            <v>-208371.84669234001</v>
          </cell>
          <cell r="AT21">
            <v>-223746.25239365999</v>
          </cell>
          <cell r="AU21">
            <v>-206080.58504491989</v>
          </cell>
          <cell r="AV21">
            <v>-205744.04695814289</v>
          </cell>
          <cell r="AW21">
            <v>-214483.33584824298</v>
          </cell>
          <cell r="AX21">
            <v>-222417.84283180599</v>
          </cell>
          <cell r="AY21">
            <v>-221370.95068218099</v>
          </cell>
          <cell r="AZ21">
            <v>-233989.110123155</v>
          </cell>
          <cell r="BA21">
            <v>-217622.65478322399</v>
          </cell>
          <cell r="BB21">
            <v>-241221.18437297601</v>
          </cell>
          <cell r="BC21">
            <v>-245344.045361066</v>
          </cell>
          <cell r="BD21">
            <v>-265471.09314667596</v>
          </cell>
          <cell r="BE21">
            <v>-257585.95073930002</v>
          </cell>
          <cell r="BF21">
            <v>-210626.61307706212</v>
          </cell>
          <cell r="BG21">
            <v>-225137.64760960889</v>
          </cell>
          <cell r="BH21">
            <v>-214511.50317132767</v>
          </cell>
          <cell r="BJ21">
            <v>162.35111999999936</v>
          </cell>
          <cell r="BK21">
            <v>57005.22337</v>
          </cell>
          <cell r="BL21">
            <v>8379.5238300000055</v>
          </cell>
          <cell r="BN21">
            <v>8379.5238300000055</v>
          </cell>
          <cell r="BO21">
            <v>3062.3886739999871</v>
          </cell>
          <cell r="BP21">
            <v>1359.6236219999992</v>
          </cell>
          <cell r="BQ21">
            <v>2786.0601400000014</v>
          </cell>
          <cell r="BR21">
            <v>-6105.9615000000049</v>
          </cell>
          <cell r="BS21">
            <v>-10688.594164000009</v>
          </cell>
          <cell r="BT21">
            <v>555.49464000000444</v>
          </cell>
          <cell r="BU21">
            <v>2848.3937540000043</v>
          </cell>
          <cell r="BV21">
            <v>-1224.0837209999881</v>
          </cell>
          <cell r="BW21">
            <v>14404.990377000009</v>
          </cell>
          <cell r="BX21">
            <v>12115.183040000004</v>
          </cell>
          <cell r="BY21">
            <v>32155.482824000006</v>
          </cell>
          <cell r="BZ21">
            <v>34193.186788000021</v>
          </cell>
          <cell r="CB21">
            <v>-14775.104288000002</v>
          </cell>
          <cell r="CC21">
            <v>-28500.486747999996</v>
          </cell>
          <cell r="CD21">
            <v>-40941.488138120389</v>
          </cell>
          <cell r="CE21">
            <v>-39594.591528383389</v>
          </cell>
          <cell r="CF21">
            <v>-27464.656901400987</v>
          </cell>
          <cell r="CG21">
            <v>-22751.403329675784</v>
          </cell>
          <cell r="CH21">
            <v>-23525.499951441787</v>
          </cell>
          <cell r="CI21">
            <v>-25827.747101104978</v>
          </cell>
          <cell r="CJ21">
            <v>-20720.502501405979</v>
          </cell>
          <cell r="CK21">
            <v>-29244.244764399598</v>
          </cell>
          <cell r="CL21">
            <v>-15883.418189907679</v>
          </cell>
          <cell r="CM21">
            <v>-17904.150769356798</v>
          </cell>
        </row>
        <row r="22">
          <cell r="A22" t="str">
            <v xml:space="preserve">      Crédito</v>
          </cell>
          <cell r="C22">
            <v>18867.039919999999</v>
          </cell>
          <cell r="D22">
            <v>46702.828699999998</v>
          </cell>
          <cell r="E22">
            <v>47373.454999999994</v>
          </cell>
          <cell r="F22">
            <v>14364.48013</v>
          </cell>
          <cell r="G22">
            <v>15074.45781</v>
          </cell>
          <cell r="H22">
            <v>11530.089980000001</v>
          </cell>
          <cell r="I22">
            <v>11959.23898</v>
          </cell>
          <cell r="J22">
            <v>11822.81394</v>
          </cell>
          <cell r="K22">
            <v>11694.076949999999</v>
          </cell>
          <cell r="L22">
            <v>11567.485000000001</v>
          </cell>
          <cell r="M22">
            <v>11482.532000000001</v>
          </cell>
          <cell r="N22">
            <v>11243.73797</v>
          </cell>
          <cell r="O22">
            <v>10685.22695</v>
          </cell>
          <cell r="P22">
            <v>10596.534960000001</v>
          </cell>
          <cell r="Q22">
            <v>10682.98792</v>
          </cell>
          <cell r="R22">
            <v>10603.394979999999</v>
          </cell>
          <cell r="S22">
            <v>10455.999960000001</v>
          </cell>
          <cell r="T22">
            <v>10233.39896</v>
          </cell>
          <cell r="U22">
            <v>9961.494999999999</v>
          </cell>
          <cell r="V22">
            <v>10327.608819999999</v>
          </cell>
          <cell r="W22">
            <v>10271.736500000001</v>
          </cell>
          <cell r="X22">
            <v>10139.34296</v>
          </cell>
          <cell r="Y22">
            <v>10092.3208381604</v>
          </cell>
          <cell r="Z22">
            <v>10256.3841211734</v>
          </cell>
          <cell r="AA22">
            <v>9999.3878837410011</v>
          </cell>
          <cell r="AB22">
            <v>9424.3802778558002</v>
          </cell>
          <cell r="AC22">
            <v>9457.7565765217987</v>
          </cell>
          <cell r="AD22">
            <v>9973.427455735</v>
          </cell>
          <cell r="AE22">
            <v>9703.8726013960004</v>
          </cell>
          <cell r="AF22">
            <v>9262.7739409496007</v>
          </cell>
          <cell r="AG22">
            <v>9079.5128640976</v>
          </cell>
          <cell r="AH22">
            <v>8826.5887951168006</v>
          </cell>
          <cell r="AI22">
            <v>9184.4990882000002</v>
          </cell>
          <cell r="AJ22">
            <v>9138.9626925499997</v>
          </cell>
          <cell r="AK22">
            <v>9000.2440629599987</v>
          </cell>
          <cell r="AL22">
            <v>8592.1078198499999</v>
          </cell>
          <cell r="AM22">
            <v>8582.4769732599998</v>
          </cell>
          <cell r="AN22">
            <v>9039.2073122199999</v>
          </cell>
          <cell r="AO22">
            <v>8533.5817989399984</v>
          </cell>
          <cell r="AP22">
            <v>8494.7052439799991</v>
          </cell>
          <cell r="AQ22">
            <v>8493.0770345599994</v>
          </cell>
          <cell r="AR22">
            <v>8435.2729648200002</v>
          </cell>
          <cell r="AS22">
            <v>8370.6312397700003</v>
          </cell>
          <cell r="AT22">
            <v>8123.5309896900008</v>
          </cell>
          <cell r="AU22">
            <v>7823.3490562999996</v>
          </cell>
          <cell r="AV22">
            <v>8159.8871430769996</v>
          </cell>
          <cell r="AW22">
            <v>8192.7959644570001</v>
          </cell>
          <cell r="AX22">
            <v>8078.3481122840003</v>
          </cell>
          <cell r="AY22">
            <v>9432.5672496690004</v>
          </cell>
          <cell r="AZ22">
            <v>4631.8622281050002</v>
          </cell>
          <cell r="BA22">
            <v>4564.5173168460005</v>
          </cell>
          <cell r="BB22">
            <v>8509.8984136540003</v>
          </cell>
          <cell r="BC22">
            <v>5373.9592954039999</v>
          </cell>
          <cell r="BD22">
            <v>4120.7339143040008</v>
          </cell>
          <cell r="BE22">
            <v>4118.9485736999995</v>
          </cell>
          <cell r="BF22">
            <v>4108.8964738866671</v>
          </cell>
          <cell r="BG22">
            <v>4100.9112287091666</v>
          </cell>
          <cell r="BH22">
            <v>4126.3000047019996</v>
          </cell>
          <cell r="BJ22">
            <v>27835.788779999999</v>
          </cell>
          <cell r="BK22">
            <v>-33008.974869999991</v>
          </cell>
          <cell r="BL22">
            <v>-3544.3678299999992</v>
          </cell>
          <cell r="BN22">
            <v>-3544.3678299999992</v>
          </cell>
          <cell r="BO22">
            <v>-136.42504000000008</v>
          </cell>
          <cell r="BP22">
            <v>-265.16203000000132</v>
          </cell>
          <cell r="BQ22">
            <v>-391.7539799999995</v>
          </cell>
          <cell r="BR22">
            <v>-476.70697999999902</v>
          </cell>
          <cell r="BS22">
            <v>-715.50100999999995</v>
          </cell>
          <cell r="BT22">
            <v>-1274.0120299999999</v>
          </cell>
          <cell r="BU22">
            <v>-1362.7040199999992</v>
          </cell>
          <cell r="BV22">
            <v>-1276.2510600000005</v>
          </cell>
          <cell r="BW22">
            <v>-1355.844000000001</v>
          </cell>
          <cell r="BX22">
            <v>-1503.2390199999991</v>
          </cell>
          <cell r="BY22">
            <v>-1725.8400199999996</v>
          </cell>
          <cell r="BZ22">
            <v>-1997.7439800000011</v>
          </cell>
          <cell r="CB22">
            <v>-55.872319999998581</v>
          </cell>
          <cell r="CC22">
            <v>-188.26585999999952</v>
          </cell>
          <cell r="CD22">
            <v>-235.28798183959952</v>
          </cell>
          <cell r="CE22">
            <v>-71.224698826599706</v>
          </cell>
          <cell r="CF22">
            <v>-328.22093625899834</v>
          </cell>
          <cell r="CG22">
            <v>-903.22854214419931</v>
          </cell>
          <cell r="CH22">
            <v>-869.85224347820076</v>
          </cell>
          <cell r="CI22">
            <v>-354.1813642649995</v>
          </cell>
          <cell r="CJ22">
            <v>-623.73621860399908</v>
          </cell>
          <cell r="CK22">
            <v>-1064.8348790503987</v>
          </cell>
          <cell r="CL22">
            <v>-1248.0959559023995</v>
          </cell>
          <cell r="CM22">
            <v>-1501.0200248831989</v>
          </cell>
        </row>
        <row r="23">
          <cell r="A23" t="str">
            <v xml:space="preserve">      Depósitos m/n</v>
          </cell>
          <cell r="C23">
            <v>-49966.51</v>
          </cell>
          <cell r="D23">
            <v>-64632.557000000001</v>
          </cell>
          <cell r="E23">
            <v>-64632.557000000001</v>
          </cell>
          <cell r="F23">
            <v>-49363.409</v>
          </cell>
          <cell r="G23">
            <v>-49363.409</v>
          </cell>
          <cell r="H23">
            <v>-44326.845000000001</v>
          </cell>
          <cell r="I23">
            <v>-44326.845000000001</v>
          </cell>
          <cell r="J23">
            <v>-45976.341999999997</v>
          </cell>
          <cell r="K23">
            <v>-43482.101999999999</v>
          </cell>
          <cell r="L23">
            <v>-53508.445</v>
          </cell>
          <cell r="M23">
            <v>-48418.48</v>
          </cell>
          <cell r="N23">
            <v>-40274.635999999999</v>
          </cell>
          <cell r="O23">
            <v>-58227.385999999999</v>
          </cell>
          <cell r="P23">
            <v>-49596.436000000002</v>
          </cell>
          <cell r="Q23">
            <v>-71948.070000000007</v>
          </cell>
          <cell r="R23">
            <v>-52314.449000000001</v>
          </cell>
          <cell r="S23">
            <v>-43906.603999999999</v>
          </cell>
          <cell r="T23">
            <v>-55496.593999999997</v>
          </cell>
          <cell r="U23">
            <v>-49219.383000000002</v>
          </cell>
          <cell r="V23">
            <v>-49219.383000000002</v>
          </cell>
          <cell r="W23">
            <v>-56187.514999999999</v>
          </cell>
          <cell r="X23">
            <v>-62576.163999999997</v>
          </cell>
          <cell r="Y23">
            <v>-40319.337697039999</v>
          </cell>
          <cell r="Z23">
            <v>-68647.985951790004</v>
          </cell>
          <cell r="AA23">
            <v>-76376.584560339994</v>
          </cell>
          <cell r="AB23">
            <v>-77666.350220199995</v>
          </cell>
          <cell r="AC23">
            <v>-66526.409400279997</v>
          </cell>
          <cell r="AD23">
            <v>-70711.487982830004</v>
          </cell>
          <cell r="AE23">
            <v>-83070.513301190003</v>
          </cell>
          <cell r="AF23">
            <v>-81721.278380749995</v>
          </cell>
          <cell r="AG23">
            <v>-85465.880223959903</v>
          </cell>
          <cell r="AH23">
            <v>-77558.053398909993</v>
          </cell>
          <cell r="AI23">
            <v>-77558.053398909993</v>
          </cell>
          <cell r="AJ23">
            <v>-90097.503365490003</v>
          </cell>
          <cell r="AK23">
            <v>-85787.025936410006</v>
          </cell>
          <cell r="AL23">
            <v>-80766.643528410001</v>
          </cell>
          <cell r="AM23">
            <v>-100937.34730931</v>
          </cell>
          <cell r="AN23">
            <v>-92856.766543909995</v>
          </cell>
          <cell r="AO23">
            <v>-91528.256683109998</v>
          </cell>
          <cell r="AP23">
            <v>-93337.038017379993</v>
          </cell>
          <cell r="AQ23">
            <v>-95989.347983450003</v>
          </cell>
          <cell r="AR23">
            <v>-97404.206751370002</v>
          </cell>
          <cell r="AS23">
            <v>-103045.96892111</v>
          </cell>
          <cell r="AT23">
            <v>-90171.200429350007</v>
          </cell>
          <cell r="AU23">
            <v>-44067.105451219897</v>
          </cell>
          <cell r="AV23">
            <v>-44067.105451219897</v>
          </cell>
          <cell r="AW23">
            <v>-107826.63220769999</v>
          </cell>
          <cell r="AX23">
            <v>-103578.60906808999</v>
          </cell>
          <cell r="AY23">
            <v>-91645.781390849996</v>
          </cell>
          <cell r="AZ23">
            <v>-86870.433910260006</v>
          </cell>
          <cell r="BA23">
            <v>-81164.289806069995</v>
          </cell>
          <cell r="BB23">
            <v>-91151.210674629998</v>
          </cell>
          <cell r="BC23">
            <v>-91351.194809470006</v>
          </cell>
          <cell r="BD23">
            <v>-92145.827060979995</v>
          </cell>
          <cell r="BE23">
            <v>-98820.199313000005</v>
          </cell>
          <cell r="BF23">
            <v>-81669.943928333378</v>
          </cell>
          <cell r="BG23">
            <v>-84791.197485152254</v>
          </cell>
          <cell r="BH23">
            <v>-86149.375162330121</v>
          </cell>
          <cell r="BJ23">
            <v>14666.046999999999</v>
          </cell>
          <cell r="BK23">
            <v>-15269.148000000001</v>
          </cell>
          <cell r="BL23">
            <v>-5036.5639999999985</v>
          </cell>
          <cell r="BN23">
            <v>-5036.5639999999985</v>
          </cell>
          <cell r="BO23">
            <v>1649.4969999999958</v>
          </cell>
          <cell r="BP23">
            <v>-844.74300000000221</v>
          </cell>
          <cell r="BQ23">
            <v>9181.5999999999985</v>
          </cell>
          <cell r="BR23">
            <v>4091.635000000002</v>
          </cell>
          <cell r="BS23">
            <v>-4052.2090000000026</v>
          </cell>
          <cell r="BT23">
            <v>13900.540999999997</v>
          </cell>
          <cell r="BU23">
            <v>5269.5910000000003</v>
          </cell>
          <cell r="BV23">
            <v>27621.225000000006</v>
          </cell>
          <cell r="BW23">
            <v>7987.6039999999994</v>
          </cell>
          <cell r="BX23">
            <v>-420.2410000000018</v>
          </cell>
          <cell r="BY23">
            <v>11169.748999999996</v>
          </cell>
          <cell r="BZ23">
            <v>4892.5380000000005</v>
          </cell>
          <cell r="CB23">
            <v>6968.1319999999978</v>
          </cell>
          <cell r="CC23">
            <v>13356.780999999995</v>
          </cell>
          <cell r="CD23">
            <v>-8900.045302960003</v>
          </cell>
          <cell r="CE23">
            <v>19428.602951790002</v>
          </cell>
          <cell r="CF23">
            <v>27157.201560339992</v>
          </cell>
          <cell r="CG23">
            <v>28446.967220199993</v>
          </cell>
          <cell r="CH23">
            <v>17307.026400279996</v>
          </cell>
          <cell r="CI23">
            <v>21492.104982830002</v>
          </cell>
          <cell r="CJ23">
            <v>33851.130301190002</v>
          </cell>
          <cell r="CK23">
            <v>32501.895380749993</v>
          </cell>
          <cell r="CL23">
            <v>36246.497223959901</v>
          </cell>
          <cell r="CM23">
            <v>28338.670398909991</v>
          </cell>
        </row>
        <row r="24">
          <cell r="A24" t="str">
            <v xml:space="preserve">      Caja</v>
          </cell>
          <cell r="C24">
            <v>-10300.283299999999</v>
          </cell>
          <cell r="D24">
            <v>-12944.7</v>
          </cell>
          <cell r="E24">
            <v>-12944.7</v>
          </cell>
          <cell r="F24">
            <v>-18263.0353</v>
          </cell>
          <cell r="G24">
            <v>-18263.0353</v>
          </cell>
          <cell r="H24">
            <v>-24022.4493</v>
          </cell>
          <cell r="I24">
            <v>-24022.4493</v>
          </cell>
          <cell r="J24">
            <v>-17972.088599999999</v>
          </cell>
          <cell r="K24">
            <v>-17145.286100000001</v>
          </cell>
          <cell r="L24">
            <v>-20715.0661</v>
          </cell>
          <cell r="M24">
            <v>-18400.676899999999</v>
          </cell>
          <cell r="N24">
            <v>-16485.511900000001</v>
          </cell>
          <cell r="O24">
            <v>-19640.108499999998</v>
          </cell>
          <cell r="P24">
            <v>-20931.3377</v>
          </cell>
          <cell r="Q24">
            <v>-18096.471600000001</v>
          </cell>
          <cell r="R24">
            <v>-23364.5419</v>
          </cell>
          <cell r="S24">
            <v>-22011.507799999999</v>
          </cell>
          <cell r="T24">
            <v>-33297.3289</v>
          </cell>
          <cell r="U24">
            <v>-40028.831599999998</v>
          </cell>
          <cell r="V24">
            <v>-40028.831599999998</v>
          </cell>
          <cell r="W24">
            <v>-24535.862099999998</v>
          </cell>
          <cell r="X24">
            <v>-23400.4584</v>
          </cell>
          <cell r="Y24">
            <v>-28059.492128000002</v>
          </cell>
          <cell r="Z24">
            <v>-25921.339177999998</v>
          </cell>
          <cell r="AA24">
            <v>-24601.592627000002</v>
          </cell>
          <cell r="AB24">
            <v>-28741.336185</v>
          </cell>
          <cell r="AC24">
            <v>-26383.878399000001</v>
          </cell>
          <cell r="AD24">
            <v>-27525.014303</v>
          </cell>
          <cell r="AE24">
            <v>-29205.266819</v>
          </cell>
          <cell r="AF24">
            <v>-25421.5062</v>
          </cell>
          <cell r="AG24">
            <v>-44669.592427000003</v>
          </cell>
          <cell r="AH24">
            <v>-41182.576803999997</v>
          </cell>
          <cell r="AI24">
            <v>-41182.576803999997</v>
          </cell>
          <cell r="AJ24">
            <v>-29892.414694999999</v>
          </cell>
          <cell r="AK24">
            <v>-29765.803993000001</v>
          </cell>
          <cell r="AL24">
            <v>-33390.430661999999</v>
          </cell>
          <cell r="AM24">
            <v>-28795.919876</v>
          </cell>
          <cell r="AN24">
            <v>-32692.125674999999</v>
          </cell>
          <cell r="AO24">
            <v>-35483.438915999999</v>
          </cell>
          <cell r="AP24">
            <v>-31817.579242</v>
          </cell>
          <cell r="AQ24">
            <v>-35471.316809999997</v>
          </cell>
          <cell r="AR24">
            <v>-35081.279453000003</v>
          </cell>
          <cell r="AS24">
            <v>-31908.024700000002</v>
          </cell>
          <cell r="AT24">
            <v>-51569.066106999999</v>
          </cell>
          <cell r="AU24">
            <v>-85548.791079999995</v>
          </cell>
          <cell r="AV24">
            <v>-85548.791079999995</v>
          </cell>
          <cell r="AW24">
            <v>-42183.090206000001</v>
          </cell>
          <cell r="AX24">
            <v>-39261.767462999996</v>
          </cell>
          <cell r="AY24">
            <v>-36211.591086</v>
          </cell>
          <cell r="AZ24">
            <v>-36652.053702999998</v>
          </cell>
          <cell r="BA24">
            <v>-38816.565555000001</v>
          </cell>
          <cell r="BB24">
            <v>-41402.370305999997</v>
          </cell>
          <cell r="BC24">
            <v>-42639.256046000002</v>
          </cell>
          <cell r="BD24">
            <v>-38485</v>
          </cell>
          <cell r="BE24">
            <v>-36825</v>
          </cell>
          <cell r="BF24">
            <v>-29218.565622615424</v>
          </cell>
          <cell r="BG24">
            <v>-41497.36135316579</v>
          </cell>
          <cell r="BH24">
            <v>-40390.390443699551</v>
          </cell>
          <cell r="BJ24">
            <v>2644.4167000000016</v>
          </cell>
          <cell r="BK24">
            <v>5318.3352999999988</v>
          </cell>
          <cell r="BL24">
            <v>5759.4140000000007</v>
          </cell>
          <cell r="BN24">
            <v>5759.4140000000007</v>
          </cell>
          <cell r="BO24">
            <v>-6050.3607000000011</v>
          </cell>
          <cell r="BP24">
            <v>-6877.1631999999991</v>
          </cell>
          <cell r="BQ24">
            <v>-3307.3832000000002</v>
          </cell>
          <cell r="BR24">
            <v>-5621.7724000000017</v>
          </cell>
          <cell r="BS24">
            <v>-7536.9373999999989</v>
          </cell>
          <cell r="BT24">
            <v>-4382.3408000000018</v>
          </cell>
          <cell r="BU24">
            <v>-3091.1116000000002</v>
          </cell>
          <cell r="BV24">
            <v>-5925.9776999999995</v>
          </cell>
          <cell r="BW24">
            <v>-657.90740000000005</v>
          </cell>
          <cell r="BX24">
            <v>-2010.9415000000008</v>
          </cell>
          <cell r="BY24">
            <v>9274.8796000000002</v>
          </cell>
          <cell r="BZ24">
            <v>16006.382299999997</v>
          </cell>
          <cell r="CB24">
            <v>-15492.969499999999</v>
          </cell>
          <cell r="CC24">
            <v>-16628.373199999998</v>
          </cell>
          <cell r="CD24">
            <v>-11969.339471999996</v>
          </cell>
          <cell r="CE24">
            <v>-14107.492421999999</v>
          </cell>
          <cell r="CF24">
            <v>-15427.238972999996</v>
          </cell>
          <cell r="CG24">
            <v>-11287.495414999998</v>
          </cell>
          <cell r="CH24">
            <v>-13644.953200999997</v>
          </cell>
          <cell r="CI24">
            <v>-12503.817296999998</v>
          </cell>
          <cell r="CJ24">
            <v>-10823.564780999997</v>
          </cell>
          <cell r="CK24">
            <v>-14607.325399999998</v>
          </cell>
          <cell r="CL24">
            <v>4640.7608270000055</v>
          </cell>
          <cell r="CM24">
            <v>1153.7452039999989</v>
          </cell>
        </row>
        <row r="25">
          <cell r="A25" t="str">
            <v xml:space="preserve">      BEM</v>
          </cell>
          <cell r="C25">
            <v>-1505.2548999999999</v>
          </cell>
          <cell r="D25">
            <v>-8271.2311000000009</v>
          </cell>
          <cell r="E25">
            <v>-8271.2311000000009</v>
          </cell>
          <cell r="F25">
            <v>-38310.792300000001</v>
          </cell>
          <cell r="G25">
            <v>-38310.792300000001</v>
          </cell>
          <cell r="H25">
            <v>-30646.848299999998</v>
          </cell>
          <cell r="I25">
            <v>-30646.848299999998</v>
          </cell>
          <cell r="J25">
            <v>-36420.933133999999</v>
          </cell>
          <cell r="K25">
            <v>-30586.966091999999</v>
          </cell>
          <cell r="L25">
            <v>-28914.68766</v>
          </cell>
          <cell r="M25">
            <v>-23754.110219999999</v>
          </cell>
          <cell r="N25">
            <v>-23396.649526000001</v>
          </cell>
          <cell r="O25">
            <v>-24508.880709999998</v>
          </cell>
          <cell r="P25">
            <v>-26875.808634000001</v>
          </cell>
          <cell r="Q25">
            <v>-25568.016219000001</v>
          </cell>
          <cell r="R25">
            <v>-25669.048077000003</v>
          </cell>
          <cell r="S25">
            <v>-38101.224820000003</v>
          </cell>
          <cell r="T25">
            <v>-42395.612503999997</v>
          </cell>
          <cell r="U25">
            <v>-40091.120808</v>
          </cell>
          <cell r="V25">
            <v>-40091.120808</v>
          </cell>
          <cell r="W25">
            <v>-45787.981699999997</v>
          </cell>
          <cell r="X25">
            <v>-31926.9604</v>
          </cell>
          <cell r="Y25">
            <v>-23033.729463</v>
          </cell>
          <cell r="Z25">
            <v>-18852.194050999999</v>
          </cell>
          <cell r="AA25">
            <v>-23423.280383000001</v>
          </cell>
          <cell r="AB25">
            <v>-25132.017130979999</v>
          </cell>
          <cell r="AC25">
            <v>-19891.6954138</v>
          </cell>
          <cell r="AD25">
            <v>-18783.904656800001</v>
          </cell>
          <cell r="AE25">
            <v>-19101.3165678</v>
          </cell>
          <cell r="AF25">
            <v>-16769.4711838</v>
          </cell>
          <cell r="AG25">
            <v>-7954.3486112299997</v>
          </cell>
          <cell r="AH25">
            <v>-17075.534410849999</v>
          </cell>
          <cell r="AI25">
            <v>-17075.534410849999</v>
          </cell>
          <cell r="AJ25">
            <v>-14709.025948500001</v>
          </cell>
          <cell r="AK25">
            <v>-16836.571979910001</v>
          </cell>
          <cell r="AL25">
            <v>-18036.68325668</v>
          </cell>
          <cell r="AM25">
            <v>-22156.001254999999</v>
          </cell>
          <cell r="AN25">
            <v>-31917.695027999998</v>
          </cell>
          <cell r="AO25">
            <v>-40604.445226999997</v>
          </cell>
          <cell r="AP25">
            <v>-48363.161495</v>
          </cell>
          <cell r="AQ25">
            <v>-57586.790177000003</v>
          </cell>
          <cell r="AR25">
            <v>-65135.626762</v>
          </cell>
          <cell r="AS25">
            <v>-65369.484311</v>
          </cell>
          <cell r="AT25">
            <v>-53935.516846999999</v>
          </cell>
          <cell r="AU25">
            <v>-56518.03757</v>
          </cell>
          <cell r="AV25">
            <v>-56518.03757</v>
          </cell>
          <cell r="AW25">
            <v>-59026.409398999996</v>
          </cell>
          <cell r="AX25">
            <v>-81905.814413</v>
          </cell>
          <cell r="AY25">
            <v>-93446.145455000005</v>
          </cell>
          <cell r="AZ25">
            <v>-95736.484737999999</v>
          </cell>
          <cell r="BA25">
            <v>-96741.816739000002</v>
          </cell>
          <cell r="BB25">
            <v>-108352.501806</v>
          </cell>
          <cell r="BC25">
            <v>-116696.123893</v>
          </cell>
          <cell r="BD25">
            <v>-116660</v>
          </cell>
          <cell r="BE25">
            <v>-117044</v>
          </cell>
          <cell r="BF25">
            <v>-103847</v>
          </cell>
          <cell r="BG25">
            <v>-102950</v>
          </cell>
          <cell r="BH25">
            <v>-64328.03757</v>
          </cell>
          <cell r="BJ25">
            <v>6765.976200000001</v>
          </cell>
          <cell r="BK25">
            <v>30039.5612</v>
          </cell>
          <cell r="BL25">
            <v>-7663.9440000000031</v>
          </cell>
          <cell r="BN25">
            <v>-7663.9440000000031</v>
          </cell>
          <cell r="BO25">
            <v>5774.0848340000011</v>
          </cell>
          <cell r="BP25">
            <v>-59.882207999999082</v>
          </cell>
          <cell r="BQ25">
            <v>-1732.1606399999982</v>
          </cell>
          <cell r="BR25">
            <v>-6892.7380799999992</v>
          </cell>
          <cell r="BS25">
            <v>-7250.1987739999968</v>
          </cell>
          <cell r="BT25">
            <v>-6137.9675900000002</v>
          </cell>
          <cell r="BU25">
            <v>-3771.0396659999969</v>
          </cell>
          <cell r="BV25">
            <v>-5078.8320809999968</v>
          </cell>
          <cell r="BW25">
            <v>-4977.8002229999947</v>
          </cell>
          <cell r="BX25">
            <v>7454.3765200000053</v>
          </cell>
          <cell r="BY25">
            <v>11748.764203999999</v>
          </cell>
          <cell r="BZ25">
            <v>9444.2725080000018</v>
          </cell>
          <cell r="CB25">
            <v>5696.860891999997</v>
          </cell>
          <cell r="CC25">
            <v>-8164.1604079999997</v>
          </cell>
          <cell r="CD25">
            <v>-17057.391345</v>
          </cell>
          <cell r="CE25">
            <v>-21238.926757000001</v>
          </cell>
          <cell r="CF25">
            <v>-16667.840424999999</v>
          </cell>
          <cell r="CG25">
            <v>-14959.103677020001</v>
          </cell>
          <cell r="CH25">
            <v>-20199.4253942</v>
          </cell>
          <cell r="CI25">
            <v>-21307.216151199998</v>
          </cell>
          <cell r="CJ25">
            <v>-20989.804240199999</v>
          </cell>
          <cell r="CK25">
            <v>-23321.649624199999</v>
          </cell>
          <cell r="CL25">
            <v>-32136.772196769998</v>
          </cell>
          <cell r="CM25">
            <v>-23015.58639715</v>
          </cell>
        </row>
        <row r="26">
          <cell r="A26" t="str">
            <v xml:space="preserve">      ICP</v>
          </cell>
          <cell r="C26">
            <v>-4424.3</v>
          </cell>
          <cell r="D26">
            <v>-8346</v>
          </cell>
          <cell r="E26">
            <v>-8346</v>
          </cell>
          <cell r="F26">
            <v>-12253.5</v>
          </cell>
          <cell r="G26">
            <v>-12253.5</v>
          </cell>
          <cell r="H26">
            <v>-24029.75</v>
          </cell>
          <cell r="I26">
            <v>-24029.75</v>
          </cell>
          <cell r="J26">
            <v>-25582.4925</v>
          </cell>
          <cell r="K26">
            <v>-32906</v>
          </cell>
          <cell r="L26">
            <v>-22282</v>
          </cell>
          <cell r="M26">
            <v>-25869.956999999999</v>
          </cell>
          <cell r="N26">
            <v>-31465</v>
          </cell>
          <cell r="O26">
            <v>-19931</v>
          </cell>
          <cell r="P26">
            <v>-27108</v>
          </cell>
          <cell r="Q26">
            <v>-4913</v>
          </cell>
          <cell r="R26">
            <v>-34727</v>
          </cell>
          <cell r="S26">
            <v>-29618.5</v>
          </cell>
          <cell r="T26">
            <v>-22266</v>
          </cell>
          <cell r="U26">
            <v>-25882</v>
          </cell>
          <cell r="V26">
            <v>-25882</v>
          </cell>
          <cell r="W26">
            <v>-13879</v>
          </cell>
          <cell r="X26">
            <v>-8629</v>
          </cell>
          <cell r="Y26">
            <v>-22632</v>
          </cell>
          <cell r="Z26">
            <v>-2134</v>
          </cell>
          <cell r="AA26">
            <v>-3027</v>
          </cell>
          <cell r="AB26">
            <v>-27</v>
          </cell>
          <cell r="AC26">
            <v>-18024</v>
          </cell>
          <cell r="AD26">
            <v>-12019</v>
          </cell>
          <cell r="AE26">
            <v>-2500</v>
          </cell>
          <cell r="AF26">
            <v>-1000</v>
          </cell>
          <cell r="AG26">
            <v>0</v>
          </cell>
          <cell r="AH26">
            <v>0</v>
          </cell>
          <cell r="AI26">
            <v>0</v>
          </cell>
          <cell r="AJ26">
            <v>-400</v>
          </cell>
          <cell r="AK26">
            <v>-200.01041667000001</v>
          </cell>
          <cell r="AL26">
            <v>0</v>
          </cell>
          <cell r="AM26">
            <v>-1000</v>
          </cell>
          <cell r="AN26">
            <v>-2000.104167</v>
          </cell>
          <cell r="AO26">
            <v>-5000.0520829999996</v>
          </cell>
          <cell r="AP26">
            <v>-400.01041700000002</v>
          </cell>
          <cell r="AQ26">
            <v>-2500</v>
          </cell>
          <cell r="AR26">
            <v>-2500</v>
          </cell>
          <cell r="AS26">
            <v>-16419</v>
          </cell>
          <cell r="AT26">
            <v>-36194</v>
          </cell>
          <cell r="AU26">
            <v>-27770</v>
          </cell>
          <cell r="AV26">
            <v>-27770</v>
          </cell>
          <cell r="AW26">
            <v>-13640</v>
          </cell>
          <cell r="AX26">
            <v>-5750</v>
          </cell>
          <cell r="AY26">
            <v>-9500</v>
          </cell>
          <cell r="AZ26">
            <v>-19362</v>
          </cell>
          <cell r="BA26">
            <v>-5464.5</v>
          </cell>
          <cell r="BB26">
            <v>-8825</v>
          </cell>
          <cell r="BC26">
            <v>-31.429908000000001</v>
          </cell>
          <cell r="BD26">
            <v>-22301</v>
          </cell>
          <cell r="BE26">
            <v>-9015.7000000000007</v>
          </cell>
          <cell r="BF26">
            <v>0</v>
          </cell>
          <cell r="BG26">
            <v>0</v>
          </cell>
          <cell r="BH26">
            <v>-27770</v>
          </cell>
          <cell r="BJ26">
            <v>3921.7</v>
          </cell>
          <cell r="BK26">
            <v>3907.5</v>
          </cell>
          <cell r="BL26">
            <v>11776.25</v>
          </cell>
          <cell r="BN26">
            <v>11776.25</v>
          </cell>
          <cell r="BO26">
            <v>1552.7425000000003</v>
          </cell>
          <cell r="BP26">
            <v>8876.25</v>
          </cell>
          <cell r="BQ26">
            <v>-1747.75</v>
          </cell>
          <cell r="BR26">
            <v>1840.2069999999985</v>
          </cell>
          <cell r="BS26">
            <v>7435.25</v>
          </cell>
          <cell r="BT26">
            <v>-4098.75</v>
          </cell>
          <cell r="BU26">
            <v>3078.25</v>
          </cell>
          <cell r="BV26">
            <v>-19116.75</v>
          </cell>
          <cell r="BW26">
            <v>10697.25</v>
          </cell>
          <cell r="BX26">
            <v>5588.75</v>
          </cell>
          <cell r="BY26">
            <v>-1763.75</v>
          </cell>
          <cell r="BZ26">
            <v>1852.25</v>
          </cell>
          <cell r="CB26">
            <v>-12003</v>
          </cell>
          <cell r="CC26">
            <v>-17253</v>
          </cell>
          <cell r="CD26">
            <v>-3250</v>
          </cell>
          <cell r="CE26">
            <v>-23748</v>
          </cell>
          <cell r="CF26">
            <v>-22855</v>
          </cell>
          <cell r="CG26">
            <v>-25855</v>
          </cell>
          <cell r="CH26">
            <v>-7858</v>
          </cell>
          <cell r="CI26">
            <v>-13863</v>
          </cell>
          <cell r="CJ26">
            <v>-23382</v>
          </cell>
          <cell r="CK26">
            <v>-24882</v>
          </cell>
          <cell r="CL26">
            <v>-25882</v>
          </cell>
          <cell r="CM26">
            <v>-25882</v>
          </cell>
        </row>
        <row r="27">
          <cell r="A27" t="str">
            <v xml:space="preserve">   BEM sector privado</v>
          </cell>
          <cell r="C27">
            <v>-40490.062980000002</v>
          </cell>
          <cell r="D27">
            <v>-61175.665760000004</v>
          </cell>
          <cell r="E27">
            <v>-61175.665760000004</v>
          </cell>
          <cell r="F27">
            <v>-78892.839540000015</v>
          </cell>
          <cell r="G27">
            <v>-78892.839540000015</v>
          </cell>
          <cell r="H27">
            <v>-11000.36842000001</v>
          </cell>
          <cell r="I27">
            <v>-11000.36842000001</v>
          </cell>
          <cell r="J27">
            <v>-8715.1588460000003</v>
          </cell>
          <cell r="K27">
            <v>-10558.042868</v>
          </cell>
          <cell r="L27">
            <v>-10454.512319999998</v>
          </cell>
          <cell r="M27">
            <v>-46393.280099999989</v>
          </cell>
          <cell r="N27">
            <v>-52056.412473999982</v>
          </cell>
          <cell r="O27">
            <v>-72271.49424</v>
          </cell>
          <cell r="P27">
            <v>-100174.455286</v>
          </cell>
          <cell r="Q27">
            <v>-124490.12370100002</v>
          </cell>
          <cell r="R27">
            <v>-125981.15591300001</v>
          </cell>
          <cell r="S27">
            <v>-115416.37716</v>
          </cell>
          <cell r="T27">
            <v>-99028.417476000002</v>
          </cell>
          <cell r="U27">
            <v>-87678.024111999985</v>
          </cell>
          <cell r="V27">
            <v>-87678.024111999985</v>
          </cell>
          <cell r="W27">
            <v>-98310.552320000017</v>
          </cell>
          <cell r="X27">
            <v>-113380.06152</v>
          </cell>
          <cell r="Y27">
            <v>-124907.16754164982</v>
          </cell>
          <cell r="Z27">
            <v>-123432.1675996</v>
          </cell>
          <cell r="AA27">
            <v>-137130.67319903997</v>
          </cell>
          <cell r="AB27">
            <v>-125573.13553818001</v>
          </cell>
          <cell r="AC27">
            <v>-102364.79693618001</v>
          </cell>
          <cell r="AD27">
            <v>-104048.33764410908</v>
          </cell>
          <cell r="AE27">
            <v>-101970.45655080989</v>
          </cell>
          <cell r="AF27">
            <v>-84271.345088959817</v>
          </cell>
          <cell r="AG27">
            <v>-84409.896071129697</v>
          </cell>
          <cell r="AH27">
            <v>-88747.921087090101</v>
          </cell>
          <cell r="AI27">
            <v>-88747.921087090101</v>
          </cell>
          <cell r="AJ27">
            <v>-93290.596546469271</v>
          </cell>
          <cell r="AK27">
            <v>-112941.1541404594</v>
          </cell>
          <cell r="AL27">
            <v>-130719.74006047967</v>
          </cell>
          <cell r="AM27">
            <v>-144337.58661645922</v>
          </cell>
          <cell r="AN27">
            <v>-166988.43906949999</v>
          </cell>
          <cell r="AO27">
            <v>-182984.47946165942</v>
          </cell>
          <cell r="AP27">
            <v>-172951.7456833098</v>
          </cell>
          <cell r="AQ27">
            <v>-186544.81352217006</v>
          </cell>
          <cell r="AR27">
            <v>-196807.11115184924</v>
          </cell>
          <cell r="AS27">
            <v>-181895.67542515983</v>
          </cell>
          <cell r="AT27">
            <v>-168287.88157938921</v>
          </cell>
          <cell r="AU27">
            <v>-170128.61483705949</v>
          </cell>
          <cell r="AV27">
            <v>-170128.61483705949</v>
          </cell>
          <cell r="AW27">
            <v>-195686.30582052996</v>
          </cell>
          <cell r="AX27">
            <v>-218138.24147501955</v>
          </cell>
          <cell r="AY27">
            <v>-238319.54383382981</v>
          </cell>
          <cell r="AZ27">
            <v>-233256.46008347938</v>
          </cell>
          <cell r="BA27">
            <v>-241573.99787888941</v>
          </cell>
          <cell r="BB27">
            <v>-230605.49888676929</v>
          </cell>
          <cell r="BC27">
            <v>-221475.63809586945</v>
          </cell>
          <cell r="BD27">
            <v>-179580.5624588292</v>
          </cell>
          <cell r="BE27">
            <v>-173110.67159108003</v>
          </cell>
          <cell r="BF27">
            <v>-211481.73067271334</v>
          </cell>
          <cell r="BG27">
            <v>-125256.02498393835</v>
          </cell>
          <cell r="BH27">
            <v>-95472.253968349483</v>
          </cell>
          <cell r="BJ27">
            <v>20685.602780000001</v>
          </cell>
          <cell r="BK27">
            <v>17717.173780000012</v>
          </cell>
          <cell r="BL27">
            <v>-67892.471120000002</v>
          </cell>
          <cell r="BN27">
            <v>-67892.471120000002</v>
          </cell>
          <cell r="BO27">
            <v>-2285.2095740000095</v>
          </cell>
          <cell r="BP27">
            <v>-442.32555200000934</v>
          </cell>
          <cell r="BQ27">
            <v>-545.85610000001179</v>
          </cell>
          <cell r="BR27">
            <v>35392.911679999976</v>
          </cell>
          <cell r="BS27">
            <v>41056.044053999969</v>
          </cell>
          <cell r="BT27">
            <v>61271.125819999987</v>
          </cell>
          <cell r="BU27">
            <v>89174.086865999983</v>
          </cell>
          <cell r="BV27">
            <v>113489.75528100001</v>
          </cell>
          <cell r="BW27">
            <v>114980.787493</v>
          </cell>
          <cell r="BX27">
            <v>104416.00873999999</v>
          </cell>
          <cell r="BY27">
            <v>88028.049055999989</v>
          </cell>
          <cell r="BZ27">
            <v>76677.655691999971</v>
          </cell>
          <cell r="CB27">
            <v>10632.528208000032</v>
          </cell>
          <cell r="CC27">
            <v>25702.037408000018</v>
          </cell>
          <cell r="CD27">
            <v>37229.143429649834</v>
          </cell>
          <cell r="CE27">
            <v>35754.143487600013</v>
          </cell>
          <cell r="CF27">
            <v>49452.649087039987</v>
          </cell>
          <cell r="CG27">
            <v>37895.111426180025</v>
          </cell>
          <cell r="CH27">
            <v>14686.772824180021</v>
          </cell>
          <cell r="CI27">
            <v>16370.313532109096</v>
          </cell>
          <cell r="CJ27">
            <v>14292.432438809905</v>
          </cell>
          <cell r="CK27">
            <v>-3406.6790230401675</v>
          </cell>
          <cell r="CL27">
            <v>-3268.1280408702878</v>
          </cell>
          <cell r="CM27">
            <v>1069.896975090116</v>
          </cell>
        </row>
        <row r="28">
          <cell r="A28" t="str">
            <v xml:space="preserve">   ICP sector privado</v>
          </cell>
          <cell r="C28">
            <v>-9296.9579999999987</v>
          </cell>
          <cell r="D28">
            <v>-4027.5</v>
          </cell>
          <cell r="E28">
            <v>-4027.5</v>
          </cell>
          <cell r="F28">
            <v>-3548.76</v>
          </cell>
          <cell r="G28">
            <v>-3548.76</v>
          </cell>
          <cell r="H28">
            <v>-7589.4000000000015</v>
          </cell>
          <cell r="I28">
            <v>-7589.4000000000015</v>
          </cell>
          <cell r="J28">
            <v>-8133.7574999999979</v>
          </cell>
          <cell r="K28">
            <v>-15198.800000000003</v>
          </cell>
          <cell r="L28">
            <v>-6695.0999999999967</v>
          </cell>
          <cell r="M28">
            <v>-697.49300000000073</v>
          </cell>
          <cell r="N28">
            <v>-4257.4000000000015</v>
          </cell>
          <cell r="O28">
            <v>-1043.5999999999999</v>
          </cell>
          <cell r="P28">
            <v>-3147.7500000000014</v>
          </cell>
          <cell r="Q28">
            <v>-5424.9500000000007</v>
          </cell>
          <cell r="R28">
            <v>-4395.6000000000004</v>
          </cell>
          <cell r="S28">
            <v>-7909.5000000000018</v>
          </cell>
          <cell r="T28">
            <v>-10474.85</v>
          </cell>
          <cell r="U28">
            <v>-7362.7500000000018</v>
          </cell>
          <cell r="V28">
            <v>-7362.7500000000018</v>
          </cell>
          <cell r="W28">
            <v>-591.49999999999966</v>
          </cell>
          <cell r="X28">
            <v>-7188.6000000000013</v>
          </cell>
          <cell r="Y28">
            <v>-1071.5999999999992</v>
          </cell>
          <cell r="Z28">
            <v>-6841.4500000000007</v>
          </cell>
          <cell r="AA28">
            <v>-361.69999999999965</v>
          </cell>
          <cell r="AB28">
            <v>-2326.75</v>
          </cell>
          <cell r="AC28">
            <v>-1998.4500000000014</v>
          </cell>
          <cell r="AD28">
            <v>-4606.0999999999995</v>
          </cell>
          <cell r="AE28">
            <v>-55.749999999999815</v>
          </cell>
          <cell r="AF28">
            <v>-19.05</v>
          </cell>
          <cell r="AG28">
            <v>-5009.2999999999993</v>
          </cell>
          <cell r="AH28">
            <v>-2126.8000000000002</v>
          </cell>
          <cell r="AI28">
            <v>-2126.8000000000002</v>
          </cell>
          <cell r="AJ28">
            <v>-8.8000000000000007</v>
          </cell>
          <cell r="AK28">
            <v>-8.7895833299997328</v>
          </cell>
          <cell r="AL28">
            <v>-608.79999999999995</v>
          </cell>
          <cell r="AM28">
            <v>-8.8000000000000007</v>
          </cell>
          <cell r="AN28">
            <v>-8.6958329999995847</v>
          </cell>
          <cell r="AO28">
            <v>-8.7479169999995072</v>
          </cell>
          <cell r="AP28">
            <v>-8.7895829999995847</v>
          </cell>
          <cell r="AQ28">
            <v>-1384.9499999999996</v>
          </cell>
          <cell r="AR28">
            <v>-1068.3999999999994</v>
          </cell>
          <cell r="AS28">
            <v>-73.8</v>
          </cell>
          <cell r="AT28">
            <v>-144.89999999999856</v>
          </cell>
          <cell r="AU28">
            <v>-2474.4999999999973</v>
          </cell>
          <cell r="AV28">
            <v>-2474.4999999999973</v>
          </cell>
          <cell r="AW28">
            <v>-390.55</v>
          </cell>
          <cell r="AX28">
            <v>-2295.3500000000013</v>
          </cell>
          <cell r="AY28">
            <v>-30.000000000000728</v>
          </cell>
          <cell r="AZ28">
            <v>-218.09999999999928</v>
          </cell>
          <cell r="BA28">
            <v>-23.8</v>
          </cell>
          <cell r="BB28">
            <v>-676.8</v>
          </cell>
          <cell r="BC28">
            <v>-15.370091999999932</v>
          </cell>
          <cell r="BD28">
            <v>-136.10000000000292</v>
          </cell>
          <cell r="BE28">
            <v>-58.8</v>
          </cell>
          <cell r="BF28">
            <v>0</v>
          </cell>
          <cell r="BG28">
            <v>0</v>
          </cell>
          <cell r="BH28">
            <v>-2474.4999999999973</v>
          </cell>
          <cell r="BJ28">
            <v>-5269.4579999999987</v>
          </cell>
          <cell r="BK28">
            <v>-478.73999999999978</v>
          </cell>
          <cell r="BL28">
            <v>4040.6400000000012</v>
          </cell>
          <cell r="BN28">
            <v>4040.6400000000012</v>
          </cell>
          <cell r="BO28">
            <v>544.35749999999643</v>
          </cell>
          <cell r="BP28">
            <v>7609.4000000000015</v>
          </cell>
          <cell r="BQ28">
            <v>-894.30000000000473</v>
          </cell>
          <cell r="BR28">
            <v>-6891.9070000000011</v>
          </cell>
          <cell r="BS28">
            <v>-3332</v>
          </cell>
          <cell r="BT28">
            <v>-6545.8000000000011</v>
          </cell>
          <cell r="BU28">
            <v>-4441.6499999999996</v>
          </cell>
          <cell r="BV28">
            <v>-2164.4500000000007</v>
          </cell>
          <cell r="BW28">
            <v>-3193.8000000000011</v>
          </cell>
          <cell r="BX28">
            <v>320.10000000000036</v>
          </cell>
          <cell r="BY28">
            <v>2885.4499999999989</v>
          </cell>
          <cell r="BZ28">
            <v>-226.64999999999964</v>
          </cell>
          <cell r="CB28">
            <v>-6771.2500000000018</v>
          </cell>
          <cell r="CC28">
            <v>-174.15000000000055</v>
          </cell>
          <cell r="CD28">
            <v>-6291.1500000000024</v>
          </cell>
          <cell r="CE28">
            <v>-521.30000000000109</v>
          </cell>
          <cell r="CF28">
            <v>-7001.050000000002</v>
          </cell>
          <cell r="CG28">
            <v>-5036.0000000000018</v>
          </cell>
          <cell r="CH28">
            <v>-5364.3</v>
          </cell>
          <cell r="CI28">
            <v>-2756.6500000000024</v>
          </cell>
          <cell r="CJ28">
            <v>-7307.0000000000018</v>
          </cell>
          <cell r="CK28">
            <v>-7343.7000000000016</v>
          </cell>
          <cell r="CL28">
            <v>-2353.4500000000025</v>
          </cell>
          <cell r="CM28">
            <v>-5235.9500000000016</v>
          </cell>
        </row>
        <row r="29">
          <cell r="A29" t="str">
            <v xml:space="preserve">   Cambio en depósitos</v>
          </cell>
          <cell r="C29">
            <v>-93947.674499999994</v>
          </cell>
          <cell r="D29">
            <v>-106292.12087999999</v>
          </cell>
          <cell r="E29">
            <v>-121658.4336</v>
          </cell>
          <cell r="F29">
            <v>-142229.17180000001</v>
          </cell>
          <cell r="G29">
            <v>-164315.03652000002</v>
          </cell>
          <cell r="H29">
            <v>-192090.93948</v>
          </cell>
          <cell r="I29">
            <v>-214544.08799999999</v>
          </cell>
          <cell r="J29">
            <v>-224854.864</v>
          </cell>
          <cell r="K29">
            <v>-221969.712</v>
          </cell>
          <cell r="L29">
            <v>-226268.44</v>
          </cell>
          <cell r="M29">
            <v>-224904.74400000001</v>
          </cell>
          <cell r="N29">
            <v>-233473.432</v>
          </cell>
          <cell r="O29">
            <v>-243653.128</v>
          </cell>
          <cell r="P29">
            <v>-236153.26400000002</v>
          </cell>
          <cell r="Q29">
            <v>-241423.60800000004</v>
          </cell>
          <cell r="R29">
            <v>-246741.28</v>
          </cell>
          <cell r="S29">
            <v>-240254.09599999999</v>
          </cell>
          <cell r="T29">
            <v>-228978.43199999997</v>
          </cell>
          <cell r="U29">
            <v>-233061.864</v>
          </cell>
          <cell r="V29">
            <v>-258316.92977999998</v>
          </cell>
          <cell r="W29">
            <v>-263969.38125999999</v>
          </cell>
          <cell r="X29">
            <v>-253422.01274000001</v>
          </cell>
          <cell r="Y29">
            <v>-272443.9651351964</v>
          </cell>
          <cell r="Z29">
            <v>-277979.30452159914</v>
          </cell>
          <cell r="AA29">
            <v>-274989.55858536734</v>
          </cell>
          <cell r="AB29">
            <v>-285253.50249113637</v>
          </cell>
          <cell r="AC29">
            <v>-295430.40199721878</v>
          </cell>
          <cell r="AD29">
            <v>-300670.10696762777</v>
          </cell>
          <cell r="AE29">
            <v>-296735.22319761576</v>
          </cell>
          <cell r="AF29">
            <v>-288201.16167043243</v>
          </cell>
          <cell r="AG29">
            <v>-251923.38129535978</v>
          </cell>
          <cell r="AH29">
            <v>-226286.14945494218</v>
          </cell>
          <cell r="AI29">
            <v>-248163.23460485999</v>
          </cell>
          <cell r="AJ29">
            <v>-242690.87157192003</v>
          </cell>
          <cell r="AK29">
            <v>-242317.71583895999</v>
          </cell>
          <cell r="AL29">
            <v>-233588.98979046001</v>
          </cell>
          <cell r="AM29">
            <v>-240388.60721592</v>
          </cell>
          <cell r="AN29">
            <v>-239888.7467172</v>
          </cell>
          <cell r="AO29">
            <v>-245832.57471006</v>
          </cell>
          <cell r="AP29">
            <v>-253956.47676912</v>
          </cell>
          <cell r="AQ29">
            <v>-236298.48475158002</v>
          </cell>
          <cell r="AR29">
            <v>-212852.70821448002</v>
          </cell>
          <cell r="AS29">
            <v>-208294.29523884002</v>
          </cell>
          <cell r="AT29">
            <v>-201375.48668664001</v>
          </cell>
          <cell r="AU29">
            <v>-204137.44290863999</v>
          </cell>
          <cell r="AV29">
            <v>-223031.01475231201</v>
          </cell>
          <cell r="AW29">
            <v>-222881.09920475102</v>
          </cell>
          <cell r="AX29">
            <v>-227711.93266918202</v>
          </cell>
          <cell r="AY29">
            <v>-217886.09749292102</v>
          </cell>
          <cell r="AZ29">
            <v>-192433.74489292203</v>
          </cell>
          <cell r="BA29">
            <v>-164371.17725449201</v>
          </cell>
          <cell r="BB29">
            <v>-178596.11233748702</v>
          </cell>
          <cell r="BC29">
            <v>-202533.44293115701</v>
          </cell>
          <cell r="BD29">
            <v>-204938.43736594802</v>
          </cell>
          <cell r="BE29">
            <v>-194908.61833950001</v>
          </cell>
          <cell r="BF29">
            <v>-194908.61833950001</v>
          </cell>
          <cell r="BG29">
            <v>-194908.61833950001</v>
          </cell>
          <cell r="BH29">
            <v>-177124.11475231202</v>
          </cell>
          <cell r="BJ29">
            <v>12344.446379999994</v>
          </cell>
          <cell r="BK29">
            <v>20570.738200000007</v>
          </cell>
          <cell r="BL29">
            <v>27775.902959999978</v>
          </cell>
          <cell r="BN29">
            <v>27775.902959999978</v>
          </cell>
          <cell r="BO29">
            <v>10310.776000000013</v>
          </cell>
          <cell r="BP29">
            <v>7425.6240000000107</v>
          </cell>
          <cell r="BQ29">
            <v>11724.352000000014</v>
          </cell>
          <cell r="BR29">
            <v>10360.656000000017</v>
          </cell>
          <cell r="BS29">
            <v>18929.344000000012</v>
          </cell>
          <cell r="BT29">
            <v>29109.040000000008</v>
          </cell>
          <cell r="BU29">
            <v>21609.176000000036</v>
          </cell>
          <cell r="BV29">
            <v>26879.520000000048</v>
          </cell>
          <cell r="BW29">
            <v>32197.19200000001</v>
          </cell>
          <cell r="BX29">
            <v>25710.008000000002</v>
          </cell>
          <cell r="BY29">
            <v>14434.343999999983</v>
          </cell>
          <cell r="BZ29">
            <v>18517.776000000013</v>
          </cell>
          <cell r="CB29">
            <v>5652.4514800000179</v>
          </cell>
          <cell r="CC29">
            <v>-4894.9170399999712</v>
          </cell>
          <cell r="CD29">
            <v>14127.035355196422</v>
          </cell>
          <cell r="CE29">
            <v>19662.374741599167</v>
          </cell>
          <cell r="CF29">
            <v>16672.628805367363</v>
          </cell>
          <cell r="CG29">
            <v>26936.572711136396</v>
          </cell>
          <cell r="CH29">
            <v>37113.472217218805</v>
          </cell>
          <cell r="CI29">
            <v>42353.177187627793</v>
          </cell>
          <cell r="CJ29">
            <v>38418.293417615787</v>
          </cell>
          <cell r="CK29">
            <v>29884.231890432449</v>
          </cell>
          <cell r="CL29">
            <v>-6393.548484640196</v>
          </cell>
          <cell r="CM29">
            <v>-32030.7803250578</v>
          </cell>
        </row>
        <row r="30">
          <cell r="A30" t="str">
            <v xml:space="preserve">   BEM SPFNB</v>
          </cell>
          <cell r="C30">
            <v>-188</v>
          </cell>
          <cell r="D30">
            <v>-4799</v>
          </cell>
          <cell r="E30">
            <v>-4799</v>
          </cell>
          <cell r="F30">
            <v>-2559</v>
          </cell>
          <cell r="G30">
            <v>-2559</v>
          </cell>
          <cell r="H30">
            <v>-578</v>
          </cell>
          <cell r="I30">
            <v>-578</v>
          </cell>
          <cell r="J30">
            <v>-5</v>
          </cell>
          <cell r="K30">
            <v>-5</v>
          </cell>
          <cell r="L30">
            <v>-5</v>
          </cell>
          <cell r="M30">
            <v>-1182</v>
          </cell>
          <cell r="N30">
            <v>-4383</v>
          </cell>
          <cell r="O30">
            <v>-5580</v>
          </cell>
          <cell r="P30">
            <v>-12191</v>
          </cell>
          <cell r="Q30">
            <v>-20020</v>
          </cell>
          <cell r="R30">
            <v>-24564</v>
          </cell>
          <cell r="S30">
            <v>-33112</v>
          </cell>
          <cell r="T30">
            <v>-28957</v>
          </cell>
          <cell r="U30">
            <v>-30639</v>
          </cell>
          <cell r="V30">
            <v>-30639</v>
          </cell>
          <cell r="W30">
            <v>-28015</v>
          </cell>
          <cell r="X30">
            <v>-29332</v>
          </cell>
          <cell r="Y30">
            <v>-34343</v>
          </cell>
          <cell r="Z30">
            <v>-37592</v>
          </cell>
          <cell r="AA30">
            <v>-45214</v>
          </cell>
          <cell r="AB30">
            <v>-48704</v>
          </cell>
          <cell r="AC30">
            <v>-44538</v>
          </cell>
          <cell r="AD30">
            <v>-39001</v>
          </cell>
          <cell r="AE30">
            <v>-28617</v>
          </cell>
          <cell r="AF30">
            <v>-29103</v>
          </cell>
          <cell r="AG30">
            <v>-22559</v>
          </cell>
          <cell r="AH30">
            <v>-27902</v>
          </cell>
          <cell r="AI30">
            <v>-27902</v>
          </cell>
          <cell r="AJ30">
            <v>-37605</v>
          </cell>
          <cell r="AK30">
            <v>-35927</v>
          </cell>
          <cell r="AL30">
            <v>-37243</v>
          </cell>
          <cell r="AM30">
            <v>-36358</v>
          </cell>
          <cell r="AN30">
            <v>-36532</v>
          </cell>
          <cell r="AO30">
            <v>-36774</v>
          </cell>
          <cell r="AP30">
            <v>-39155</v>
          </cell>
          <cell r="AQ30">
            <v>-54243</v>
          </cell>
          <cell r="AR30">
            <v>-56885</v>
          </cell>
          <cell r="AS30">
            <v>-54779</v>
          </cell>
          <cell r="AT30">
            <v>-56813</v>
          </cell>
          <cell r="AU30">
            <v>-50735</v>
          </cell>
          <cell r="AV30">
            <v>-50735</v>
          </cell>
          <cell r="AW30">
            <v>-62098</v>
          </cell>
          <cell r="AX30">
            <v>-64482</v>
          </cell>
          <cell r="AY30">
            <v>-62559</v>
          </cell>
          <cell r="AZ30">
            <v>-62825</v>
          </cell>
          <cell r="BA30">
            <v>-65621</v>
          </cell>
          <cell r="BB30">
            <v>-65993</v>
          </cell>
          <cell r="BC30">
            <v>-66499</v>
          </cell>
          <cell r="BD30">
            <v>-66499</v>
          </cell>
          <cell r="BE30">
            <v>-66499</v>
          </cell>
          <cell r="BF30">
            <v>-66499</v>
          </cell>
          <cell r="BG30">
            <v>-66499</v>
          </cell>
          <cell r="BH30">
            <v>-50735</v>
          </cell>
          <cell r="BJ30">
            <v>4611</v>
          </cell>
          <cell r="BK30">
            <v>-2240</v>
          </cell>
          <cell r="BL30">
            <v>-1981</v>
          </cell>
          <cell r="BN30">
            <v>-1981</v>
          </cell>
          <cell r="BO30">
            <v>-573</v>
          </cell>
          <cell r="BP30">
            <v>-573</v>
          </cell>
          <cell r="BQ30">
            <v>-573</v>
          </cell>
          <cell r="BR30">
            <v>604</v>
          </cell>
          <cell r="BS30">
            <v>3805</v>
          </cell>
          <cell r="BT30">
            <v>5002</v>
          </cell>
          <cell r="BU30">
            <v>11613</v>
          </cell>
          <cell r="BV30">
            <v>19442</v>
          </cell>
          <cell r="BW30">
            <v>23986</v>
          </cell>
          <cell r="BX30">
            <v>32534</v>
          </cell>
          <cell r="BY30">
            <v>28379</v>
          </cell>
          <cell r="BZ30">
            <v>30061</v>
          </cell>
          <cell r="CB30">
            <v>-2624</v>
          </cell>
          <cell r="CC30">
            <v>-1307</v>
          </cell>
          <cell r="CD30">
            <v>3704</v>
          </cell>
          <cell r="CE30">
            <v>6953</v>
          </cell>
          <cell r="CF30">
            <v>14575</v>
          </cell>
          <cell r="CG30">
            <v>18065</v>
          </cell>
          <cell r="CH30">
            <v>13899</v>
          </cell>
          <cell r="CI30">
            <v>8362</v>
          </cell>
          <cell r="CJ30">
            <v>-2022</v>
          </cell>
          <cell r="CK30">
            <v>-1536</v>
          </cell>
          <cell r="CL30">
            <v>-8080</v>
          </cell>
          <cell r="CM30">
            <v>-2737</v>
          </cell>
        </row>
        <row r="31">
          <cell r="A31" t="str">
            <v xml:space="preserve">   Otros</v>
          </cell>
          <cell r="C31">
            <v>299910.34794999997</v>
          </cell>
          <cell r="D31">
            <v>336688.95409999992</v>
          </cell>
          <cell r="E31">
            <v>361372.97542999993</v>
          </cell>
          <cell r="F31">
            <v>417970.71642299998</v>
          </cell>
          <cell r="G31">
            <v>446377.85062300001</v>
          </cell>
          <cell r="H31">
            <v>269165.01190199994</v>
          </cell>
          <cell r="I31">
            <v>289953.2468299999</v>
          </cell>
          <cell r="J31">
            <v>291610.48978399992</v>
          </cell>
          <cell r="K31">
            <v>288606.25536800001</v>
          </cell>
          <cell r="L31">
            <v>283665.55309000006</v>
          </cell>
          <cell r="M31">
            <v>283951.19574000011</v>
          </cell>
          <cell r="N31">
            <v>287525.72233999998</v>
          </cell>
          <cell r="O31">
            <v>283773.97469999996</v>
          </cell>
          <cell r="P31">
            <v>284490.14621999988</v>
          </cell>
          <cell r="Q31">
            <v>282572.40714000002</v>
          </cell>
          <cell r="R31">
            <v>276289.02517999994</v>
          </cell>
          <cell r="S31">
            <v>286280.61226000014</v>
          </cell>
          <cell r="T31">
            <v>288175.8922399999</v>
          </cell>
          <cell r="U31">
            <v>282263.19804000005</v>
          </cell>
          <cell r="V31">
            <v>299097.52026000002</v>
          </cell>
          <cell r="W31">
            <v>303496.96357999998</v>
          </cell>
          <cell r="X31">
            <v>301990.09130000003</v>
          </cell>
          <cell r="Y31">
            <v>292668.31413569092</v>
          </cell>
          <cell r="Z31">
            <v>295893.59864569356</v>
          </cell>
          <cell r="AA31">
            <v>294679.32929548837</v>
          </cell>
          <cell r="AB31">
            <v>299263.10622579569</v>
          </cell>
          <cell r="AC31">
            <v>302839.74402195902</v>
          </cell>
          <cell r="AD31">
            <v>302399.62907493056</v>
          </cell>
          <cell r="AE31">
            <v>303457.93430379528</v>
          </cell>
          <cell r="AF31">
            <v>298480.18887827662</v>
          </cell>
          <cell r="AG31">
            <v>303660.57270187198</v>
          </cell>
          <cell r="AH31">
            <v>294291.84197600523</v>
          </cell>
          <cell r="AI31">
            <v>312528.2246610304</v>
          </cell>
          <cell r="AJ31">
            <v>306347.48781411076</v>
          </cell>
          <cell r="AK31">
            <v>294607.68937477586</v>
          </cell>
          <cell r="AL31">
            <v>290865.49073667929</v>
          </cell>
          <cell r="AM31">
            <v>288853.12647112668</v>
          </cell>
          <cell r="AN31">
            <v>286734.36842355068</v>
          </cell>
          <cell r="AO31">
            <v>290322.52042625495</v>
          </cell>
          <cell r="AP31">
            <v>291793.47361923597</v>
          </cell>
          <cell r="AQ31">
            <v>310355.41681880463</v>
          </cell>
          <cell r="AR31">
            <v>318332.86837048916</v>
          </cell>
          <cell r="AS31">
            <v>324683.0656593116</v>
          </cell>
          <cell r="AT31">
            <v>411140.90425629675</v>
          </cell>
          <cell r="AU31">
            <v>418447.66053703555</v>
          </cell>
          <cell r="AV31">
            <v>417883.34182401246</v>
          </cell>
          <cell r="AW31">
            <v>424174.72317927645</v>
          </cell>
          <cell r="AX31">
            <v>408688.14672817144</v>
          </cell>
          <cell r="AY31">
            <v>416429.24252443458</v>
          </cell>
          <cell r="AZ31">
            <v>420003.60268588085</v>
          </cell>
          <cell r="BA31">
            <v>426409.31499985122</v>
          </cell>
          <cell r="BB31">
            <v>434427.19240025216</v>
          </cell>
          <cell r="BC31">
            <v>433658.64732609788</v>
          </cell>
          <cell r="BD31">
            <v>438721.96313601127</v>
          </cell>
          <cell r="BE31">
            <v>442704.34505444003</v>
          </cell>
          <cell r="BF31">
            <v>436417.77682597039</v>
          </cell>
          <cell r="BG31">
            <v>441214.00183723914</v>
          </cell>
          <cell r="BH31">
            <v>467261.36311003019</v>
          </cell>
          <cell r="BJ31">
            <v>36778.606149999927</v>
          </cell>
          <cell r="BK31">
            <v>56597.740993000079</v>
          </cell>
          <cell r="BL31">
            <v>-177212.83872100001</v>
          </cell>
          <cell r="BN31">
            <v>-177212.83872100001</v>
          </cell>
          <cell r="BO31">
            <v>1657.2429540000412</v>
          </cell>
          <cell r="BP31">
            <v>-1346.9914619998672</v>
          </cell>
          <cell r="BQ31">
            <v>-6287.6937399998133</v>
          </cell>
          <cell r="BR31">
            <v>-6002.0510899997535</v>
          </cell>
          <cell r="BS31">
            <v>-2427.5244899999016</v>
          </cell>
          <cell r="BT31">
            <v>-6179.272129999983</v>
          </cell>
          <cell r="BU31">
            <v>-5463.1006100000595</v>
          </cell>
          <cell r="BV31">
            <v>-7380.8396899999061</v>
          </cell>
          <cell r="BW31">
            <v>-13664.221649999934</v>
          </cell>
          <cell r="BX31">
            <v>-3672.6345699997692</v>
          </cell>
          <cell r="BY31">
            <v>-1777.3545899999881</v>
          </cell>
          <cell r="BZ31">
            <v>-7690.0487899998334</v>
          </cell>
          <cell r="CB31">
            <v>4399.4433199999676</v>
          </cell>
          <cell r="CC31">
            <v>2892.5710399999807</v>
          </cell>
          <cell r="CD31">
            <v>-6429.2061243091084</v>
          </cell>
          <cell r="CE31">
            <v>-3203.9216143064477</v>
          </cell>
          <cell r="CF31">
            <v>-4418.1909645116684</v>
          </cell>
          <cell r="CG31">
            <v>165.58596579568984</v>
          </cell>
          <cell r="CH31">
            <v>3742.2237619590451</v>
          </cell>
          <cell r="CI31">
            <v>3302.1088149305506</v>
          </cell>
          <cell r="CJ31">
            <v>4360.4140437952447</v>
          </cell>
          <cell r="CK31">
            <v>-617.33138172345571</v>
          </cell>
          <cell r="CL31">
            <v>4563.0524418719651</v>
          </cell>
          <cell r="CM31">
            <v>-4805.6782839948028</v>
          </cell>
        </row>
        <row r="32">
          <cell r="A32" t="str">
            <v xml:space="preserve">      d/c Cuentas de déficit</v>
          </cell>
          <cell r="C32">
            <v>167048.06269999998</v>
          </cell>
          <cell r="D32">
            <v>185859.06269999998</v>
          </cell>
          <cell r="E32">
            <v>185859.06269999998</v>
          </cell>
          <cell r="F32">
            <v>216389.06269999998</v>
          </cell>
          <cell r="G32">
            <v>216389.06269999998</v>
          </cell>
          <cell r="H32">
            <v>255290.06269999998</v>
          </cell>
          <cell r="I32">
            <v>255290.06269999998</v>
          </cell>
          <cell r="J32">
            <v>253379.36269999997</v>
          </cell>
          <cell r="K32">
            <v>252628.76269999999</v>
          </cell>
          <cell r="L32">
            <v>249551.26269999999</v>
          </cell>
          <cell r="M32">
            <v>248833.56269999998</v>
          </cell>
          <cell r="N32">
            <v>247925.96269999997</v>
          </cell>
          <cell r="O32">
            <v>245720.46269999997</v>
          </cell>
          <cell r="P32">
            <v>245250.46269999997</v>
          </cell>
          <cell r="Q32">
            <v>244135.06269999998</v>
          </cell>
          <cell r="R32">
            <v>243347.76269999999</v>
          </cell>
          <cell r="S32">
            <v>243843.16269999999</v>
          </cell>
          <cell r="T32">
            <v>243602.46269999997</v>
          </cell>
          <cell r="U32">
            <v>243955.46269999997</v>
          </cell>
          <cell r="V32">
            <v>243955.46269999997</v>
          </cell>
          <cell r="W32">
            <v>241171.16269999999</v>
          </cell>
          <cell r="X32">
            <v>240106.47269999998</v>
          </cell>
          <cell r="Y32">
            <v>240999.46269999997</v>
          </cell>
          <cell r="Z32">
            <v>241885.46269999997</v>
          </cell>
          <cell r="AA32">
            <v>243426.46269999997</v>
          </cell>
          <cell r="AB32">
            <v>244178.46269999997</v>
          </cell>
          <cell r="AC32">
            <v>245717.46269999997</v>
          </cell>
          <cell r="AD32">
            <v>247133.46269999997</v>
          </cell>
          <cell r="AE32">
            <v>247869.46269999997</v>
          </cell>
          <cell r="AF32">
            <v>249052.46269999997</v>
          </cell>
          <cell r="AG32">
            <v>251988.46269999997</v>
          </cell>
          <cell r="AH32">
            <v>253789.46269999997</v>
          </cell>
          <cell r="AI32">
            <v>253789.46269999997</v>
          </cell>
          <cell r="AJ32">
            <v>257514.46269999997</v>
          </cell>
          <cell r="AK32">
            <v>261465.46269999997</v>
          </cell>
          <cell r="AL32">
            <v>266157.46269999997</v>
          </cell>
          <cell r="AM32">
            <v>272278.46269999997</v>
          </cell>
          <cell r="AN32">
            <v>278821.46269999997</v>
          </cell>
          <cell r="AO32">
            <v>284755.46269999997</v>
          </cell>
          <cell r="AP32">
            <v>290987.46269999997</v>
          </cell>
          <cell r="AQ32">
            <v>297033.46269999997</v>
          </cell>
          <cell r="AR32">
            <v>303207.46269999997</v>
          </cell>
          <cell r="AS32">
            <v>309646.46269999997</v>
          </cell>
          <cell r="AT32">
            <v>317788.46269999997</v>
          </cell>
          <cell r="AU32">
            <v>325015.46269999997</v>
          </cell>
          <cell r="AV32">
            <v>325015.46269999997</v>
          </cell>
          <cell r="AW32">
            <v>331568.3627</v>
          </cell>
          <cell r="AX32">
            <v>338544.06269999995</v>
          </cell>
          <cell r="AY32">
            <v>346754.76269999996</v>
          </cell>
          <cell r="AZ32">
            <v>354495.16269999999</v>
          </cell>
          <cell r="BA32">
            <v>362698.06269999995</v>
          </cell>
          <cell r="BB32">
            <v>370249.8627</v>
          </cell>
          <cell r="BC32">
            <v>378155.96269999997</v>
          </cell>
          <cell r="BD32">
            <v>385449.66269999999</v>
          </cell>
          <cell r="BE32">
            <v>394017.46269999997</v>
          </cell>
          <cell r="BF32">
            <v>402737.06270000001</v>
          </cell>
          <cell r="BG32">
            <v>411984.8627</v>
          </cell>
          <cell r="BH32">
            <v>424731.96269999997</v>
          </cell>
          <cell r="BJ32">
            <v>18811</v>
          </cell>
          <cell r="BK32">
            <v>30530</v>
          </cell>
          <cell r="BL32">
            <v>38901</v>
          </cell>
          <cell r="BN32">
            <v>38901</v>
          </cell>
          <cell r="BO32">
            <v>-1910.7000000000116</v>
          </cell>
          <cell r="BP32">
            <v>-2661.2999999999884</v>
          </cell>
          <cell r="BQ32">
            <v>-5738.7999999999884</v>
          </cell>
          <cell r="BR32">
            <v>-6456.5</v>
          </cell>
          <cell r="BS32">
            <v>-7364.1000000000058</v>
          </cell>
          <cell r="BT32">
            <v>-9569.6000000000058</v>
          </cell>
          <cell r="BU32">
            <v>-10039.600000000006</v>
          </cell>
          <cell r="BV32">
            <v>-11155</v>
          </cell>
          <cell r="BW32">
            <v>-11942.299999999988</v>
          </cell>
          <cell r="BX32">
            <v>-11446.899999999994</v>
          </cell>
          <cell r="BY32">
            <v>-11687.600000000006</v>
          </cell>
          <cell r="BZ32">
            <v>-11334.600000000006</v>
          </cell>
          <cell r="CB32">
            <v>-2784.2999999999884</v>
          </cell>
          <cell r="CC32">
            <v>-3848.9899999999907</v>
          </cell>
          <cell r="CD32">
            <v>-2956</v>
          </cell>
          <cell r="CE32">
            <v>-2070</v>
          </cell>
          <cell r="CF32">
            <v>-529</v>
          </cell>
          <cell r="CG32">
            <v>223</v>
          </cell>
          <cell r="CH32">
            <v>1762</v>
          </cell>
          <cell r="CI32">
            <v>3178</v>
          </cell>
          <cell r="CJ32">
            <v>3914</v>
          </cell>
          <cell r="CK32">
            <v>5097</v>
          </cell>
          <cell r="CL32">
            <v>8033</v>
          </cell>
          <cell r="CM32">
            <v>9834</v>
          </cell>
        </row>
        <row r="33">
          <cell r="A33" t="str">
            <v xml:space="preserve">               - Artículo 175</v>
          </cell>
          <cell r="H33">
            <v>-46480.262000000002</v>
          </cell>
          <cell r="I33">
            <v>-46480.262000000002</v>
          </cell>
          <cell r="J33">
            <v>-51068.566000000006</v>
          </cell>
          <cell r="K33">
            <v>-55656.639999999999</v>
          </cell>
          <cell r="L33">
            <v>-60246.104000000007</v>
          </cell>
          <cell r="M33">
            <v>-64836.729000000007</v>
          </cell>
          <cell r="N33">
            <v>-69427.120999999999</v>
          </cell>
          <cell r="O33">
            <v>-74009.394000000015</v>
          </cell>
          <cell r="P33">
            <v>-77339.524000000005</v>
          </cell>
          <cell r="Q33">
            <v>-81785.853000000003</v>
          </cell>
          <cell r="R33">
            <v>-86190.982000000004</v>
          </cell>
          <cell r="S33">
            <v>-90382.188000000009</v>
          </cell>
          <cell r="T33">
            <v>-94823.49500000001</v>
          </cell>
          <cell r="U33">
            <v>-99228.623000000007</v>
          </cell>
          <cell r="V33">
            <v>-99486.232580000011</v>
          </cell>
          <cell r="W33">
            <v>-85700.646740000011</v>
          </cell>
          <cell r="X33">
            <v>-90109.413800000009</v>
          </cell>
          <cell r="Y33">
            <v>-94518.181859999997</v>
          </cell>
          <cell r="Z33">
            <v>-98926.94892000001</v>
          </cell>
          <cell r="AA33">
            <v>-62846.176000000007</v>
          </cell>
          <cell r="AB33">
            <v>-62846.176000000007</v>
          </cell>
          <cell r="AC33">
            <v>-62846.176000000007</v>
          </cell>
          <cell r="AD33">
            <v>-62846.176000000007</v>
          </cell>
          <cell r="AE33">
            <v>-62846.176000000007</v>
          </cell>
          <cell r="AF33">
            <v>-62846.176000000007</v>
          </cell>
          <cell r="AG33">
            <v>-62846.176000000007</v>
          </cell>
          <cell r="AH33">
            <v>-62846.176000000007</v>
          </cell>
          <cell r="AI33">
            <v>-62846.176000000007</v>
          </cell>
          <cell r="AJ33">
            <v>-62846.176000000007</v>
          </cell>
          <cell r="AK33">
            <v>-62846.176000000007</v>
          </cell>
          <cell r="AL33">
            <v>-62846.176000000007</v>
          </cell>
          <cell r="AM33">
            <v>-62846.176000000007</v>
          </cell>
          <cell r="AN33">
            <v>-62846.176000000007</v>
          </cell>
          <cell r="AO33">
            <v>-62846.176000000007</v>
          </cell>
          <cell r="AP33">
            <v>-62846.176000000007</v>
          </cell>
          <cell r="AQ33">
            <v>-62846.176000000007</v>
          </cell>
          <cell r="AR33">
            <v>-62846.176000000007</v>
          </cell>
          <cell r="AS33">
            <v>-62846.176000000007</v>
          </cell>
          <cell r="AT33">
            <v>-62846.176000000007</v>
          </cell>
          <cell r="AU33">
            <v>-62846.176000000007</v>
          </cell>
          <cell r="AV33">
            <v>-62846.176000000007</v>
          </cell>
          <cell r="AW33">
            <v>-62846.176000000007</v>
          </cell>
          <cell r="AX33">
            <v>-62846.176000000007</v>
          </cell>
          <cell r="AY33">
            <v>-62846.176000000007</v>
          </cell>
          <cell r="AZ33">
            <v>-62846.176000000007</v>
          </cell>
          <cell r="BA33">
            <v>-62846.176000000007</v>
          </cell>
          <cell r="BB33">
            <v>-62846.176000000007</v>
          </cell>
          <cell r="BC33">
            <v>-62846.176000000007</v>
          </cell>
          <cell r="BD33">
            <v>-62846.176000000007</v>
          </cell>
          <cell r="BE33">
            <v>-62846.176000000007</v>
          </cell>
          <cell r="BF33">
            <v>-62958.302200000006</v>
          </cell>
          <cell r="BG33">
            <v>-63070.428400000004</v>
          </cell>
          <cell r="BH33">
            <v>-63182.554600000003</v>
          </cell>
          <cell r="BJ33">
            <v>99486.232580000011</v>
          </cell>
          <cell r="BK33">
            <v>99486.232580000011</v>
          </cell>
          <cell r="BL33">
            <v>53005.970580000008</v>
          </cell>
          <cell r="BN33">
            <v>-46480.262000000002</v>
          </cell>
          <cell r="BO33">
            <v>-4588.3040000000037</v>
          </cell>
          <cell r="BP33">
            <v>-9176.377999999997</v>
          </cell>
          <cell r="BQ33">
            <v>-13765.842000000004</v>
          </cell>
          <cell r="BR33">
            <v>-18356.467000000004</v>
          </cell>
          <cell r="BS33">
            <v>-22946.858999999997</v>
          </cell>
          <cell r="BT33">
            <v>-27529.132000000012</v>
          </cell>
          <cell r="BU33">
            <v>-30859.262000000002</v>
          </cell>
          <cell r="BV33">
            <v>-35305.591</v>
          </cell>
          <cell r="BW33">
            <v>-39710.720000000001</v>
          </cell>
          <cell r="BX33">
            <v>-43901.926000000007</v>
          </cell>
          <cell r="BY33">
            <v>-48343.233000000007</v>
          </cell>
          <cell r="BZ33">
            <v>-52748.361000000004</v>
          </cell>
          <cell r="CB33">
            <v>13785.58584</v>
          </cell>
          <cell r="CC33">
            <v>9376.8187800000014</v>
          </cell>
          <cell r="CD33">
            <v>4968.0507200000138</v>
          </cell>
          <cell r="CE33">
            <v>559.28366000000096</v>
          </cell>
          <cell r="CF33">
            <v>36640.056580000004</v>
          </cell>
          <cell r="CG33">
            <v>36640.056580000004</v>
          </cell>
          <cell r="CH33">
            <v>36640.056580000004</v>
          </cell>
          <cell r="CI33">
            <v>36640.056580000004</v>
          </cell>
          <cell r="CJ33">
            <v>36640.056580000004</v>
          </cell>
          <cell r="CK33">
            <v>36640.056580000004</v>
          </cell>
          <cell r="CL33">
            <v>36640.056580000004</v>
          </cell>
          <cell r="CM33">
            <v>36640.056580000004</v>
          </cell>
        </row>
        <row r="34">
          <cell r="A34" t="str">
            <v xml:space="preserve">            Cuentas de fluctuación</v>
          </cell>
          <cell r="C34">
            <v>168444.0877</v>
          </cell>
          <cell r="D34">
            <v>171739.50618</v>
          </cell>
          <cell r="E34">
            <v>189404.38883999997</v>
          </cell>
          <cell r="F34">
            <v>186020.079857</v>
          </cell>
          <cell r="G34">
            <v>202704.96296899999</v>
          </cell>
          <cell r="H34">
            <v>147120.41808</v>
          </cell>
          <cell r="I34">
            <v>163405.45112000004</v>
          </cell>
          <cell r="J34">
            <v>163775.55410000007</v>
          </cell>
          <cell r="K34">
            <v>162591.42266800007</v>
          </cell>
          <cell r="L34">
            <v>159534.67411000005</v>
          </cell>
          <cell r="M34">
            <v>158713.1267600001</v>
          </cell>
          <cell r="N34">
            <v>158054.95514000003</v>
          </cell>
          <cell r="O34">
            <v>156272.63014999998</v>
          </cell>
          <cell r="P34">
            <v>158247.15708</v>
          </cell>
          <cell r="Q34">
            <v>157158.33010000002</v>
          </cell>
          <cell r="R34">
            <v>164329.81211000006</v>
          </cell>
          <cell r="S34">
            <v>170373.28888000001</v>
          </cell>
          <cell r="T34">
            <v>173105.86408000006</v>
          </cell>
          <cell r="U34">
            <v>173656.75408000004</v>
          </cell>
          <cell r="V34">
            <v>184859.59060000003</v>
          </cell>
          <cell r="W34">
            <v>190914.44029999999</v>
          </cell>
          <cell r="X34">
            <v>191576.08833999999</v>
          </cell>
          <cell r="Y34">
            <v>186217.89294769824</v>
          </cell>
          <cell r="Z34">
            <v>183714.79394332104</v>
          </cell>
          <cell r="AA34">
            <v>181392.41081872891</v>
          </cell>
          <cell r="AB34">
            <v>184574.28984014763</v>
          </cell>
          <cell r="AC34">
            <v>184481.64041824781</v>
          </cell>
          <cell r="AD34">
            <v>183470.27054637024</v>
          </cell>
          <cell r="AE34">
            <v>183094.28956494722</v>
          </cell>
          <cell r="AF34">
            <v>183212.56401789366</v>
          </cell>
          <cell r="AG34">
            <v>184652.02397198012</v>
          </cell>
          <cell r="AH34">
            <v>184779.24095087359</v>
          </cell>
          <cell r="AI34">
            <v>197749.56049462513</v>
          </cell>
          <cell r="AJ34">
            <v>199910.27777552689</v>
          </cell>
          <cell r="AK34">
            <v>200126.69029896744</v>
          </cell>
          <cell r="AL34">
            <v>199993.47315313236</v>
          </cell>
          <cell r="AM34">
            <v>197375.75717132166</v>
          </cell>
          <cell r="AN34">
            <v>195195.10884432207</v>
          </cell>
          <cell r="AO34">
            <v>193875.04081246624</v>
          </cell>
          <cell r="AP34">
            <v>190907.50035972742</v>
          </cell>
          <cell r="AQ34">
            <v>202995.60344031831</v>
          </cell>
          <cell r="AR34">
            <v>204783.3757547274</v>
          </cell>
          <cell r="AS34">
            <v>206505.40497075577</v>
          </cell>
          <cell r="AT34">
            <v>305115.512181748</v>
          </cell>
          <cell r="AU34">
            <v>303285.61984234967</v>
          </cell>
          <cell r="AV34">
            <v>301831.06696859677</v>
          </cell>
          <cell r="AW34">
            <v>303803.28207930131</v>
          </cell>
          <cell r="AX34">
            <v>300723.3309780102</v>
          </cell>
          <cell r="AY34">
            <v>299938.25166450121</v>
          </cell>
          <cell r="AZ34">
            <v>301087.44585351163</v>
          </cell>
          <cell r="BA34">
            <v>297679.66406816145</v>
          </cell>
          <cell r="BB34">
            <v>295191.14449928346</v>
          </cell>
          <cell r="BC34">
            <v>295657.79925911035</v>
          </cell>
          <cell r="BD34">
            <v>294331.00258821726</v>
          </cell>
          <cell r="BE34">
            <v>289714.16373353999</v>
          </cell>
          <cell r="BF34">
            <v>289714.16373353999</v>
          </cell>
          <cell r="BG34">
            <v>289714.16373353999</v>
          </cell>
          <cell r="BH34">
            <v>301831.06696859677</v>
          </cell>
          <cell r="BJ34">
            <v>3295.418479999993</v>
          </cell>
          <cell r="BK34">
            <v>-3384.3089829999662</v>
          </cell>
          <cell r="BL34">
            <v>-55584.544888999983</v>
          </cell>
          <cell r="BN34">
            <v>-55584.544888999983</v>
          </cell>
          <cell r="BO34">
            <v>370.10298000002513</v>
          </cell>
          <cell r="BP34">
            <v>-814.02845199996955</v>
          </cell>
          <cell r="BQ34">
            <v>-3870.7770099999907</v>
          </cell>
          <cell r="BR34">
            <v>-4692.3243599999405</v>
          </cell>
          <cell r="BS34">
            <v>-5350.495980000007</v>
          </cell>
          <cell r="BT34">
            <v>-7132.8209700000589</v>
          </cell>
          <cell r="BU34">
            <v>-5158.2940400000371</v>
          </cell>
          <cell r="BV34">
            <v>-6247.1210200000205</v>
          </cell>
          <cell r="BW34">
            <v>924.36099000001559</v>
          </cell>
          <cell r="BX34">
            <v>6967.8377599999658</v>
          </cell>
          <cell r="BY34">
            <v>9700.412960000016</v>
          </cell>
          <cell r="BZ34">
            <v>10251.302960000001</v>
          </cell>
          <cell r="CB34">
            <v>6054.8496999999625</v>
          </cell>
          <cell r="CC34">
            <v>6716.4977399999625</v>
          </cell>
          <cell r="CD34">
            <v>1358.3023476982198</v>
          </cell>
          <cell r="CE34">
            <v>-1144.7966566789837</v>
          </cell>
          <cell r="CF34">
            <v>-3467.1797812711156</v>
          </cell>
          <cell r="CG34">
            <v>-285.30075985239819</v>
          </cell>
          <cell r="CH34">
            <v>-377.95018175221048</v>
          </cell>
          <cell r="CI34">
            <v>-1389.3200536297809</v>
          </cell>
          <cell r="CJ34">
            <v>-1765.3010350528057</v>
          </cell>
          <cell r="CK34">
            <v>-1647.0265821063658</v>
          </cell>
          <cell r="CL34">
            <v>-207.56662801990751</v>
          </cell>
          <cell r="CM34">
            <v>-80.349649126437725</v>
          </cell>
        </row>
        <row r="35">
          <cell r="A35" t="str">
            <v xml:space="preserve">            Otros</v>
          </cell>
          <cell r="C35">
            <v>-35581.802450000032</v>
          </cell>
          <cell r="D35">
            <v>-20909.614780000062</v>
          </cell>
          <cell r="E35">
            <v>-13890.476110000018</v>
          </cell>
          <cell r="F35">
            <v>15561.573865999992</v>
          </cell>
          <cell r="G35">
            <v>27283.82495400004</v>
          </cell>
          <cell r="H35">
            <v>-133245.46887799999</v>
          </cell>
          <cell r="I35">
            <v>-128742.26699</v>
          </cell>
          <cell r="J35">
            <v>-125544.42701600002</v>
          </cell>
          <cell r="K35">
            <v>-126613.93</v>
          </cell>
          <cell r="L35">
            <v>-125420.38371999998</v>
          </cell>
          <cell r="M35">
            <v>-123595.49371999998</v>
          </cell>
          <cell r="N35">
            <v>-118455.1955</v>
          </cell>
          <cell r="O35">
            <v>-118219.11814999999</v>
          </cell>
          <cell r="P35">
            <v>-119007.47356</v>
          </cell>
          <cell r="Q35">
            <v>-118720.98566000001</v>
          </cell>
          <cell r="R35">
            <v>-131388.54963000002</v>
          </cell>
          <cell r="S35">
            <v>-127935.83931999994</v>
          </cell>
          <cell r="T35">
            <v>-128532.43454000003</v>
          </cell>
          <cell r="U35">
            <v>-135349.01873999997</v>
          </cell>
          <cell r="V35">
            <v>-129717.53303999998</v>
          </cell>
          <cell r="W35">
            <v>-128588.63941999998</v>
          </cell>
          <cell r="X35">
            <v>-129692.46973999996</v>
          </cell>
          <cell r="Y35">
            <v>-134549.04151200727</v>
          </cell>
          <cell r="Z35">
            <v>-129706.65799762748</v>
          </cell>
          <cell r="AA35">
            <v>-130139.54422324052</v>
          </cell>
          <cell r="AB35">
            <v>-129489.64631435188</v>
          </cell>
          <cell r="AC35">
            <v>-127359.35909628871</v>
          </cell>
          <cell r="AD35">
            <v>-128204.10417143969</v>
          </cell>
          <cell r="AE35">
            <v>-127505.81796115192</v>
          </cell>
          <cell r="AF35">
            <v>-133784.83783961713</v>
          </cell>
          <cell r="AG35">
            <v>-132979.9139701082</v>
          </cell>
          <cell r="AH35">
            <v>-144276.86167486833</v>
          </cell>
          <cell r="AI35">
            <v>-139010.7985335947</v>
          </cell>
          <cell r="AJ35">
            <v>-151077.25266141613</v>
          </cell>
          <cell r="AK35">
            <v>-166984.4636241915</v>
          </cell>
          <cell r="AL35">
            <v>-175285.44511645299</v>
          </cell>
          <cell r="AM35">
            <v>-180801.09340019495</v>
          </cell>
          <cell r="AN35">
            <v>-187282.20312077133</v>
          </cell>
          <cell r="AO35">
            <v>-188307.98308621137</v>
          </cell>
          <cell r="AP35">
            <v>-190101.48944049131</v>
          </cell>
          <cell r="AQ35">
            <v>-189673.64932151366</v>
          </cell>
          <cell r="AR35">
            <v>-189657.97008423816</v>
          </cell>
          <cell r="AS35">
            <v>-191468.80201144409</v>
          </cell>
          <cell r="AT35">
            <v>-211763.07062545122</v>
          </cell>
          <cell r="AU35">
            <v>-209853.42200531403</v>
          </cell>
          <cell r="AV35">
            <v>-208963.18784458432</v>
          </cell>
          <cell r="AW35">
            <v>-211196.92160002474</v>
          </cell>
          <cell r="AX35">
            <v>-230579.24694983879</v>
          </cell>
          <cell r="AY35">
            <v>-230263.7718400665</v>
          </cell>
          <cell r="AZ35">
            <v>-235579.00586763085</v>
          </cell>
          <cell r="BA35">
            <v>-233968.41176831009</v>
          </cell>
          <cell r="BB35">
            <v>-231013.81479903127</v>
          </cell>
          <cell r="BC35">
            <v>-240155.11463301253</v>
          </cell>
          <cell r="BD35">
            <v>-241058.70215220598</v>
          </cell>
          <cell r="BE35">
            <v>-241027.28137909996</v>
          </cell>
          <cell r="BF35">
            <v>-256033.44960756961</v>
          </cell>
          <cell r="BG35">
            <v>-260485.02459630085</v>
          </cell>
          <cell r="BH35">
            <v>-259301.6665585665</v>
          </cell>
          <cell r="BJ35">
            <v>14672.18766999997</v>
          </cell>
          <cell r="BK35">
            <v>29452.049976000009</v>
          </cell>
          <cell r="BL35">
            <v>-160529.29383200002</v>
          </cell>
          <cell r="BN35">
            <v>-160529.29383200002</v>
          </cell>
          <cell r="BO35">
            <v>3197.8399739999877</v>
          </cell>
          <cell r="BP35">
            <v>2128.3369900000107</v>
          </cell>
          <cell r="BQ35">
            <v>3321.8832700000203</v>
          </cell>
          <cell r="BR35">
            <v>5146.7732700000197</v>
          </cell>
          <cell r="BS35">
            <v>10287.071490000002</v>
          </cell>
          <cell r="BT35">
            <v>10523.148840000009</v>
          </cell>
          <cell r="BU35">
            <v>9734.7934300000052</v>
          </cell>
          <cell r="BV35">
            <v>10021.281329999998</v>
          </cell>
          <cell r="BW35">
            <v>-2646.2826400000195</v>
          </cell>
          <cell r="BX35">
            <v>806.42767000006279</v>
          </cell>
          <cell r="BY35">
            <v>209.8324499999726</v>
          </cell>
          <cell r="BZ35">
            <v>-6606.7517499999667</v>
          </cell>
          <cell r="CB35">
            <v>1128.8936200000026</v>
          </cell>
          <cell r="CC35">
            <v>25.063300000023446</v>
          </cell>
          <cell r="CD35">
            <v>-4831.5084720072919</v>
          </cell>
          <cell r="CE35">
            <v>10.875042372499593</v>
          </cell>
          <cell r="CF35">
            <v>-422.01118324053823</v>
          </cell>
          <cell r="CG35">
            <v>227.88672564810258</v>
          </cell>
          <cell r="CH35">
            <v>2358.1739437112701</v>
          </cell>
          <cell r="CI35">
            <v>1513.4288685602951</v>
          </cell>
          <cell r="CJ35">
            <v>2211.7150788480649</v>
          </cell>
          <cell r="CK35">
            <v>-4067.3047996171517</v>
          </cell>
          <cell r="CL35">
            <v>-3262.3809301082219</v>
          </cell>
          <cell r="CM35">
            <v>-14559.328634868347</v>
          </cell>
        </row>
        <row r="37">
          <cell r="A37" t="str">
            <v>BRECHA</v>
          </cell>
          <cell r="C37">
            <v>-0.7122199999721488</v>
          </cell>
          <cell r="D37">
            <v>-3.5999995452584699E-4</v>
          </cell>
          <cell r="E37">
            <v>-3.5999989631818607E-4</v>
          </cell>
          <cell r="F37">
            <v>-9.3699994613416493E-4</v>
          </cell>
          <cell r="G37">
            <v>-9.3699996796203777E-4</v>
          </cell>
          <cell r="H37">
            <v>-1.5829999931156635E-2</v>
          </cell>
          <cell r="I37">
            <v>-1.5829999931156635E-2</v>
          </cell>
          <cell r="J37">
            <v>2.8796000056900084E-2</v>
          </cell>
          <cell r="K37">
            <v>4.2621999949915335E-2</v>
          </cell>
          <cell r="L37">
            <v>-1.1000000522471964E-3</v>
          </cell>
          <cell r="M37">
            <v>-2.5000001769512892E-3</v>
          </cell>
          <cell r="N37">
            <v>-1.3300000573508441E-3</v>
          </cell>
          <cell r="O37">
            <v>7.31500000692904E-2</v>
          </cell>
          <cell r="P37">
            <v>-0.69820999994408339</v>
          </cell>
          <cell r="Q37">
            <v>-1.2099999294150621E-3</v>
          </cell>
          <cell r="R37">
            <v>-1.1799999629147351E-3</v>
          </cell>
          <cell r="S37">
            <v>5.2679999847896397E-2</v>
          </cell>
          <cell r="T37">
            <v>5.1820000051520765E-2</v>
          </cell>
          <cell r="U37">
            <v>-0.29224000009708107</v>
          </cell>
          <cell r="V37">
            <v>-0.2922400001261849</v>
          </cell>
          <cell r="W37">
            <v>-5.1800000946968794E-3</v>
          </cell>
          <cell r="X37">
            <v>3.6199998576194048E-3</v>
          </cell>
          <cell r="Y37">
            <v>-2.890047680324642</v>
          </cell>
          <cell r="Z37">
            <v>-2.8833099468029104</v>
          </cell>
          <cell r="AA37">
            <v>9.8406565957702696E-3</v>
          </cell>
          <cell r="AB37">
            <v>-4.7396831505466253E-3</v>
          </cell>
          <cell r="AC37">
            <v>3.0128327547572553E-2</v>
          </cell>
          <cell r="AD37">
            <v>-7.6104014238808304E-2</v>
          </cell>
          <cell r="AE37">
            <v>1.4573432679753751E-2</v>
          </cell>
          <cell r="AF37">
            <v>-3.1550163839710876E-2</v>
          </cell>
          <cell r="AG37">
            <v>6.0285379731794819E-2</v>
          </cell>
          <cell r="AH37">
            <v>-2.3793587344698608E-2</v>
          </cell>
          <cell r="AI37">
            <v>-2.379358746111393E-2</v>
          </cell>
          <cell r="AJ37">
            <v>0.38334741142170969</v>
          </cell>
          <cell r="AK37">
            <v>5.4563084180699661E-2</v>
          </cell>
          <cell r="AL37">
            <v>0.11935076583176851</v>
          </cell>
          <cell r="AM37">
            <v>1.6139967017807066E-2</v>
          </cell>
          <cell r="AN37">
            <v>-4.6886856871424243E-3</v>
          </cell>
          <cell r="AO37">
            <v>5.7396395422983915E-3</v>
          </cell>
          <cell r="AP37">
            <v>9.2624869488645345E-2</v>
          </cell>
          <cell r="AQ37">
            <v>9.3196370798978023E-2</v>
          </cell>
          <cell r="AR37">
            <v>9.3809659651014954E-2</v>
          </cell>
          <cell r="AS37">
            <v>9.4507399742724374E-2</v>
          </cell>
          <cell r="AT37">
            <v>2.7258858608547598E-4</v>
          </cell>
          <cell r="AU37">
            <v>2.725890080910176E-4</v>
          </cell>
          <cell r="AV37">
            <v>2.7258883346803486E-4</v>
          </cell>
          <cell r="AW37">
            <v>2.7259087073616683E-4</v>
          </cell>
          <cell r="AX37">
            <v>2.725892118178308E-4</v>
          </cell>
          <cell r="AY37">
            <v>0</v>
          </cell>
          <cell r="AZ37">
            <v>-1.0360963642597198E-8</v>
          </cell>
          <cell r="BA37">
            <v>-7.5669959187507629E-10</v>
          </cell>
          <cell r="BB37">
            <v>-6.4028427004814148E-10</v>
          </cell>
          <cell r="BC37">
            <v>-4.6566128730773926E-10</v>
          </cell>
          <cell r="BD37">
            <v>-1.0477378964424133E-9</v>
          </cell>
          <cell r="BE37">
            <v>1.6444400534965098E-3</v>
          </cell>
          <cell r="BF37">
            <v>-8.097019512206316E-2</v>
          </cell>
          <cell r="BG37">
            <v>0.18314377739443444</v>
          </cell>
          <cell r="BH37">
            <v>0.43393877390190028</v>
          </cell>
          <cell r="BJ37">
            <v>0.71186000001762295</v>
          </cell>
          <cell r="BK37">
            <v>-5.7700004981597885E-4</v>
          </cell>
          <cell r="BL37">
            <v>-1.4892999963194598E-2</v>
          </cell>
          <cell r="BN37">
            <v>-1.4892999963194598E-2</v>
          </cell>
          <cell r="BO37">
            <v>4.4625999988056719E-2</v>
          </cell>
          <cell r="BP37">
            <v>5.845199988107197E-2</v>
          </cell>
          <cell r="BQ37">
            <v>1.4729999878909439E-2</v>
          </cell>
          <cell r="BR37">
            <v>1.3329999754205346E-2</v>
          </cell>
          <cell r="BS37">
            <v>1.4499999873805791E-2</v>
          </cell>
          <cell r="BT37">
            <v>8.8980000000447035E-2</v>
          </cell>
          <cell r="BU37">
            <v>-0.68238000001292676</v>
          </cell>
          <cell r="BV37">
            <v>1.4620000001741573E-2</v>
          </cell>
          <cell r="BW37">
            <v>1.46499999682419E-2</v>
          </cell>
          <cell r="BX37">
            <v>6.8509999779053032E-2</v>
          </cell>
          <cell r="BY37">
            <v>6.76499999826774E-2</v>
          </cell>
          <cell r="BZ37">
            <v>-0.27641000016592443</v>
          </cell>
          <cell r="CB37">
            <v>0.28706000003148802</v>
          </cell>
          <cell r="CC37">
            <v>0.2958599999838043</v>
          </cell>
          <cell r="CD37">
            <v>-2.5978076801984571</v>
          </cell>
          <cell r="CE37">
            <v>-2.5910699466767255</v>
          </cell>
          <cell r="CF37">
            <v>0.30208065672195517</v>
          </cell>
          <cell r="CG37">
            <v>0.28750031697563827</v>
          </cell>
          <cell r="CH37">
            <v>0.32236832767375745</v>
          </cell>
          <cell r="CI37">
            <v>0.21613598588737659</v>
          </cell>
          <cell r="CJ37">
            <v>0.30681343280593865</v>
          </cell>
          <cell r="CK37">
            <v>0.26068983628647402</v>
          </cell>
          <cell r="CL37">
            <v>0.35252537985797971</v>
          </cell>
          <cell r="CM37">
            <v>0.26844641278148629</v>
          </cell>
        </row>
        <row r="39">
          <cell r="A39" t="str">
            <v>NUMERARIO DEL PUBLICO</v>
          </cell>
          <cell r="C39">
            <v>53696.272599999997</v>
          </cell>
          <cell r="D39">
            <v>73068.218900000007</v>
          </cell>
          <cell r="E39">
            <v>73068.218900000007</v>
          </cell>
          <cell r="F39">
            <v>80667.872700000007</v>
          </cell>
          <cell r="G39">
            <v>80667.872700000007</v>
          </cell>
          <cell r="H39">
            <v>91743.196599999996</v>
          </cell>
          <cell r="I39">
            <v>91743.196599999996</v>
          </cell>
          <cell r="J39">
            <v>80650.385399999999</v>
          </cell>
          <cell r="K39">
            <v>80593.680900000007</v>
          </cell>
          <cell r="L39">
            <v>78669.5049</v>
          </cell>
          <cell r="M39">
            <v>79119.371099999989</v>
          </cell>
          <cell r="N39">
            <v>79825.696100000001</v>
          </cell>
          <cell r="O39">
            <v>76587.113499999992</v>
          </cell>
          <cell r="P39">
            <v>77475.1783</v>
          </cell>
          <cell r="Q39">
            <v>81026.564399999988</v>
          </cell>
          <cell r="R39">
            <v>77588.65310000001</v>
          </cell>
          <cell r="S39">
            <v>83700.949200000003</v>
          </cell>
          <cell r="T39">
            <v>92631.541100000002</v>
          </cell>
          <cell r="U39">
            <v>106814.88740000001</v>
          </cell>
          <cell r="V39">
            <v>106814.88740000001</v>
          </cell>
          <cell r="W39">
            <v>100873.5209</v>
          </cell>
          <cell r="X39">
            <v>98129.2255</v>
          </cell>
          <cell r="Y39">
            <v>92583.344433849998</v>
          </cell>
          <cell r="Z39">
            <v>95994.370574850007</v>
          </cell>
          <cell r="AA39">
            <v>95367.399720149988</v>
          </cell>
          <cell r="AB39">
            <v>89263.798483149993</v>
          </cell>
          <cell r="AC39">
            <v>92043.951789149985</v>
          </cell>
          <cell r="AD39">
            <v>89844.951084649991</v>
          </cell>
          <cell r="AE39">
            <v>88714.540307150004</v>
          </cell>
          <cell r="AF39">
            <v>95453.821664899995</v>
          </cell>
          <cell r="AG39">
            <v>97564.69670890001</v>
          </cell>
          <cell r="AH39">
            <v>124166.60307590001</v>
          </cell>
          <cell r="AI39">
            <v>124166.60307590001</v>
          </cell>
          <cell r="AJ39">
            <v>109090.44898189999</v>
          </cell>
          <cell r="AK39">
            <v>107027.30082939999</v>
          </cell>
          <cell r="AL39">
            <v>108002.13425239999</v>
          </cell>
          <cell r="AM39">
            <v>106011.46355489999</v>
          </cell>
          <cell r="AN39">
            <v>100986.35409990001</v>
          </cell>
          <cell r="AO39">
            <v>97256.818038400015</v>
          </cell>
          <cell r="AP39">
            <v>103558.429156</v>
          </cell>
          <cell r="AQ39">
            <v>98260.429014000023</v>
          </cell>
          <cell r="AR39">
            <v>101087.90062</v>
          </cell>
          <cell r="AS39">
            <v>107503.95507949998</v>
          </cell>
          <cell r="AT39">
            <v>114000.63733100001</v>
          </cell>
          <cell r="AU39">
            <v>144264.32780324999</v>
          </cell>
          <cell r="AV39">
            <v>144264.32780324999</v>
          </cell>
          <cell r="AW39">
            <v>125121.65333525001</v>
          </cell>
          <cell r="AX39">
            <v>116103.769806</v>
          </cell>
          <cell r="AY39">
            <v>118339.30807510001</v>
          </cell>
          <cell r="AZ39">
            <v>119176.1300011</v>
          </cell>
          <cell r="BA39">
            <v>111020.97714134998</v>
          </cell>
          <cell r="BB39">
            <v>114359.91861485</v>
          </cell>
          <cell r="BC39">
            <v>113619.14342635</v>
          </cell>
          <cell r="BD39">
            <v>113392.68521634999</v>
          </cell>
          <cell r="BE39">
            <v>118731.415611</v>
          </cell>
          <cell r="BF39">
            <v>127051.77740137951</v>
          </cell>
          <cell r="BG39">
            <v>138002.80945409046</v>
          </cell>
          <cell r="BH39">
            <v>163912.53682743039</v>
          </cell>
          <cell r="BJ39">
            <v>19371.946300000011</v>
          </cell>
          <cell r="BK39">
            <v>7599.6538</v>
          </cell>
          <cell r="BL39">
            <v>11075.323899999988</v>
          </cell>
          <cell r="BN39">
            <v>11075.323899999988</v>
          </cell>
          <cell r="BO39">
            <v>-11092.811199999996</v>
          </cell>
          <cell r="BP39">
            <v>-11149.515699999989</v>
          </cell>
          <cell r="BQ39">
            <v>-13073.691699999996</v>
          </cell>
          <cell r="BR39">
            <v>-12623.825500000006</v>
          </cell>
          <cell r="BS39">
            <v>-11917.500499999995</v>
          </cell>
          <cell r="BT39">
            <v>-15156.083100000003</v>
          </cell>
          <cell r="BU39">
            <v>-14268.018299999996</v>
          </cell>
          <cell r="BV39">
            <v>-10716.632200000007</v>
          </cell>
          <cell r="BW39">
            <v>-14154.543499999985</v>
          </cell>
          <cell r="BX39">
            <v>-8042.2473999999929</v>
          </cell>
          <cell r="BY39">
            <v>888.34450000000652</v>
          </cell>
          <cell r="BZ39">
            <v>15071.690800000011</v>
          </cell>
          <cell r="CB39">
            <v>-5941.3665000000037</v>
          </cell>
          <cell r="CC39">
            <v>-8685.6619000000064</v>
          </cell>
          <cell r="CD39">
            <v>-14231.542966150009</v>
          </cell>
          <cell r="CE39">
            <v>-10820.51682515</v>
          </cell>
          <cell r="CF39">
            <v>-11447.487679850019</v>
          </cell>
          <cell r="CG39">
            <v>-17551.088916850014</v>
          </cell>
          <cell r="CH39">
            <v>-14770.935610850021</v>
          </cell>
          <cell r="CI39">
            <v>-16969.936315350016</v>
          </cell>
          <cell r="CJ39">
            <v>-18100.347092850003</v>
          </cell>
          <cell r="CK39">
            <v>-11361.065735100012</v>
          </cell>
          <cell r="CL39">
            <v>-9250.1906910999969</v>
          </cell>
          <cell r="CM39">
            <v>17351.715675900006</v>
          </cell>
        </row>
        <row r="41">
          <cell r="A41" t="str">
            <v>Control</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J41">
            <v>-1.8189894035458565E-11</v>
          </cell>
          <cell r="BK41">
            <v>0</v>
          </cell>
          <cell r="BL41">
            <v>2.1827872842550278E-11</v>
          </cell>
          <cell r="BN41">
            <v>2.1827872842550278E-11</v>
          </cell>
          <cell r="BO41">
            <v>0</v>
          </cell>
          <cell r="BP41">
            <v>0</v>
          </cell>
          <cell r="BQ41">
            <v>1.8189894035458565E-12</v>
          </cell>
          <cell r="BR41">
            <v>1.8189894035458565E-12</v>
          </cell>
          <cell r="BS41">
            <v>0</v>
          </cell>
          <cell r="BT41">
            <v>0</v>
          </cell>
          <cell r="BU41">
            <v>0</v>
          </cell>
          <cell r="BV41">
            <v>0</v>
          </cell>
          <cell r="BW41">
            <v>0</v>
          </cell>
          <cell r="BX41">
            <v>0</v>
          </cell>
          <cell r="BY41">
            <v>0</v>
          </cell>
          <cell r="BZ41">
            <v>0</v>
          </cell>
          <cell r="CB41">
            <v>0</v>
          </cell>
          <cell r="CC41">
            <v>0</v>
          </cell>
          <cell r="CD41">
            <v>0</v>
          </cell>
          <cell r="CE41">
            <v>0</v>
          </cell>
          <cell r="CF41">
            <v>0</v>
          </cell>
          <cell r="CG41">
            <v>0</v>
          </cell>
          <cell r="CH41">
            <v>0</v>
          </cell>
          <cell r="CI41">
            <v>0</v>
          </cell>
          <cell r="CJ41">
            <v>0</v>
          </cell>
          <cell r="CK41">
            <v>0</v>
          </cell>
          <cell r="CL41">
            <v>0</v>
          </cell>
          <cell r="CM41">
            <v>0</v>
          </cell>
        </row>
        <row r="42">
          <cell r="A42" t="str">
            <v>Absorción total</v>
          </cell>
          <cell r="C42">
            <v>95815.048089999982</v>
          </cell>
          <cell r="D42">
            <v>141370.88316999999</v>
          </cell>
          <cell r="E42">
            <v>141370.88316999993</v>
          </cell>
          <cell r="F42">
            <v>194391.05177699996</v>
          </cell>
          <cell r="G42">
            <v>194391.05177699999</v>
          </cell>
          <cell r="H42">
            <v>206393.88865999994</v>
          </cell>
          <cell r="I42">
            <v>206393.88865999994</v>
          </cell>
          <cell r="J42">
            <v>216372.58112399993</v>
          </cell>
          <cell r="K42">
            <v>226239.67126800003</v>
          </cell>
          <cell r="L42">
            <v>238490.82904000004</v>
          </cell>
          <cell r="M42">
            <v>246288.32878000016</v>
          </cell>
          <cell r="N42">
            <v>246123.97324000005</v>
          </cell>
          <cell r="O42">
            <v>254731.03074999992</v>
          </cell>
          <cell r="P42">
            <v>262697.60912999994</v>
          </cell>
          <cell r="Q42">
            <v>276618.86906999996</v>
          </cell>
          <cell r="R42">
            <v>278897.64092000003</v>
          </cell>
          <cell r="S42">
            <v>271402.57222000015</v>
          </cell>
          <cell r="T42">
            <v>268786.33913999994</v>
          </cell>
          <cell r="U42">
            <v>269376.79810000013</v>
          </cell>
          <cell r="V42">
            <v>269376.79810000013</v>
          </cell>
          <cell r="W42">
            <v>265210.06930000015</v>
          </cell>
          <cell r="X42">
            <v>265210.06930000015</v>
          </cell>
          <cell r="Y42">
            <v>271476.12723226973</v>
          </cell>
          <cell r="Z42">
            <v>271485.10654745903</v>
          </cell>
          <cell r="AA42">
            <v>295948.44532399398</v>
          </cell>
          <cell r="AB42">
            <v>290289.83002937183</v>
          </cell>
          <cell r="AC42">
            <v>267766.68792010943</v>
          </cell>
          <cell r="AD42">
            <v>264097.06013639405</v>
          </cell>
          <cell r="AE42">
            <v>253223.09822936711</v>
          </cell>
          <cell r="AF42">
            <v>260787.34666611598</v>
          </cell>
          <cell r="AG42">
            <v>274042.26516467158</v>
          </cell>
          <cell r="AH42">
            <v>278671.29780192376</v>
          </cell>
          <cell r="AI42">
            <v>278671.29780192388</v>
          </cell>
          <cell r="AJ42">
            <v>297589.66880937433</v>
          </cell>
          <cell r="AK42">
            <v>304090.43876505713</v>
          </cell>
          <cell r="AL42">
            <v>328067.67108933639</v>
          </cell>
          <cell r="AM42">
            <v>353283.87304736173</v>
          </cell>
          <cell r="AN42">
            <v>384686.87007711281</v>
          </cell>
          <cell r="AO42">
            <v>413831.7540541428</v>
          </cell>
          <cell r="AP42">
            <v>405072.09858648782</v>
          </cell>
          <cell r="AQ42">
            <v>451093.37272375438</v>
          </cell>
          <cell r="AR42">
            <v>475593.27117823606</v>
          </cell>
          <cell r="AS42">
            <v>473511.6391192649</v>
          </cell>
          <cell r="AT42">
            <v>473406.45279105863</v>
          </cell>
          <cell r="AU42">
            <v>445934.22019265185</v>
          </cell>
          <cell r="AV42">
            <v>445934.22019265208</v>
          </cell>
          <cell r="AW42">
            <v>496404.29376701475</v>
          </cell>
          <cell r="AX42">
            <v>537129.5106832576</v>
          </cell>
          <cell r="AY42">
            <v>561986.11783964105</v>
          </cell>
          <cell r="AZ42">
            <v>564235.7042288644</v>
          </cell>
          <cell r="BA42">
            <v>566424.57562234218</v>
          </cell>
          <cell r="BB42">
            <v>583684.14078934514</v>
          </cell>
          <cell r="BC42">
            <v>575038.9399150575</v>
          </cell>
          <cell r="BD42">
            <v>570115.90781500726</v>
          </cell>
          <cell r="BE42">
            <v>559730.38559225004</v>
          </cell>
          <cell r="BF42">
            <v>562341.38209423865</v>
          </cell>
          <cell r="BG42">
            <v>482111.62053343339</v>
          </cell>
          <cell r="BH42">
            <v>429328.32624563144</v>
          </cell>
          <cell r="BJ42">
            <v>45555.835080000004</v>
          </cell>
          <cell r="BK42">
            <v>53020.168607000029</v>
          </cell>
          <cell r="BL42">
            <v>12002.836882999953</v>
          </cell>
          <cell r="BN42">
            <v>12002.836882999953</v>
          </cell>
          <cell r="BO42">
            <v>9978.6924639999925</v>
          </cell>
          <cell r="BP42">
            <v>19845.782608000096</v>
          </cell>
          <cell r="BQ42">
            <v>32096.940380000102</v>
          </cell>
          <cell r="BR42">
            <v>39894.440120000218</v>
          </cell>
          <cell r="BS42">
            <v>39730.084580000112</v>
          </cell>
          <cell r="BT42">
            <v>48337.142089999979</v>
          </cell>
          <cell r="BU42">
            <v>56303.72047</v>
          </cell>
          <cell r="BV42">
            <v>70224.980410000018</v>
          </cell>
          <cell r="BW42">
            <v>72503.752260000096</v>
          </cell>
          <cell r="BX42">
            <v>65008.683560000209</v>
          </cell>
          <cell r="BY42">
            <v>62392.45048</v>
          </cell>
          <cell r="BZ42">
            <v>62982.909440000192</v>
          </cell>
          <cell r="CB42">
            <v>-4166.7287999999826</v>
          </cell>
          <cell r="CC42">
            <v>-4166.7287999999826</v>
          </cell>
          <cell r="CD42">
            <v>2099.3291322696023</v>
          </cell>
          <cell r="CE42">
            <v>2108.3084474588977</v>
          </cell>
          <cell r="CF42">
            <v>26571.647223993845</v>
          </cell>
          <cell r="CG42">
            <v>20913.031929371704</v>
          </cell>
          <cell r="CH42">
            <v>-1610.1101798907039</v>
          </cell>
          <cell r="CI42">
            <v>-5279.7379636060796</v>
          </cell>
          <cell r="CJ42">
            <v>-16153.69987063302</v>
          </cell>
          <cell r="CK42">
            <v>-8589.4514338841545</v>
          </cell>
          <cell r="CL42">
            <v>4665.4670646714512</v>
          </cell>
          <cell r="CM42">
            <v>9294.4997019236325</v>
          </cell>
        </row>
        <row r="44">
          <cell r="A44" t="str">
            <v>BANCOS COMERCIALES</v>
          </cell>
        </row>
        <row r="46">
          <cell r="A46" t="str">
            <v>ACTIVOS EXTERNOS NETOS</v>
          </cell>
          <cell r="C46">
            <v>9829.6940039999972</v>
          </cell>
          <cell r="D46">
            <v>14423.434819999995</v>
          </cell>
          <cell r="E46">
            <v>16884.869524999998</v>
          </cell>
          <cell r="F46">
            <v>5532.1294390000112</v>
          </cell>
          <cell r="G46">
            <v>7421.8611350000065</v>
          </cell>
          <cell r="H46">
            <v>10266.959037000001</v>
          </cell>
          <cell r="I46">
            <v>11834.762341000009</v>
          </cell>
          <cell r="J46">
            <v>7378.474417999998</v>
          </cell>
          <cell r="K46">
            <v>4350.9676629999994</v>
          </cell>
          <cell r="L46">
            <v>11161.186142000002</v>
          </cell>
          <cell r="M46">
            <v>6912.3253059999988</v>
          </cell>
          <cell r="N46">
            <v>6908.6278470000034</v>
          </cell>
          <cell r="O46">
            <v>-1255.0763749999896</v>
          </cell>
          <cell r="P46">
            <v>77.716982999998436</v>
          </cell>
          <cell r="Q46">
            <v>-3428.1144220000024</v>
          </cell>
          <cell r="R46">
            <v>-8263.0968780000021</v>
          </cell>
          <cell r="S46">
            <v>-4710.440547999995</v>
          </cell>
          <cell r="T46">
            <v>-7753.4771360000086</v>
          </cell>
          <cell r="U46">
            <v>-17964.001599999996</v>
          </cell>
          <cell r="V46">
            <v>-19588.915443999991</v>
          </cell>
          <cell r="W46">
            <v>-6838.0680699999975</v>
          </cell>
          <cell r="X46">
            <v>7320.774251999992</v>
          </cell>
          <cell r="Y46">
            <v>-6212.2267597425234</v>
          </cell>
          <cell r="Z46">
            <v>-1932.0858490234132</v>
          </cell>
          <cell r="AA46">
            <v>990.93258993649215</v>
          </cell>
          <cell r="AB46">
            <v>-11802.184976378378</v>
          </cell>
          <cell r="AC46">
            <v>-6562.2290638507075</v>
          </cell>
          <cell r="AD46">
            <v>-14691.426282524179</v>
          </cell>
          <cell r="AE46">
            <v>-33728.48018346708</v>
          </cell>
          <cell r="AF46">
            <v>-26151.890755030538</v>
          </cell>
          <cell r="AG46">
            <v>-21766.690809413867</v>
          </cell>
          <cell r="AH46">
            <v>-21717.539837019278</v>
          </cell>
          <cell r="AI46">
            <v>-22933.294251350606</v>
          </cell>
          <cell r="AJ46">
            <v>-17770.914634281766</v>
          </cell>
          <cell r="AK46">
            <v>-29475.911085878899</v>
          </cell>
          <cell r="AL46">
            <v>-33489.880307650921</v>
          </cell>
          <cell r="AM46">
            <v>-22275.716597637176</v>
          </cell>
          <cell r="AN46">
            <v>-37829.111214703793</v>
          </cell>
          <cell r="AO46">
            <v>-40132.089886179019</v>
          </cell>
          <cell r="AP46">
            <v>-35562.738806167014</v>
          </cell>
          <cell r="AQ46">
            <v>-46814.444700910855</v>
          </cell>
          <cell r="AR46">
            <v>-34837.91666612064</v>
          </cell>
          <cell r="AS46">
            <v>-28426.360412467362</v>
          </cell>
          <cell r="AT46">
            <v>-42792.372808599699</v>
          </cell>
          <cell r="AU46">
            <v>-51762.916731457801</v>
          </cell>
          <cell r="AV46">
            <v>-55708.087764796997</v>
          </cell>
          <cell r="AW46">
            <v>-59859.536070125585</v>
          </cell>
          <cell r="AX46">
            <v>-60491.573745228176</v>
          </cell>
          <cell r="AY46">
            <v>-42680.63514171014</v>
          </cell>
          <cell r="AZ46">
            <v>-30437.574711653466</v>
          </cell>
          <cell r="BA46">
            <v>-12830.920360654571</v>
          </cell>
          <cell r="BB46">
            <v>-40973.17560103241</v>
          </cell>
          <cell r="BC46">
            <v>-68820.645280765995</v>
          </cell>
          <cell r="BD46">
            <v>-68728.215280766002</v>
          </cell>
          <cell r="BE46">
            <v>-68635.785280765995</v>
          </cell>
          <cell r="BF46">
            <v>-68543.355280766002</v>
          </cell>
          <cell r="BG46">
            <v>-68450.925280765994</v>
          </cell>
          <cell r="BH46">
            <v>-54598.927764796994</v>
          </cell>
          <cell r="BJ46">
            <v>4593.7408159999977</v>
          </cell>
          <cell r="BK46">
            <v>-11352.740085999987</v>
          </cell>
          <cell r="BL46">
            <v>2845.0979019999941</v>
          </cell>
          <cell r="BN46">
            <v>2845.0979019999941</v>
          </cell>
          <cell r="BO46">
            <v>-4456.2879230000108</v>
          </cell>
          <cell r="BP46">
            <v>-7483.7946780000093</v>
          </cell>
          <cell r="BQ46">
            <v>-673.57619900000645</v>
          </cell>
          <cell r="BR46">
            <v>-4922.4370350000099</v>
          </cell>
          <cell r="BS46">
            <v>-4926.1344940000054</v>
          </cell>
          <cell r="BT46">
            <v>-13089.838715999998</v>
          </cell>
          <cell r="BU46">
            <v>-11757.04535800001</v>
          </cell>
          <cell r="BV46">
            <v>-15262.876763000011</v>
          </cell>
          <cell r="BW46">
            <v>-20097.859219000013</v>
          </cell>
          <cell r="BX46">
            <v>-16545.202889000004</v>
          </cell>
          <cell r="BY46">
            <v>-19588.239477000017</v>
          </cell>
          <cell r="BZ46">
            <v>-29798.763941000005</v>
          </cell>
          <cell r="CB46">
            <v>12750.847373999994</v>
          </cell>
          <cell r="CC46">
            <v>26909.689695999983</v>
          </cell>
          <cell r="CD46">
            <v>13376.688684257468</v>
          </cell>
          <cell r="CE46">
            <v>17656.829594976578</v>
          </cell>
          <cell r="CF46">
            <v>20579.848033936483</v>
          </cell>
          <cell r="CG46">
            <v>7786.7304676216136</v>
          </cell>
          <cell r="CH46">
            <v>13026.686380149284</v>
          </cell>
          <cell r="CI46">
            <v>4897.4891614758126</v>
          </cell>
          <cell r="CJ46">
            <v>-14139.564739467089</v>
          </cell>
          <cell r="CK46">
            <v>-6562.9753110305464</v>
          </cell>
          <cell r="CL46">
            <v>-2177.775365413876</v>
          </cell>
          <cell r="CM46">
            <v>-2128.6243930192868</v>
          </cell>
        </row>
        <row r="47">
          <cell r="A47" t="str">
            <v xml:space="preserve">   Reservas internacionales netas</v>
          </cell>
          <cell r="C47">
            <v>15037.173196999996</v>
          </cell>
          <cell r="D47">
            <v>24406.019354999997</v>
          </cell>
          <cell r="E47">
            <v>28017.486188999999</v>
          </cell>
          <cell r="F47">
            <v>23626.061442000009</v>
          </cell>
          <cell r="G47">
            <v>27355.883074000005</v>
          </cell>
          <cell r="H47">
            <v>30464.903856000001</v>
          </cell>
          <cell r="I47">
            <v>34129.583804000009</v>
          </cell>
          <cell r="J47">
            <v>29267.764501999998</v>
          </cell>
          <cell r="K47">
            <v>26109.190485000003</v>
          </cell>
          <cell r="L47">
            <v>32168.599580000002</v>
          </cell>
          <cell r="M47">
            <v>27090.625042000003</v>
          </cell>
          <cell r="N47">
            <v>26745.564981</v>
          </cell>
          <cell r="O47">
            <v>19049.164295000006</v>
          </cell>
          <cell r="P47">
            <v>22156.240802999997</v>
          </cell>
          <cell r="Q47">
            <v>17193.516076999997</v>
          </cell>
          <cell r="R47">
            <v>12429.883688999997</v>
          </cell>
          <cell r="S47">
            <v>17492.795232000004</v>
          </cell>
          <cell r="T47">
            <v>16050.495095999991</v>
          </cell>
          <cell r="U47">
            <v>9268.740736000007</v>
          </cell>
          <cell r="V47">
            <v>10342.15337200001</v>
          </cell>
          <cell r="W47">
            <v>20618.421084000001</v>
          </cell>
          <cell r="X47">
            <v>32512.680149999993</v>
          </cell>
          <cell r="Y47">
            <v>18706.549327782606</v>
          </cell>
          <cell r="Z47">
            <v>24765.664768611223</v>
          </cell>
          <cell r="AA47">
            <v>26867.959976702979</v>
          </cell>
          <cell r="AB47">
            <v>14868.199745487136</v>
          </cell>
          <cell r="AC47">
            <v>19501.424597598208</v>
          </cell>
          <cell r="AD47">
            <v>11469.270605911035</v>
          </cell>
          <cell r="AE47">
            <v>-6850.7729069128354</v>
          </cell>
          <cell r="AF47">
            <v>2947.7496699438839</v>
          </cell>
          <cell r="AG47">
            <v>9248.0888078355965</v>
          </cell>
          <cell r="AH47">
            <v>10542.905309323114</v>
          </cell>
          <cell r="AI47">
            <v>11853.322040248662</v>
          </cell>
          <cell r="AJ47">
            <v>20029.77300451283</v>
          </cell>
          <cell r="AK47">
            <v>8461.4334814484318</v>
          </cell>
          <cell r="AL47">
            <v>6895.5244585199798</v>
          </cell>
          <cell r="AM47">
            <v>18136.212599760569</v>
          </cell>
          <cell r="AN47">
            <v>1619.2952286347663</v>
          </cell>
          <cell r="AO47">
            <v>453.86139907244529</v>
          </cell>
          <cell r="AP47">
            <v>4285.2206789716856</v>
          </cell>
          <cell r="AQ47">
            <v>2570.6768099724445</v>
          </cell>
          <cell r="AR47">
            <v>12800.699335466172</v>
          </cell>
          <cell r="AS47">
            <v>19535.227272654851</v>
          </cell>
          <cell r="AT47">
            <v>4244.2194913215189</v>
          </cell>
          <cell r="AU47">
            <v>-2437.9182346610633</v>
          </cell>
          <cell r="AV47">
            <v>-2542.4231197935292</v>
          </cell>
          <cell r="AW47">
            <v>-3596.7154636095038</v>
          </cell>
          <cell r="AX47">
            <v>3362.6158135521223</v>
          </cell>
          <cell r="AY47">
            <v>17329.625307823859</v>
          </cell>
          <cell r="AZ47">
            <v>28296.318447463531</v>
          </cell>
          <cell r="BA47">
            <v>46164.766831223438</v>
          </cell>
          <cell r="BB47">
            <v>20029.742553855591</v>
          </cell>
          <cell r="BC47">
            <v>-5281.0823540999963</v>
          </cell>
          <cell r="BD47">
            <v>-5281.0823540999963</v>
          </cell>
          <cell r="BE47">
            <v>-5281.0823540999963</v>
          </cell>
          <cell r="BF47">
            <v>-5281.0823540999963</v>
          </cell>
          <cell r="BG47">
            <v>-5281.0823540999963</v>
          </cell>
          <cell r="BH47">
            <v>-2542.4231197935292</v>
          </cell>
          <cell r="BJ47">
            <v>9368.8461580000003</v>
          </cell>
          <cell r="BK47">
            <v>-4391.42474699999</v>
          </cell>
          <cell r="BL47">
            <v>3109.020781999996</v>
          </cell>
          <cell r="BN47">
            <v>3109.020781999996</v>
          </cell>
          <cell r="BO47">
            <v>-4861.8193020000108</v>
          </cell>
          <cell r="BP47">
            <v>-8020.3933190000062</v>
          </cell>
          <cell r="BQ47">
            <v>-1960.9842240000071</v>
          </cell>
          <cell r="BR47">
            <v>-7038.9587620000057</v>
          </cell>
          <cell r="BS47">
            <v>-7384.0188230000094</v>
          </cell>
          <cell r="BT47">
            <v>-15080.419509000003</v>
          </cell>
          <cell r="BU47">
            <v>-11973.343001000012</v>
          </cell>
          <cell r="BV47">
            <v>-16936.067727000012</v>
          </cell>
          <cell r="BW47">
            <v>-21699.700115000014</v>
          </cell>
          <cell r="BX47">
            <v>-16636.788572000005</v>
          </cell>
          <cell r="BY47">
            <v>-18079.088708000018</v>
          </cell>
          <cell r="BZ47">
            <v>-24860.843068000002</v>
          </cell>
          <cell r="CB47">
            <v>10276.267711999992</v>
          </cell>
          <cell r="CC47">
            <v>22170.526777999985</v>
          </cell>
          <cell r="CD47">
            <v>8364.3959557825965</v>
          </cell>
          <cell r="CE47">
            <v>14423.511396611213</v>
          </cell>
          <cell r="CF47">
            <v>16525.806604702972</v>
          </cell>
          <cell r="CG47">
            <v>4526.0463734871264</v>
          </cell>
          <cell r="CH47">
            <v>9159.2712255981987</v>
          </cell>
          <cell r="CI47">
            <v>1127.1172339110253</v>
          </cell>
          <cell r="CJ47">
            <v>-17192.926278912844</v>
          </cell>
          <cell r="CK47">
            <v>-7394.4037020561263</v>
          </cell>
          <cell r="CL47">
            <v>-1094.0645641644132</v>
          </cell>
          <cell r="CM47">
            <v>200.75193732310436</v>
          </cell>
        </row>
        <row r="48">
          <cell r="A48" t="str">
            <v xml:space="preserve">   Endeudamiento M/L plazo</v>
          </cell>
          <cell r="C48">
            <v>-5207.4791930000001</v>
          </cell>
          <cell r="D48">
            <v>-9982.5845350000018</v>
          </cell>
          <cell r="E48">
            <v>-11132.616664000001</v>
          </cell>
          <cell r="F48">
            <v>-18093.932002999998</v>
          </cell>
          <cell r="G48">
            <v>-19934.021938999998</v>
          </cell>
          <cell r="H48">
            <v>-20197.944819</v>
          </cell>
          <cell r="I48">
            <v>-22294.821463</v>
          </cell>
          <cell r="J48">
            <v>-21889.290084</v>
          </cell>
          <cell r="K48">
            <v>-21758.222822000003</v>
          </cell>
          <cell r="L48">
            <v>-21007.413438</v>
          </cell>
          <cell r="M48">
            <v>-20178.299736000004</v>
          </cell>
          <cell r="N48">
            <v>-19836.937133999996</v>
          </cell>
          <cell r="O48">
            <v>-20304.240669999996</v>
          </cell>
          <cell r="P48">
            <v>-22078.523819999999</v>
          </cell>
          <cell r="Q48">
            <v>-20621.630498999999</v>
          </cell>
          <cell r="R48">
            <v>-20692.980566999999</v>
          </cell>
          <cell r="S48">
            <v>-22203.235779999999</v>
          </cell>
          <cell r="T48">
            <v>-23803.972232</v>
          </cell>
          <cell r="U48">
            <v>-27232.742336000003</v>
          </cell>
          <cell r="V48">
            <v>-29931.068816000003</v>
          </cell>
          <cell r="W48">
            <v>-27456.489153999999</v>
          </cell>
          <cell r="X48">
            <v>-25191.905898000001</v>
          </cell>
          <cell r="Y48">
            <v>-24918.77608752513</v>
          </cell>
          <cell r="Z48">
            <v>-26697.750617634636</v>
          </cell>
          <cell r="AA48">
            <v>-25877.027386766487</v>
          </cell>
          <cell r="AB48">
            <v>-26670.384721865514</v>
          </cell>
          <cell r="AC48">
            <v>-26063.653661448916</v>
          </cell>
          <cell r="AD48">
            <v>-26160.696888435214</v>
          </cell>
          <cell r="AE48">
            <v>-26877.707276554243</v>
          </cell>
          <cell r="AF48">
            <v>-29099.640424974423</v>
          </cell>
          <cell r="AG48">
            <v>-31014.779617249464</v>
          </cell>
          <cell r="AH48">
            <v>-32260.445146342394</v>
          </cell>
          <cell r="AI48">
            <v>-34786.616291599268</v>
          </cell>
          <cell r="AJ48">
            <v>-37800.687638794596</v>
          </cell>
          <cell r="AK48">
            <v>-37937.344567327331</v>
          </cell>
          <cell r="AL48">
            <v>-40385.404766170897</v>
          </cell>
          <cell r="AM48">
            <v>-40411.929197397745</v>
          </cell>
          <cell r="AN48">
            <v>-39448.406443338557</v>
          </cell>
          <cell r="AO48">
            <v>-40585.951285251467</v>
          </cell>
          <cell r="AP48">
            <v>-39847.959485138701</v>
          </cell>
          <cell r="AQ48">
            <v>-49385.121510883298</v>
          </cell>
          <cell r="AR48">
            <v>-47638.616001586815</v>
          </cell>
          <cell r="AS48">
            <v>-47961.587685122213</v>
          </cell>
          <cell r="AT48">
            <v>-47036.59229992122</v>
          </cell>
          <cell r="AU48">
            <v>-49324.998496796739</v>
          </cell>
          <cell r="AV48">
            <v>-53165.664645003468</v>
          </cell>
          <cell r="AW48">
            <v>-56262.820606516078</v>
          </cell>
          <cell r="AX48">
            <v>-63854.189558780301</v>
          </cell>
          <cell r="AY48">
            <v>-60010.260449533998</v>
          </cell>
          <cell r="AZ48">
            <v>-58733.893159116997</v>
          </cell>
          <cell r="BA48">
            <v>-58995.687191878009</v>
          </cell>
          <cell r="BB48">
            <v>-61002.918154888001</v>
          </cell>
          <cell r="BC48">
            <v>-63539.562926666003</v>
          </cell>
          <cell r="BD48">
            <v>-63447.132926666003</v>
          </cell>
          <cell r="BE48">
            <v>-63354.702926666003</v>
          </cell>
          <cell r="BF48">
            <v>-63262.272926666003</v>
          </cell>
          <cell r="BG48">
            <v>-63169.842926666002</v>
          </cell>
          <cell r="BH48">
            <v>-52056.504645003464</v>
          </cell>
          <cell r="BJ48">
            <v>4775.1053420000017</v>
          </cell>
          <cell r="BK48">
            <v>6961.315338999997</v>
          </cell>
          <cell r="BL48">
            <v>263.9228800000019</v>
          </cell>
          <cell r="BN48">
            <v>263.9228800000019</v>
          </cell>
          <cell r="BO48">
            <v>-405.53137900000002</v>
          </cell>
          <cell r="BP48">
            <v>-536.59864099999686</v>
          </cell>
          <cell r="BQ48">
            <v>-1287.4080250000006</v>
          </cell>
          <cell r="BR48">
            <v>-2116.5217269999957</v>
          </cell>
          <cell r="BS48">
            <v>-2457.8843290000041</v>
          </cell>
          <cell r="BT48">
            <v>-1990.5807930000046</v>
          </cell>
          <cell r="BU48">
            <v>-216.2976430000017</v>
          </cell>
          <cell r="BV48">
            <v>-1673.1909640000013</v>
          </cell>
          <cell r="BW48">
            <v>-1601.8408960000015</v>
          </cell>
          <cell r="BX48">
            <v>-91.585683000001154</v>
          </cell>
          <cell r="BY48">
            <v>1509.1507689999999</v>
          </cell>
          <cell r="BZ48">
            <v>4937.9208730000028</v>
          </cell>
          <cell r="CB48">
            <v>-2474.5796620000037</v>
          </cell>
          <cell r="CC48">
            <v>-4739.1629180000018</v>
          </cell>
          <cell r="CD48">
            <v>-5012.292728474873</v>
          </cell>
          <cell r="CE48">
            <v>-3233.3181983653667</v>
          </cell>
          <cell r="CF48">
            <v>-4054.0414292335154</v>
          </cell>
          <cell r="CG48">
            <v>-3260.684094134489</v>
          </cell>
          <cell r="CH48">
            <v>-3867.4151545510867</v>
          </cell>
          <cell r="CI48">
            <v>-3770.3719275647891</v>
          </cell>
          <cell r="CJ48">
            <v>-3053.3615394457593</v>
          </cell>
          <cell r="CK48">
            <v>-831.42839102557991</v>
          </cell>
          <cell r="CL48">
            <v>1083.7108012494609</v>
          </cell>
          <cell r="CM48">
            <v>2329.3763303423912</v>
          </cell>
        </row>
        <row r="50">
          <cell r="A50" t="str">
            <v>ACTIVOS INTERNOS NETOS</v>
          </cell>
          <cell r="C50">
            <v>373318.57461300003</v>
          </cell>
          <cell r="D50">
            <v>438274.74769900006</v>
          </cell>
          <cell r="E50">
            <v>456035.78677000001</v>
          </cell>
          <cell r="F50">
            <v>476600.24309699994</v>
          </cell>
          <cell r="G50">
            <v>503289.60766499996</v>
          </cell>
          <cell r="H50">
            <v>610991.30343099998</v>
          </cell>
          <cell r="I50">
            <v>638833.92968299997</v>
          </cell>
          <cell r="J50">
            <v>630914.48800400004</v>
          </cell>
          <cell r="K50">
            <v>625432.69437000004</v>
          </cell>
          <cell r="L50">
            <v>630462.06864199985</v>
          </cell>
          <cell r="M50">
            <v>644570.1170679999</v>
          </cell>
          <cell r="N50">
            <v>644031.33678100002</v>
          </cell>
          <cell r="O50">
            <v>676168.81157999998</v>
          </cell>
          <cell r="P50">
            <v>680554.25987399998</v>
          </cell>
          <cell r="Q50">
            <v>683028.09128800011</v>
          </cell>
          <cell r="R50">
            <v>692622.56489499996</v>
          </cell>
          <cell r="S50">
            <v>698713.924</v>
          </cell>
          <cell r="T50">
            <v>725270.35638800007</v>
          </cell>
          <cell r="U50">
            <v>753100.49108399998</v>
          </cell>
          <cell r="V50">
            <v>788220.58336799999</v>
          </cell>
          <cell r="W50">
            <v>802619.71105200006</v>
          </cell>
          <cell r="X50">
            <v>784816.67875599989</v>
          </cell>
          <cell r="Y50">
            <v>812086.41570989881</v>
          </cell>
          <cell r="Z50">
            <v>809373.71772348625</v>
          </cell>
          <cell r="AA50">
            <v>814581.10146997077</v>
          </cell>
          <cell r="AB50">
            <v>848366.13041562703</v>
          </cell>
          <cell r="AC50">
            <v>860680.24221974018</v>
          </cell>
          <cell r="AD50">
            <v>872735.5989439406</v>
          </cell>
          <cell r="AE50">
            <v>924430.70619082381</v>
          </cell>
          <cell r="AF50">
            <v>904237.10793186608</v>
          </cell>
          <cell r="AG50">
            <v>949600.81368452369</v>
          </cell>
          <cell r="AH50">
            <v>946582.34329009033</v>
          </cell>
          <cell r="AI50">
            <v>988650.03220522113</v>
          </cell>
          <cell r="AJ50">
            <v>1020473.4792453912</v>
          </cell>
          <cell r="AK50">
            <v>1041858.1324374821</v>
          </cell>
          <cell r="AL50">
            <v>1053248.9358935333</v>
          </cell>
          <cell r="AM50">
            <v>1108945.2284502708</v>
          </cell>
          <cell r="AN50">
            <v>1122947.515356563</v>
          </cell>
          <cell r="AO50">
            <v>1087174.2522911713</v>
          </cell>
          <cell r="AP50">
            <v>1098102.8644838894</v>
          </cell>
          <cell r="AQ50">
            <v>1124948.4239591833</v>
          </cell>
          <cell r="AR50">
            <v>1137362.8094196515</v>
          </cell>
          <cell r="AS50">
            <v>1135357.8892364306</v>
          </cell>
          <cell r="AT50">
            <v>1189323.0811952597</v>
          </cell>
          <cell r="AU50">
            <v>1168905.9226549617</v>
          </cell>
          <cell r="AV50">
            <v>1221001.1173383172</v>
          </cell>
          <cell r="AW50">
            <v>1270118.3440894694</v>
          </cell>
          <cell r="AX50">
            <v>1301047.1988284949</v>
          </cell>
          <cell r="AY50">
            <v>1290411.4245906817</v>
          </cell>
          <cell r="AZ50">
            <v>1288086.9472722858</v>
          </cell>
          <cell r="BA50">
            <v>1234463.8137954599</v>
          </cell>
          <cell r="BB50">
            <v>1311873.2017748684</v>
          </cell>
          <cell r="BC50">
            <v>1331607.6118245663</v>
          </cell>
          <cell r="BD50">
            <v>1292829.1662219556</v>
          </cell>
          <cell r="BE50">
            <v>1287063.8645297661</v>
          </cell>
          <cell r="BF50">
            <v>1289533.3451954534</v>
          </cell>
          <cell r="BG50">
            <v>1319080.6070694712</v>
          </cell>
          <cell r="BH50">
            <v>1368508.8922285924</v>
          </cell>
          <cell r="BJ50">
            <v>64956.173086000024</v>
          </cell>
          <cell r="BK50">
            <v>20564.456326999934</v>
          </cell>
          <cell r="BL50">
            <v>107701.69576600002</v>
          </cell>
          <cell r="BN50">
            <v>107701.69576600002</v>
          </cell>
          <cell r="BO50">
            <v>-7919.4416789999232</v>
          </cell>
          <cell r="BP50">
            <v>-13401.235312999925</v>
          </cell>
          <cell r="BQ50">
            <v>-8371.8610410001129</v>
          </cell>
          <cell r="BR50">
            <v>5736.1873849999392</v>
          </cell>
          <cell r="BS50">
            <v>5197.4070980000542</v>
          </cell>
          <cell r="BT50">
            <v>37334.881897000014</v>
          </cell>
          <cell r="BU50">
            <v>41720.330191000015</v>
          </cell>
          <cell r="BV50">
            <v>44194.161605000147</v>
          </cell>
          <cell r="BW50">
            <v>53788.635211999994</v>
          </cell>
          <cell r="BX50">
            <v>59879.994317000033</v>
          </cell>
          <cell r="BY50">
            <v>86436.426705000107</v>
          </cell>
          <cell r="BZ50">
            <v>114266.56140100001</v>
          </cell>
          <cell r="CB50">
            <v>14399.127684000065</v>
          </cell>
          <cell r="CC50">
            <v>-3403.9046120001003</v>
          </cell>
          <cell r="CD50">
            <v>23865.832341898815</v>
          </cell>
          <cell r="CE50">
            <v>21153.134355486254</v>
          </cell>
          <cell r="CF50">
            <v>26360.518101970782</v>
          </cell>
          <cell r="CG50">
            <v>60145.547047627042</v>
          </cell>
          <cell r="CH50">
            <v>72459.658851740183</v>
          </cell>
          <cell r="CI50">
            <v>84515.015575940604</v>
          </cell>
          <cell r="CJ50">
            <v>136210.12282282382</v>
          </cell>
          <cell r="CK50">
            <v>116016.52456386609</v>
          </cell>
          <cell r="CL50">
            <v>161380.2303165237</v>
          </cell>
          <cell r="CM50">
            <v>158361.75992209034</v>
          </cell>
        </row>
        <row r="51">
          <cell r="A51" t="str">
            <v xml:space="preserve">   Crédito neto Gobierno</v>
          </cell>
          <cell r="C51">
            <v>17937.270298000003</v>
          </cell>
          <cell r="D51">
            <v>26886.424152</v>
          </cell>
          <cell r="E51">
            <v>26875.509726000004</v>
          </cell>
          <cell r="F51">
            <v>34800.633947000002</v>
          </cell>
          <cell r="G51">
            <v>34763.307698999997</v>
          </cell>
          <cell r="H51">
            <v>97945.924171000006</v>
          </cell>
          <cell r="I51">
            <v>99130.280719000017</v>
          </cell>
          <cell r="J51">
            <v>92475.727513999998</v>
          </cell>
          <cell r="K51">
            <v>97014.135686000009</v>
          </cell>
          <cell r="L51">
            <v>97839.277776000003</v>
          </cell>
          <cell r="M51">
            <v>102043.729408</v>
          </cell>
          <cell r="N51">
            <v>101948.77705100001</v>
          </cell>
          <cell r="O51">
            <v>94615.756134999989</v>
          </cell>
          <cell r="P51">
            <v>97277.240501000007</v>
          </cell>
          <cell r="Q51">
            <v>91064.905590999988</v>
          </cell>
          <cell r="R51">
            <v>91180.347904999988</v>
          </cell>
          <cell r="S51">
            <v>79279.184448</v>
          </cell>
          <cell r="T51">
            <v>80537.045008000001</v>
          </cell>
          <cell r="U51">
            <v>88365.618084000002</v>
          </cell>
          <cell r="V51">
            <v>90525.216990000001</v>
          </cell>
          <cell r="W51">
            <v>93333.909579999992</v>
          </cell>
          <cell r="X51">
            <v>86826.924679999996</v>
          </cell>
          <cell r="Y51">
            <v>82842.279183880004</v>
          </cell>
          <cell r="Z51">
            <v>61804.480053190011</v>
          </cell>
          <cell r="AA51">
            <v>63233.847592619997</v>
          </cell>
          <cell r="AB51">
            <v>60554.397226493005</v>
          </cell>
          <cell r="AC51">
            <v>58622.483550902994</v>
          </cell>
          <cell r="AD51">
            <v>58109.787257509997</v>
          </cell>
          <cell r="AE51">
            <v>58752.925515359995</v>
          </cell>
          <cell r="AF51">
            <v>73622.127288659991</v>
          </cell>
          <cell r="AG51">
            <v>89610.618441729996</v>
          </cell>
          <cell r="AH51">
            <v>106978.00601556299</v>
          </cell>
          <cell r="AI51">
            <v>110952.75207388999</v>
          </cell>
          <cell r="AJ51">
            <v>106869.53006851001</v>
          </cell>
          <cell r="AK51">
            <v>100415.97739105001</v>
          </cell>
          <cell r="AL51">
            <v>88808.012791019981</v>
          </cell>
          <cell r="AM51">
            <v>94189.280224500006</v>
          </cell>
          <cell r="AN51">
            <v>96606.184560260008</v>
          </cell>
          <cell r="AO51">
            <v>84080.995541280019</v>
          </cell>
          <cell r="AP51">
            <v>73766.329733999999</v>
          </cell>
          <cell r="AQ51">
            <v>84380.344107500001</v>
          </cell>
          <cell r="AR51">
            <v>93081.921650999997</v>
          </cell>
          <cell r="AS51">
            <v>90896.104328639994</v>
          </cell>
          <cell r="AT51">
            <v>116465.98224244</v>
          </cell>
          <cell r="AU51">
            <v>120686.42592598</v>
          </cell>
          <cell r="AV51">
            <v>128450.05748590901</v>
          </cell>
          <cell r="AW51">
            <v>140073.610342603</v>
          </cell>
          <cell r="AX51">
            <v>138873.33136113599</v>
          </cell>
          <cell r="AY51">
            <v>135323.575359982</v>
          </cell>
          <cell r="AZ51">
            <v>127525.748880491</v>
          </cell>
          <cell r="BA51">
            <v>130613.622509401</v>
          </cell>
          <cell r="BB51">
            <v>124138.285287116</v>
          </cell>
          <cell r="BC51">
            <v>122361.8131532</v>
          </cell>
          <cell r="BD51">
            <v>126869.80000000002</v>
          </cell>
          <cell r="BE51">
            <v>130150.70000000001</v>
          </cell>
          <cell r="BF51">
            <v>124719.13739456248</v>
          </cell>
          <cell r="BG51">
            <v>121619.74044048433</v>
          </cell>
          <cell r="BH51">
            <v>128009.0556110964</v>
          </cell>
          <cell r="BJ51">
            <v>8949.1538539999965</v>
          </cell>
          <cell r="BK51">
            <v>7925.1242209999982</v>
          </cell>
          <cell r="BL51">
            <v>63182.616472000009</v>
          </cell>
          <cell r="BN51">
            <v>63182.616472000009</v>
          </cell>
          <cell r="BO51">
            <v>-6654.5532050000184</v>
          </cell>
          <cell r="BP51">
            <v>-2116.145033000008</v>
          </cell>
          <cell r="BQ51">
            <v>-1291.0029430000141</v>
          </cell>
          <cell r="BR51">
            <v>2913.4486889999826</v>
          </cell>
          <cell r="BS51">
            <v>2818.4963319999952</v>
          </cell>
          <cell r="BT51">
            <v>-4514.524584000028</v>
          </cell>
          <cell r="BU51">
            <v>-1853.0402180000092</v>
          </cell>
          <cell r="BV51">
            <v>-8065.3751280000288</v>
          </cell>
          <cell r="BW51">
            <v>-7949.9328140000289</v>
          </cell>
          <cell r="BX51">
            <v>-19851.096271000017</v>
          </cell>
          <cell r="BY51">
            <v>-18593.235711000016</v>
          </cell>
          <cell r="BZ51">
            <v>-10764.662635000015</v>
          </cell>
          <cell r="CB51">
            <v>2808.6925899999915</v>
          </cell>
          <cell r="CC51">
            <v>-3698.2923100000044</v>
          </cell>
          <cell r="CD51">
            <v>-7682.9378061199968</v>
          </cell>
          <cell r="CE51">
            <v>-28720.73693680999</v>
          </cell>
          <cell r="CF51">
            <v>-27291.369397380004</v>
          </cell>
          <cell r="CG51">
            <v>-29970.819763506996</v>
          </cell>
          <cell r="CH51">
            <v>-31902.733439097006</v>
          </cell>
          <cell r="CI51">
            <v>-32415.429732490004</v>
          </cell>
          <cell r="CJ51">
            <v>-31772.291474640006</v>
          </cell>
          <cell r="CK51">
            <v>-16903.08970134001</v>
          </cell>
          <cell r="CL51">
            <v>-914.59854827000527</v>
          </cell>
          <cell r="CM51">
            <v>16452.78902556299</v>
          </cell>
        </row>
        <row r="52">
          <cell r="A52" t="str">
            <v xml:space="preserve">   Obligaciones netas SPNF</v>
          </cell>
          <cell r="C52">
            <v>-28274.214506</v>
          </cell>
          <cell r="D52">
            <v>-31395.871047999997</v>
          </cell>
          <cell r="E52">
            <v>-31493.197023999997</v>
          </cell>
          <cell r="F52">
            <v>-32746.742262000003</v>
          </cell>
          <cell r="G52">
            <v>-32890.861054000001</v>
          </cell>
          <cell r="H52">
            <v>-67729.173028999998</v>
          </cell>
          <cell r="I52">
            <v>-68049.205280999988</v>
          </cell>
          <cell r="J52">
            <v>-63446.154819999996</v>
          </cell>
          <cell r="K52">
            <v>-72592.753841999991</v>
          </cell>
          <cell r="L52">
            <v>-70754.065256999995</v>
          </cell>
          <cell r="M52">
            <v>-78857.615886</v>
          </cell>
          <cell r="N52">
            <v>-78922.997410000011</v>
          </cell>
          <cell r="O52">
            <v>-74030.146710000001</v>
          </cell>
          <cell r="P52">
            <v>-77032.664846</v>
          </cell>
          <cell r="Q52">
            <v>-85055.16135699999</v>
          </cell>
          <cell r="R52">
            <v>-86886.643188000016</v>
          </cell>
          <cell r="S52">
            <v>-86965.427867999984</v>
          </cell>
          <cell r="T52">
            <v>-83865.162488000002</v>
          </cell>
          <cell r="U52">
            <v>-81985.569531999994</v>
          </cell>
          <cell r="V52">
            <v>-82536.241119999991</v>
          </cell>
          <cell r="W52">
            <v>-72929.272980000009</v>
          </cell>
          <cell r="X52">
            <v>-68671.295115999994</v>
          </cell>
          <cell r="Y52">
            <v>-74463.775027200012</v>
          </cell>
          <cell r="Z52">
            <v>-69640.784620252001</v>
          </cell>
          <cell r="AA52">
            <v>-75695.614855520005</v>
          </cell>
          <cell r="AB52">
            <v>-86371.154742101397</v>
          </cell>
          <cell r="AC52">
            <v>-90860.62477888001</v>
          </cell>
          <cell r="AD52">
            <v>-94529.039632759988</v>
          </cell>
          <cell r="AE52">
            <v>-103572.95251676721</v>
          </cell>
          <cell r="AF52">
            <v>-113809.49007125861</v>
          </cell>
          <cell r="AG52">
            <v>-88227.818084699989</v>
          </cell>
          <cell r="AH52">
            <v>-84642.393324933815</v>
          </cell>
          <cell r="AI52">
            <v>-85472.087699940006</v>
          </cell>
          <cell r="AJ52">
            <v>-78269.033038359979</v>
          </cell>
          <cell r="AK52">
            <v>-83107.177851400003</v>
          </cell>
          <cell r="AL52">
            <v>-85098.4898139</v>
          </cell>
          <cell r="AM52">
            <v>-90663.430985539992</v>
          </cell>
          <cell r="AN52">
            <v>-94102.135543519995</v>
          </cell>
          <cell r="AO52">
            <v>-94654.309739439981</v>
          </cell>
          <cell r="AP52">
            <v>-88651.976264240002</v>
          </cell>
          <cell r="AQ52">
            <v>-88568.619082199992</v>
          </cell>
          <cell r="AR52">
            <v>-91312.24238843999</v>
          </cell>
          <cell r="AS52">
            <v>-94589.781727440015</v>
          </cell>
          <cell r="AT52">
            <v>-88741.291234799995</v>
          </cell>
          <cell r="AU52">
            <v>-85588.899210269985</v>
          </cell>
          <cell r="AV52">
            <v>-86332.428241865986</v>
          </cell>
          <cell r="AW52">
            <v>-86123.041202033011</v>
          </cell>
          <cell r="AX52">
            <v>-78864.045819514999</v>
          </cell>
          <cell r="AY52">
            <v>-83672.253284469014</v>
          </cell>
          <cell r="AZ52">
            <v>-95360.045492178993</v>
          </cell>
          <cell r="BA52">
            <v>-103452.488036486</v>
          </cell>
          <cell r="BB52">
            <v>-107631.295703779</v>
          </cell>
          <cell r="BC52">
            <v>-115733.14394990001</v>
          </cell>
          <cell r="BD52">
            <v>-128718.70000000001</v>
          </cell>
          <cell r="BE52">
            <v>-125168.6</v>
          </cell>
          <cell r="BF52">
            <v>-108308.47383733347</v>
          </cell>
          <cell r="BG52">
            <v>-107531.67263619255</v>
          </cell>
          <cell r="BH52">
            <v>-86010.812376324349</v>
          </cell>
          <cell r="BJ52">
            <v>3121.656541999997</v>
          </cell>
          <cell r="BK52">
            <v>1253.5452380000061</v>
          </cell>
          <cell r="BL52">
            <v>34838.311974999997</v>
          </cell>
          <cell r="BN52">
            <v>34838.311974999997</v>
          </cell>
          <cell r="BO52">
            <v>-4603.0504609999916</v>
          </cell>
          <cell r="BP52">
            <v>4543.5485610000032</v>
          </cell>
          <cell r="BQ52">
            <v>2704.859976000007</v>
          </cell>
          <cell r="BR52">
            <v>10808.410605000012</v>
          </cell>
          <cell r="BS52">
            <v>10873.792129000023</v>
          </cell>
          <cell r="BT52">
            <v>5980.9414290000132</v>
          </cell>
          <cell r="BU52">
            <v>8983.4595650000119</v>
          </cell>
          <cell r="BV52">
            <v>17005.956076000002</v>
          </cell>
          <cell r="BW52">
            <v>18837.437907000029</v>
          </cell>
          <cell r="BX52">
            <v>18916.222586999997</v>
          </cell>
          <cell r="BY52">
            <v>15815.957207000014</v>
          </cell>
          <cell r="BZ52">
            <v>13936.364251000006</v>
          </cell>
          <cell r="CB52">
            <v>-9606.9681399999827</v>
          </cell>
          <cell r="CC52">
            <v>-13864.946003999998</v>
          </cell>
          <cell r="CD52">
            <v>-8072.4660927999794</v>
          </cell>
          <cell r="CE52">
            <v>-12895.45649974799</v>
          </cell>
          <cell r="CF52">
            <v>-6840.6262644799863</v>
          </cell>
          <cell r="CG52">
            <v>3834.9136221014051</v>
          </cell>
          <cell r="CH52">
            <v>8324.3836588800186</v>
          </cell>
          <cell r="CI52">
            <v>11992.798512759997</v>
          </cell>
          <cell r="CJ52">
            <v>21036.711396767219</v>
          </cell>
          <cell r="CK52">
            <v>31273.248951258618</v>
          </cell>
          <cell r="CL52">
            <v>5691.5769646999979</v>
          </cell>
          <cell r="CM52">
            <v>2106.1522049338237</v>
          </cell>
        </row>
        <row r="53">
          <cell r="A53" t="str">
            <v xml:space="preserve">   Crédito sector privado</v>
          </cell>
          <cell r="C53">
            <v>229028.024179</v>
          </cell>
          <cell r="D53">
            <v>264796.157252</v>
          </cell>
          <cell r="E53">
            <v>270634.05343999999</v>
          </cell>
          <cell r="F53">
            <v>266978.17004</v>
          </cell>
          <cell r="G53">
            <v>275586.89161600004</v>
          </cell>
          <cell r="H53">
            <v>334292.61511199997</v>
          </cell>
          <cell r="I53">
            <v>342520.2476</v>
          </cell>
          <cell r="J53">
            <v>343658.8982</v>
          </cell>
          <cell r="K53">
            <v>346542.35230000003</v>
          </cell>
          <cell r="L53">
            <v>352015.78700000001</v>
          </cell>
          <cell r="M53">
            <v>354740.14910000004</v>
          </cell>
          <cell r="N53">
            <v>358223.00080000004</v>
          </cell>
          <cell r="O53">
            <v>366261.16009999998</v>
          </cell>
          <cell r="P53">
            <v>371858.65750000003</v>
          </cell>
          <cell r="Q53">
            <v>378544.98529999994</v>
          </cell>
          <cell r="R53">
            <v>390745.91130000004</v>
          </cell>
          <cell r="S53">
            <v>399418.18829999998</v>
          </cell>
          <cell r="T53">
            <v>409407.61309999996</v>
          </cell>
          <cell r="U53">
            <v>426064.64610000001</v>
          </cell>
          <cell r="V53">
            <v>437361.91851599998</v>
          </cell>
          <cell r="W53">
            <v>440520.27835599997</v>
          </cell>
          <cell r="X53">
            <v>458518.38068200002</v>
          </cell>
          <cell r="Y53">
            <v>461888.61621742998</v>
          </cell>
          <cell r="Z53">
            <v>466377.4990085141</v>
          </cell>
          <cell r="AA53">
            <v>479915.10144917684</v>
          </cell>
          <cell r="AB53">
            <v>510885.64142081013</v>
          </cell>
          <cell r="AC53">
            <v>522490.32791791169</v>
          </cell>
          <cell r="AD53">
            <v>540266.41510781914</v>
          </cell>
          <cell r="AE53">
            <v>598664.67892324436</v>
          </cell>
          <cell r="AF53">
            <v>604348.18235688668</v>
          </cell>
          <cell r="AG53">
            <v>627409.38328779861</v>
          </cell>
          <cell r="AH53">
            <v>647202.23718941142</v>
          </cell>
          <cell r="AI53">
            <v>665659.16150439112</v>
          </cell>
          <cell r="AJ53">
            <v>678716.20574190235</v>
          </cell>
          <cell r="AK53">
            <v>692563.98803951987</v>
          </cell>
          <cell r="AL53">
            <v>714401.36011287104</v>
          </cell>
          <cell r="AM53">
            <v>712890.11058784812</v>
          </cell>
          <cell r="AN53">
            <v>708969.38565077819</v>
          </cell>
          <cell r="AO53">
            <v>714494.38518410176</v>
          </cell>
          <cell r="AP53">
            <v>713415.48097890755</v>
          </cell>
          <cell r="AQ53">
            <v>727823.37069778051</v>
          </cell>
          <cell r="AR53">
            <v>731691.14977638342</v>
          </cell>
          <cell r="AS53">
            <v>730921.32635335508</v>
          </cell>
          <cell r="AT53">
            <v>752024.68896268378</v>
          </cell>
          <cell r="AU53">
            <v>764756.58812623459</v>
          </cell>
          <cell r="AV53">
            <v>790217.81022643088</v>
          </cell>
          <cell r="AW53">
            <v>802511.15298071131</v>
          </cell>
          <cell r="AX53">
            <v>822192.4147770172</v>
          </cell>
          <cell r="AY53">
            <v>830846.65242327191</v>
          </cell>
          <cell r="AZ53">
            <v>840246.63163062709</v>
          </cell>
          <cell r="BA53">
            <v>857381.59387587535</v>
          </cell>
          <cell r="BB53">
            <v>883574.63585269754</v>
          </cell>
          <cell r="BC53">
            <v>890637.6342784001</v>
          </cell>
          <cell r="BD53">
            <v>900358.35869999998</v>
          </cell>
          <cell r="BE53">
            <v>910623.59409999999</v>
          </cell>
          <cell r="BF53">
            <v>955957.87884237361</v>
          </cell>
          <cell r="BG53">
            <v>977570.18081498158</v>
          </cell>
          <cell r="BH53">
            <v>979870.08468077425</v>
          </cell>
          <cell r="BJ53">
            <v>35768.133073000005</v>
          </cell>
          <cell r="BK53">
            <v>-3655.8833999999915</v>
          </cell>
          <cell r="BL53">
            <v>58705.723495999933</v>
          </cell>
          <cell r="BN53">
            <v>58705.723495999933</v>
          </cell>
          <cell r="BO53">
            <v>1138.6505999999936</v>
          </cell>
          <cell r="BP53">
            <v>4022.1047000000253</v>
          </cell>
          <cell r="BQ53">
            <v>9495.5394000000088</v>
          </cell>
          <cell r="BR53">
            <v>12219.901500000036</v>
          </cell>
          <cell r="BS53">
            <v>15702.753200000036</v>
          </cell>
          <cell r="BT53">
            <v>23740.912499999977</v>
          </cell>
          <cell r="BU53">
            <v>29338.409900000028</v>
          </cell>
          <cell r="BV53">
            <v>36024.73769999994</v>
          </cell>
          <cell r="BW53">
            <v>48225.663700000034</v>
          </cell>
          <cell r="BX53">
            <v>56897.940699999977</v>
          </cell>
          <cell r="BY53">
            <v>66887.365499999956</v>
          </cell>
          <cell r="BZ53">
            <v>83544.39850000001</v>
          </cell>
          <cell r="CB53">
            <v>3158.3598399999901</v>
          </cell>
          <cell r="CC53">
            <v>21156.462166000041</v>
          </cell>
          <cell r="CD53">
            <v>24526.697701430006</v>
          </cell>
          <cell r="CE53">
            <v>29015.580492514127</v>
          </cell>
          <cell r="CF53">
            <v>42553.182933176868</v>
          </cell>
          <cell r="CG53">
            <v>73523.722904810158</v>
          </cell>
          <cell r="CH53">
            <v>85128.409401911718</v>
          </cell>
          <cell r="CI53">
            <v>102904.49659181916</v>
          </cell>
          <cell r="CJ53">
            <v>161302.76040724438</v>
          </cell>
          <cell r="CK53">
            <v>166986.26384088671</v>
          </cell>
          <cell r="CL53">
            <v>190047.46477179864</v>
          </cell>
          <cell r="CM53">
            <v>209840.31867341144</v>
          </cell>
        </row>
        <row r="54">
          <cell r="A54" t="str">
            <v xml:space="preserve">   Posición neta BCCR</v>
          </cell>
          <cell r="C54">
            <v>143102.34219599998</v>
          </cell>
          <cell r="D54">
            <v>152889.62819500003</v>
          </cell>
          <cell r="E54">
            <v>167533.37457399999</v>
          </cell>
          <cell r="F54">
            <v>246816.08928999997</v>
          </cell>
          <cell r="G54">
            <v>268072.67975399998</v>
          </cell>
          <cell r="H54">
            <v>298774.70678799995</v>
          </cell>
          <cell r="I54">
            <v>320251.96198399994</v>
          </cell>
          <cell r="J54">
            <v>338628.32473599992</v>
          </cell>
          <cell r="K54">
            <v>335744.89388300001</v>
          </cell>
          <cell r="L54">
            <v>341352.59112200001</v>
          </cell>
          <cell r="M54">
            <v>331346.57497999998</v>
          </cell>
          <cell r="N54">
            <v>334561.20792400005</v>
          </cell>
          <cell r="O54">
            <v>354033.36455</v>
          </cell>
          <cell r="P54">
            <v>346960.16039999999</v>
          </cell>
          <cell r="Q54">
            <v>348871.90312599996</v>
          </cell>
          <cell r="R54">
            <v>370258.98574799998</v>
          </cell>
          <cell r="S54">
            <v>365643.10428000003</v>
          </cell>
          <cell r="T54">
            <v>371599.10323200002</v>
          </cell>
          <cell r="U54">
            <v>352541.02972399996</v>
          </cell>
          <cell r="V54">
            <v>375010.23405799991</v>
          </cell>
          <cell r="W54">
            <v>369428.94328399998</v>
          </cell>
          <cell r="X54">
            <v>344917.75932199997</v>
          </cell>
          <cell r="Y54">
            <v>305532.31329821015</v>
          </cell>
          <cell r="Z54">
            <v>314974.07750651811</v>
          </cell>
          <cell r="AA54">
            <v>329709.51377782994</v>
          </cell>
          <cell r="AB54">
            <v>358329.92492798949</v>
          </cell>
          <cell r="AC54">
            <v>381072.44167410466</v>
          </cell>
          <cell r="AD54">
            <v>386588.55027357908</v>
          </cell>
          <cell r="AE54">
            <v>394514.86539223185</v>
          </cell>
          <cell r="AF54">
            <v>357839.43287988845</v>
          </cell>
          <cell r="AG54">
            <v>334058.26800490334</v>
          </cell>
          <cell r="AH54">
            <v>300675.71772876737</v>
          </cell>
          <cell r="AI54">
            <v>316450.2349132612</v>
          </cell>
          <cell r="AJ54">
            <v>318028.54690864339</v>
          </cell>
          <cell r="AK54">
            <v>334439.69379934145</v>
          </cell>
          <cell r="AL54">
            <v>344086.34074199159</v>
          </cell>
          <cell r="AM54">
            <v>371133.60186364624</v>
          </cell>
          <cell r="AN54">
            <v>387275.48571518948</v>
          </cell>
          <cell r="AO54">
            <v>411656.3131364538</v>
          </cell>
          <cell r="AP54">
            <v>424939.38185812999</v>
          </cell>
          <cell r="AQ54">
            <v>429523.67537115148</v>
          </cell>
          <cell r="AR54">
            <v>424827.55560663511</v>
          </cell>
          <cell r="AS54">
            <v>436743.34741955256</v>
          </cell>
          <cell r="AT54">
            <v>444848.78123913624</v>
          </cell>
          <cell r="AU54">
            <v>421424.54003837646</v>
          </cell>
          <cell r="AV54">
            <v>440763.00777078903</v>
          </cell>
          <cell r="AW54">
            <v>453971.55907141068</v>
          </cell>
          <cell r="AX54">
            <v>464945.23112394736</v>
          </cell>
          <cell r="AY54">
            <v>453958.12142224214</v>
          </cell>
          <cell r="AZ54">
            <v>445324.59545243811</v>
          </cell>
          <cell r="BA54">
            <v>391696.12063900515</v>
          </cell>
          <cell r="BB54">
            <v>427834.33920857299</v>
          </cell>
          <cell r="BC54">
            <v>458099.58028646605</v>
          </cell>
          <cell r="BD54">
            <v>475515.37585933693</v>
          </cell>
          <cell r="BE54">
            <v>457600.41442551301</v>
          </cell>
          <cell r="BF54">
            <v>410641.07676327508</v>
          </cell>
          <cell r="BG54">
            <v>425152.11129582184</v>
          </cell>
          <cell r="BH54">
            <v>400743.09205519367</v>
          </cell>
          <cell r="BJ54">
            <v>9787.2859990000434</v>
          </cell>
          <cell r="BK54">
            <v>79282.714715999988</v>
          </cell>
          <cell r="BL54">
            <v>30702.02703399997</v>
          </cell>
          <cell r="BN54">
            <v>30702.02703399997</v>
          </cell>
          <cell r="BO54">
            <v>18376.362751999986</v>
          </cell>
          <cell r="BP54">
            <v>15492.931899000076</v>
          </cell>
          <cell r="BQ54">
            <v>21100.629138000077</v>
          </cell>
          <cell r="BR54">
            <v>11094.61299600004</v>
          </cell>
          <cell r="BS54">
            <v>14309.24594000011</v>
          </cell>
          <cell r="BT54">
            <v>33781.402566000063</v>
          </cell>
          <cell r="BU54">
            <v>26708.198416000057</v>
          </cell>
          <cell r="BV54">
            <v>28619.941142000025</v>
          </cell>
          <cell r="BW54">
            <v>50007.023764000041</v>
          </cell>
          <cell r="BX54">
            <v>45391.142296000093</v>
          </cell>
          <cell r="BY54">
            <v>51347.141248000087</v>
          </cell>
          <cell r="BZ54">
            <v>32289.067740000028</v>
          </cell>
          <cell r="CB54">
            <v>-5581.2907739999355</v>
          </cell>
          <cell r="CC54">
            <v>-30092.474735999946</v>
          </cell>
          <cell r="CD54">
            <v>-69477.920759789762</v>
          </cell>
          <cell r="CE54">
            <v>-60036.156551481807</v>
          </cell>
          <cell r="CF54">
            <v>-45300.720280169975</v>
          </cell>
          <cell r="CG54">
            <v>-16680.309130010428</v>
          </cell>
          <cell r="CH54">
            <v>6062.2076161047444</v>
          </cell>
          <cell r="CI54">
            <v>11578.316215579165</v>
          </cell>
          <cell r="CJ54">
            <v>19504.631334231934</v>
          </cell>
          <cell r="CK54">
            <v>-17170.801178111462</v>
          </cell>
          <cell r="CL54">
            <v>-40951.966053096578</v>
          </cell>
          <cell r="CM54">
            <v>-74334.516329232545</v>
          </cell>
        </row>
        <row r="55">
          <cell r="A55" t="str">
            <v xml:space="preserve">   Otros</v>
          </cell>
          <cell r="C55">
            <v>11629.426401999959</v>
          </cell>
          <cell r="D55">
            <v>25274.879104000029</v>
          </cell>
          <cell r="E55">
            <v>22662.516010000065</v>
          </cell>
          <cell r="F55">
            <v>-39247.909076999997</v>
          </cell>
          <cell r="G55">
            <v>-42242.387709000053</v>
          </cell>
          <cell r="H55">
            <v>-52292.576556000058</v>
          </cell>
          <cell r="I55">
            <v>-55019.162283999962</v>
          </cell>
          <cell r="J55">
            <v>-80403.877950000024</v>
          </cell>
          <cell r="K55">
            <v>-81276.146587999858</v>
          </cell>
          <cell r="L55">
            <v>-89991.827398999929</v>
          </cell>
          <cell r="M55">
            <v>-64703.096681999916</v>
          </cell>
          <cell r="N55">
            <v>-71778.672274000113</v>
          </cell>
          <cell r="O55">
            <v>-64711.364269999955</v>
          </cell>
          <cell r="P55">
            <v>-58509.158119999869</v>
          </cell>
          <cell r="Q55">
            <v>-50398.57727800007</v>
          </cell>
          <cell r="R55">
            <v>-72676.081537999853</v>
          </cell>
          <cell r="S55">
            <v>-58661.167847999714</v>
          </cell>
          <cell r="T55">
            <v>-52408.265435999878</v>
          </cell>
          <cell r="U55">
            <v>-31885.258276000135</v>
          </cell>
          <cell r="V55">
            <v>-32140.57006000006</v>
          </cell>
          <cell r="W55">
            <v>-27734.196440000025</v>
          </cell>
          <cell r="X55">
            <v>-36775.190672000012</v>
          </cell>
          <cell r="Y55">
            <v>36286.982037862137</v>
          </cell>
          <cell r="Z55">
            <v>35858.445708439416</v>
          </cell>
          <cell r="AA55">
            <v>17418.253149490774</v>
          </cell>
          <cell r="AB55">
            <v>4967.3212873976154</v>
          </cell>
          <cell r="AC55">
            <v>-10644.385403573968</v>
          </cell>
          <cell r="AD55">
            <v>-17700.113432176098</v>
          </cell>
          <cell r="AE55">
            <v>-23928.811350978358</v>
          </cell>
          <cell r="AF55">
            <v>-17763.145173776094</v>
          </cell>
          <cell r="AG55">
            <v>-13249.637724677865</v>
          </cell>
          <cell r="AH55">
            <v>-23631.224302362651</v>
          </cell>
          <cell r="AI55">
            <v>-18940.028570026261</v>
          </cell>
          <cell r="AJ55">
            <v>-4871.770434928505</v>
          </cell>
          <cell r="AK55">
            <v>-2454.3489405001455</v>
          </cell>
          <cell r="AL55">
            <v>-8948.2879389552763</v>
          </cell>
          <cell r="AM55">
            <v>21395.666761717795</v>
          </cell>
          <cell r="AN55">
            <v>24198.59497684893</v>
          </cell>
          <cell r="AO55">
            <v>-28403.131830434999</v>
          </cell>
          <cell r="AP55">
            <v>-25366.351822143195</v>
          </cell>
          <cell r="AQ55">
            <v>-28210.347135808617</v>
          </cell>
          <cell r="AR55">
            <v>-20925.575226822097</v>
          </cell>
          <cell r="AS55">
            <v>-28613.107137248669</v>
          </cell>
          <cell r="AT55">
            <v>-35275.080014247644</v>
          </cell>
          <cell r="AU55">
            <v>-52372.732224470179</v>
          </cell>
          <cell r="AV55">
            <v>-52097.329902056386</v>
          </cell>
          <cell r="AW55">
            <v>-40314.937104024968</v>
          </cell>
          <cell r="AX55">
            <v>-46099.732614342822</v>
          </cell>
          <cell r="AY55">
            <v>-46044.671329543096</v>
          </cell>
          <cell r="AZ55">
            <v>-29649.983198085356</v>
          </cell>
          <cell r="BA55">
            <v>-41775.035191336887</v>
          </cell>
          <cell r="BB55">
            <v>-16042.762869280865</v>
          </cell>
          <cell r="BC55">
            <v>-23758.272370199891</v>
          </cell>
          <cell r="BD55">
            <v>-81195.189542813838</v>
          </cell>
          <cell r="BE55">
            <v>-86142.543445250136</v>
          </cell>
          <cell r="BF55">
            <v>-93476.733188603102</v>
          </cell>
          <cell r="BG55">
            <v>-97729.48358609846</v>
          </cell>
          <cell r="BH55">
            <v>-54102.521462517936</v>
          </cell>
          <cell r="BJ55">
            <v>13645.452702000068</v>
          </cell>
          <cell r="BK55">
            <v>-61910.425087000061</v>
          </cell>
          <cell r="BL55">
            <v>-10050.188847000005</v>
          </cell>
          <cell r="BN55">
            <v>-10050.188847000005</v>
          </cell>
          <cell r="BO55">
            <v>-25384.715666000062</v>
          </cell>
          <cell r="BP55">
            <v>-26256.984303999896</v>
          </cell>
          <cell r="BQ55">
            <v>-34972.665114999967</v>
          </cell>
          <cell r="BR55">
            <v>-9683.9343979999539</v>
          </cell>
          <cell r="BS55">
            <v>-16759.509990000151</v>
          </cell>
          <cell r="BT55">
            <v>-9692.2019859999928</v>
          </cell>
          <cell r="BU55">
            <v>-3489.9958359999073</v>
          </cell>
          <cell r="BV55">
            <v>4620.585005999892</v>
          </cell>
          <cell r="BW55">
            <v>-17656.919253999891</v>
          </cell>
          <cell r="BX55">
            <v>-3642.0055639997518</v>
          </cell>
          <cell r="BY55">
            <v>2610.896848000084</v>
          </cell>
          <cell r="BZ55">
            <v>23133.904007999823</v>
          </cell>
          <cell r="CB55">
            <v>4406.3736200000276</v>
          </cell>
          <cell r="CC55">
            <v>-4634.6206119999551</v>
          </cell>
          <cell r="CD55">
            <v>68427.552097862208</v>
          </cell>
          <cell r="CE55">
            <v>67999.01576843948</v>
          </cell>
          <cell r="CF55">
            <v>49558.823209490845</v>
          </cell>
          <cell r="CG55">
            <v>37107.891347397672</v>
          </cell>
          <cell r="CH55">
            <v>21496.184656426092</v>
          </cell>
          <cell r="CI55">
            <v>14440.456627823965</v>
          </cell>
          <cell r="CJ55">
            <v>8211.7587090216985</v>
          </cell>
          <cell r="CK55">
            <v>14377.424886223962</v>
          </cell>
          <cell r="CL55">
            <v>18890.932335322199</v>
          </cell>
          <cell r="CM55">
            <v>8509.3457576374058</v>
          </cell>
        </row>
        <row r="56">
          <cell r="A56" t="str">
            <v xml:space="preserve">      Capital y reservas</v>
          </cell>
          <cell r="C56">
            <v>-43039.703899999993</v>
          </cell>
          <cell r="D56">
            <v>-29205.5046</v>
          </cell>
          <cell r="E56">
            <v>-29205.5046</v>
          </cell>
          <cell r="F56">
            <v>-86021.991700000013</v>
          </cell>
          <cell r="G56">
            <v>-86021.991700000013</v>
          </cell>
          <cell r="H56">
            <v>-95466.179499999998</v>
          </cell>
          <cell r="I56">
            <v>-95466.179499999998</v>
          </cell>
          <cell r="J56">
            <v>-95470.250100000005</v>
          </cell>
          <cell r="K56">
            <v>-95846.704799999992</v>
          </cell>
          <cell r="L56">
            <v>-95935.540299999993</v>
          </cell>
          <cell r="M56">
            <v>-97141.676900000006</v>
          </cell>
          <cell r="N56">
            <v>-97979.764899999995</v>
          </cell>
          <cell r="O56">
            <v>-109074.15410000001</v>
          </cell>
          <cell r="P56">
            <v>-109185.64929999999</v>
          </cell>
          <cell r="Q56">
            <v>-109534.0301</v>
          </cell>
          <cell r="R56">
            <v>-110278.289</v>
          </cell>
          <cell r="S56">
            <v>-109849.97529999999</v>
          </cell>
          <cell r="T56">
            <v>-108675.96599999999</v>
          </cell>
          <cell r="U56">
            <v>-121160.26319999999</v>
          </cell>
          <cell r="V56">
            <v>-121160.26319999999</v>
          </cell>
          <cell r="W56">
            <v>-119225.5306</v>
          </cell>
          <cell r="X56">
            <v>-120949.07579999999</v>
          </cell>
          <cell r="Y56">
            <v>-123265.85951000001</v>
          </cell>
          <cell r="Z56">
            <v>-123586.00631647455</v>
          </cell>
          <cell r="AA56">
            <v>-124941.88318555029</v>
          </cell>
          <cell r="AB56">
            <v>-131706.3218305597</v>
          </cell>
          <cell r="AC56">
            <v>-132110.20360940136</v>
          </cell>
          <cell r="AD56">
            <v>-133178.44270245222</v>
          </cell>
          <cell r="AE56">
            <v>-134899.22922901469</v>
          </cell>
          <cell r="AF56">
            <v>-135525.79542726686</v>
          </cell>
          <cell r="AG56">
            <v>-137140.81189616208</v>
          </cell>
          <cell r="AH56">
            <v>-147729.65848078174</v>
          </cell>
          <cell r="AI56">
            <v>-147881.20015586828</v>
          </cell>
          <cell r="AJ56">
            <v>-145484.57027945528</v>
          </cell>
          <cell r="AK56">
            <v>-144636.80230524309</v>
          </cell>
          <cell r="AL56">
            <v>-145675.5474191301</v>
          </cell>
          <cell r="AM56">
            <v>-146367.41923927839</v>
          </cell>
          <cell r="AN56">
            <v>-147016.13714278064</v>
          </cell>
          <cell r="AO56">
            <v>-158776.42080930871</v>
          </cell>
          <cell r="AP56">
            <v>-161847.10301494255</v>
          </cell>
          <cell r="AQ56">
            <v>-163649.89268454004</v>
          </cell>
          <cell r="AR56">
            <v>-164162.64884961062</v>
          </cell>
          <cell r="AS56">
            <v>-165198.89601528208</v>
          </cell>
          <cell r="AT56">
            <v>-167470.17657914283</v>
          </cell>
          <cell r="AU56">
            <v>-179224.30246737131</v>
          </cell>
          <cell r="AV56">
            <v>-179490.07654760993</v>
          </cell>
          <cell r="AW56">
            <v>-181391.67477196592</v>
          </cell>
          <cell r="AX56">
            <v>-180643.72298783445</v>
          </cell>
          <cell r="AY56">
            <v>-180491.0360924546</v>
          </cell>
          <cell r="AZ56">
            <v>-181080.79650229786</v>
          </cell>
          <cell r="BA56">
            <v>-181591.87944566389</v>
          </cell>
          <cell r="BB56">
            <v>-196269.60483843484</v>
          </cell>
          <cell r="BC56">
            <v>-197913.30035969999</v>
          </cell>
          <cell r="BD56">
            <v>-190104.0815939366</v>
          </cell>
          <cell r="BE56">
            <v>-191474.22317370132</v>
          </cell>
          <cell r="BF56">
            <v>-192854.23980682032</v>
          </cell>
          <cell r="BG56">
            <v>-194244.20266599581</v>
          </cell>
          <cell r="BH56">
            <v>-195644.18343689485</v>
          </cell>
          <cell r="BJ56">
            <v>-13834.199299999993</v>
          </cell>
          <cell r="BK56">
            <v>56816.487100000013</v>
          </cell>
          <cell r="BL56">
            <v>9444.1877999999851</v>
          </cell>
          <cell r="BN56">
            <v>9444.1877999999851</v>
          </cell>
          <cell r="BO56">
            <v>4.0706000000063796</v>
          </cell>
          <cell r="BP56">
            <v>380.52529999999388</v>
          </cell>
          <cell r="BQ56">
            <v>469.36079999999492</v>
          </cell>
          <cell r="BR56">
            <v>1675.4974000000075</v>
          </cell>
          <cell r="BS56">
            <v>2513.5853999999963</v>
          </cell>
          <cell r="BT56">
            <v>13607.974600000016</v>
          </cell>
          <cell r="BU56">
            <v>13719.469799999992</v>
          </cell>
          <cell r="BV56">
            <v>14067.850600000005</v>
          </cell>
          <cell r="BW56">
            <v>14812.109500000006</v>
          </cell>
          <cell r="BX56">
            <v>14383.795799999993</v>
          </cell>
          <cell r="BY56">
            <v>13209.786499999987</v>
          </cell>
          <cell r="BZ56">
            <v>25694.083699999988</v>
          </cell>
          <cell r="CB56">
            <v>-1934.7325999999885</v>
          </cell>
          <cell r="CC56">
            <v>-211.18739999999525</v>
          </cell>
          <cell r="CD56">
            <v>2105.5963100000226</v>
          </cell>
          <cell r="CE56">
            <v>2425.7431164745649</v>
          </cell>
          <cell r="CF56">
            <v>3781.6199855503073</v>
          </cell>
          <cell r="CG56">
            <v>10546.05863055971</v>
          </cell>
          <cell r="CH56">
            <v>10949.940409401373</v>
          </cell>
          <cell r="CI56">
            <v>12018.179502452229</v>
          </cell>
          <cell r="CJ56">
            <v>13738.9660290147</v>
          </cell>
          <cell r="CK56">
            <v>14365.532227266871</v>
          </cell>
          <cell r="CL56">
            <v>15980.548696162092</v>
          </cell>
          <cell r="CM56">
            <v>26569.395280781755</v>
          </cell>
        </row>
        <row r="57">
          <cell r="A57" t="str">
            <v xml:space="preserve">      Otros</v>
          </cell>
          <cell r="C57">
            <v>54669.130301999954</v>
          </cell>
          <cell r="D57">
            <v>54480.383704000029</v>
          </cell>
          <cell r="E57">
            <v>51868.020610000065</v>
          </cell>
          <cell r="F57">
            <v>46774.082623000017</v>
          </cell>
          <cell r="G57">
            <v>43779.60399099996</v>
          </cell>
          <cell r="H57">
            <v>43173.60294399994</v>
          </cell>
          <cell r="I57">
            <v>40447.017216000037</v>
          </cell>
          <cell r="J57">
            <v>15066.372149999981</v>
          </cell>
          <cell r="K57">
            <v>14570.558212000135</v>
          </cell>
          <cell r="L57">
            <v>5943.7129010000644</v>
          </cell>
          <cell r="M57">
            <v>32438.58021800009</v>
          </cell>
          <cell r="N57">
            <v>26201.092625999881</v>
          </cell>
          <cell r="O57">
            <v>44362.78983000006</v>
          </cell>
          <cell r="P57">
            <v>50676.491180000121</v>
          </cell>
          <cell r="Q57">
            <v>59135.452821999934</v>
          </cell>
          <cell r="R57">
            <v>37602.207462000151</v>
          </cell>
          <cell r="S57">
            <v>51188.807452000277</v>
          </cell>
          <cell r="T57">
            <v>56267.700564000108</v>
          </cell>
          <cell r="U57">
            <v>89275.004923999848</v>
          </cell>
          <cell r="V57">
            <v>89019.69313999993</v>
          </cell>
          <cell r="W57">
            <v>91491.334159999969</v>
          </cell>
          <cell r="X57">
            <v>84173.88512799998</v>
          </cell>
          <cell r="Y57">
            <v>159552.84154786216</v>
          </cell>
          <cell r="Z57">
            <v>159444.45202491398</v>
          </cell>
          <cell r="AA57">
            <v>142360.13633504108</v>
          </cell>
          <cell r="AB57">
            <v>136673.64311795731</v>
          </cell>
          <cell r="AC57">
            <v>121465.8182058274</v>
          </cell>
          <cell r="AD57">
            <v>115478.32927027612</v>
          </cell>
          <cell r="AE57">
            <v>110970.41787803633</v>
          </cell>
          <cell r="AF57">
            <v>117762.65025349076</v>
          </cell>
          <cell r="AG57">
            <v>123891.17417148422</v>
          </cell>
          <cell r="AH57">
            <v>124098.43417841909</v>
          </cell>
          <cell r="AI57">
            <v>128941.17158584202</v>
          </cell>
          <cell r="AJ57">
            <v>140612.79984452677</v>
          </cell>
          <cell r="AK57">
            <v>142182.45336474295</v>
          </cell>
          <cell r="AL57">
            <v>136727.25948017483</v>
          </cell>
          <cell r="AM57">
            <v>167763.08600099618</v>
          </cell>
          <cell r="AN57">
            <v>171214.73211962957</v>
          </cell>
          <cell r="AO57">
            <v>130373.28897887371</v>
          </cell>
          <cell r="AP57">
            <v>136480.75119279936</v>
          </cell>
          <cell r="AQ57">
            <v>135439.54554873143</v>
          </cell>
          <cell r="AR57">
            <v>143237.07362278854</v>
          </cell>
          <cell r="AS57">
            <v>136585.7888780334</v>
          </cell>
          <cell r="AT57">
            <v>132195.09656489518</v>
          </cell>
          <cell r="AU57">
            <v>126851.57024290113</v>
          </cell>
          <cell r="AV57">
            <v>127392.74664555355</v>
          </cell>
          <cell r="AW57">
            <v>141076.73766794096</v>
          </cell>
          <cell r="AX57">
            <v>134543.99037349163</v>
          </cell>
          <cell r="AY57">
            <v>134446.36476291151</v>
          </cell>
          <cell r="AZ57">
            <v>151430.8133042125</v>
          </cell>
          <cell r="BA57">
            <v>139816.84425432701</v>
          </cell>
          <cell r="BB57">
            <v>180226.84196915396</v>
          </cell>
          <cell r="BC57">
            <v>174155.02798950009</v>
          </cell>
          <cell r="BD57">
            <v>108908.89205112276</v>
          </cell>
          <cell r="BE57">
            <v>105331.67972845118</v>
          </cell>
          <cell r="BF57">
            <v>99377.506618217216</v>
          </cell>
          <cell r="BG57">
            <v>96514.719079897346</v>
          </cell>
          <cell r="BH57">
            <v>141541.66197437691</v>
          </cell>
          <cell r="BJ57">
            <v>-188.74659799992514</v>
          </cell>
          <cell r="BK57">
            <v>-5093.9379870000485</v>
          </cell>
          <cell r="BL57">
            <v>-606.00104700001975</v>
          </cell>
          <cell r="BN57">
            <v>-606.00104700001975</v>
          </cell>
          <cell r="BO57">
            <v>-25380.645066000056</v>
          </cell>
          <cell r="BP57">
            <v>-25876.459003999902</v>
          </cell>
          <cell r="BQ57">
            <v>-34503.304314999972</v>
          </cell>
          <cell r="BR57">
            <v>-8008.4369979999465</v>
          </cell>
          <cell r="BS57">
            <v>-14245.924590000155</v>
          </cell>
          <cell r="BT57">
            <v>3915.7726140000232</v>
          </cell>
          <cell r="BU57">
            <v>10229.473964000084</v>
          </cell>
          <cell r="BV57">
            <v>18688.435605999897</v>
          </cell>
          <cell r="BW57">
            <v>-2844.8097539998853</v>
          </cell>
          <cell r="BX57">
            <v>10741.790236000241</v>
          </cell>
          <cell r="BY57">
            <v>15820.683348000071</v>
          </cell>
          <cell r="BZ57">
            <v>48827.987707999811</v>
          </cell>
          <cell r="CB57">
            <v>2471.6410200000391</v>
          </cell>
          <cell r="CC57">
            <v>-4845.8080119999504</v>
          </cell>
          <cell r="CD57">
            <v>70533.148407862231</v>
          </cell>
          <cell r="CE57">
            <v>70424.758884914045</v>
          </cell>
          <cell r="CF57">
            <v>53340.443195041153</v>
          </cell>
          <cell r="CG57">
            <v>47653.949977957382</v>
          </cell>
          <cell r="CH57">
            <v>32446.125065827466</v>
          </cell>
          <cell r="CI57">
            <v>26458.636130276194</v>
          </cell>
          <cell r="CJ57">
            <v>21950.724738036399</v>
          </cell>
          <cell r="CK57">
            <v>28742.957113490833</v>
          </cell>
          <cell r="CL57">
            <v>34871.481031484291</v>
          </cell>
          <cell r="CM57">
            <v>35078.741038419161</v>
          </cell>
        </row>
        <row r="58">
          <cell r="A58" t="str">
            <v xml:space="preserve">   BRECHA</v>
          </cell>
          <cell r="C58">
            <v>-104.27395599993724</v>
          </cell>
          <cell r="D58">
            <v>-176.46995599996444</v>
          </cell>
          <cell r="E58">
            <v>-176.46995600002992</v>
          </cell>
          <cell r="F58">
            <v>1.1589999849093147E-3</v>
          </cell>
          <cell r="G58">
            <v>-2.2641000025032554E-2</v>
          </cell>
          <cell r="H58">
            <v>-0.19305499990878161</v>
          </cell>
          <cell r="I58">
            <v>-0.19305500003974885</v>
          </cell>
          <cell r="J58">
            <v>1.5703240001166705</v>
          </cell>
          <cell r="K58">
            <v>0.21293099989998154</v>
          </cell>
          <cell r="L58">
            <v>0.30539999970642384</v>
          </cell>
          <cell r="M58">
            <v>0.37614799983566627</v>
          </cell>
          <cell r="N58">
            <v>2.0690000019385479E-2</v>
          </cell>
          <cell r="O58">
            <v>4.1774999983317684E-2</v>
          </cell>
          <cell r="P58">
            <v>2.4438999891572166E-2</v>
          </cell>
          <cell r="Q58">
            <v>3.5906000295653939E-2</v>
          </cell>
          <cell r="R58">
            <v>4.4667999783996493E-2</v>
          </cell>
          <cell r="S58">
            <v>4.2687999775807839E-2</v>
          </cell>
          <cell r="T58">
            <v>2.2971999984292779E-2</v>
          </cell>
          <cell r="U58">
            <v>2.498400011609192E-2</v>
          </cell>
          <cell r="V58">
            <v>2.4984000137919793E-2</v>
          </cell>
          <cell r="W58">
            <v>4.925200010984554E-2</v>
          </cell>
          <cell r="X58">
            <v>9.9859999914770015E-2</v>
          </cell>
          <cell r="Y58">
            <v>-2.8342765290290117E-7</v>
          </cell>
          <cell r="Z58">
            <v>6.707668217131868E-5</v>
          </cell>
          <cell r="AA58">
            <v>3.563731734175235E-4</v>
          </cell>
          <cell r="AB58">
            <v>2.9503824771381915E-4</v>
          </cell>
          <cell r="AC58">
            <v>-7.4072520874324255E-4</v>
          </cell>
          <cell r="AD58">
            <v>-6.3003153627505526E-4</v>
          </cell>
          <cell r="AE58">
            <v>2.2773319506086409E-4</v>
          </cell>
          <cell r="AF58">
            <v>6.5146562701556832E-4</v>
          </cell>
          <cell r="AG58">
            <v>-2.405304039712064E-4</v>
          </cell>
          <cell r="AH58">
            <v>-1.6354955732822418E-5</v>
          </cell>
          <cell r="AI58">
            <v>-1.6354970284737647E-5</v>
          </cell>
          <cell r="AJ58">
            <v>-3.7610880099236965E-7</v>
          </cell>
          <cell r="AK58">
            <v>-5.2902032621204853E-7</v>
          </cell>
          <cell r="AL58">
            <v>5.0597736844792962E-7</v>
          </cell>
          <cell r="AM58">
            <v>-1.9013314158655703E-6</v>
          </cell>
          <cell r="AN58">
            <v>-2.9937436920590699E-6</v>
          </cell>
          <cell r="AO58">
            <v>-7.8931043390184641E-7</v>
          </cell>
          <cell r="AP58">
            <v>-7.6507421908900142E-7</v>
          </cell>
          <cell r="AQ58">
            <v>7.5979187386110425E-7</v>
          </cell>
          <cell r="AR58">
            <v>8.9516106527298689E-7</v>
          </cell>
          <cell r="AS58">
            <v>-4.2835745261982083E-7</v>
          </cell>
          <cell r="AT58">
            <v>4.7461071517318487E-8</v>
          </cell>
          <cell r="AU58">
            <v>-8.8923843577504158E-7</v>
          </cell>
          <cell r="AV58">
            <v>-8.8939850684255362E-7</v>
          </cell>
          <cell r="AW58">
            <v>8.0237805377691984E-7</v>
          </cell>
          <cell r="AX58">
            <v>2.5215558707714081E-7</v>
          </cell>
          <cell r="AY58">
            <v>-8.0223253462463617E-7</v>
          </cell>
          <cell r="AZ58">
            <v>-1.0060393833555281E-6</v>
          </cell>
          <cell r="BA58">
            <v>-9.9860335467383265E-7</v>
          </cell>
          <cell r="BB58">
            <v>-4.5834167394787073E-7</v>
          </cell>
          <cell r="BC58">
            <v>4.2659997416194528E-4</v>
          </cell>
          <cell r="BD58">
            <v>-0.47879456737427972</v>
          </cell>
          <cell r="BE58">
            <v>0.29944950330536813</v>
          </cell>
          <cell r="BF58">
            <v>0.45922117892769165</v>
          </cell>
          <cell r="BG58">
            <v>-0.26925952553574461</v>
          </cell>
          <cell r="BH58">
            <v>-6.2796295096632093E-3</v>
          </cell>
          <cell r="BJ58">
            <v>-72.196000000027198</v>
          </cell>
          <cell r="BK58">
            <v>176.47111500001483</v>
          </cell>
          <cell r="BL58">
            <v>-0.17041399988374906</v>
          </cell>
          <cell r="BN58">
            <v>-0.17041399988374906</v>
          </cell>
          <cell r="BO58">
            <v>1.7633790001564194</v>
          </cell>
          <cell r="BP58">
            <v>0.40598599993973039</v>
          </cell>
          <cell r="BQ58">
            <v>0.49845499974617269</v>
          </cell>
          <cell r="BR58">
            <v>0.56920299987541512</v>
          </cell>
          <cell r="BS58">
            <v>0.21374500005913433</v>
          </cell>
          <cell r="BT58">
            <v>0.23483000002306653</v>
          </cell>
          <cell r="BU58">
            <v>0.21749399993132101</v>
          </cell>
          <cell r="BV58">
            <v>0.22896100033540279</v>
          </cell>
          <cell r="BW58">
            <v>0.23772299982374534</v>
          </cell>
          <cell r="BX58">
            <v>0.23574299981555669</v>
          </cell>
          <cell r="BY58">
            <v>0.21602700002404163</v>
          </cell>
          <cell r="BZ58">
            <v>0.21803900015584077</v>
          </cell>
          <cell r="CB58">
            <v>2.4267999971925747E-2</v>
          </cell>
          <cell r="CC58">
            <v>7.4875999776850222E-2</v>
          </cell>
          <cell r="CD58">
            <v>-2.4984283565572696E-2</v>
          </cell>
          <cell r="CE58">
            <v>-2.4916923455748474E-2</v>
          </cell>
          <cell r="CF58">
            <v>-2.4627626964502269E-2</v>
          </cell>
          <cell r="CG58">
            <v>-2.4688961890205974E-2</v>
          </cell>
          <cell r="CH58">
            <v>-2.5724725346663035E-2</v>
          </cell>
          <cell r="CI58">
            <v>-2.5614031674194848E-2</v>
          </cell>
          <cell r="CJ58">
            <v>-2.4756266942858929E-2</v>
          </cell>
          <cell r="CK58">
            <v>-2.4332534510904225E-2</v>
          </cell>
          <cell r="CL58">
            <v>-2.5224530541890999E-2</v>
          </cell>
          <cell r="CM58">
            <v>-2.5000355093652615E-2</v>
          </cell>
        </row>
        <row r="60">
          <cell r="A60" t="str">
            <v>OBLIGACIONES SECTOR PRIVADO</v>
          </cell>
          <cell r="C60">
            <v>383148.26861700002</v>
          </cell>
          <cell r="D60">
            <v>452698.18251900002</v>
          </cell>
          <cell r="E60">
            <v>472920.65629499999</v>
          </cell>
          <cell r="F60">
            <v>482132.37253599998</v>
          </cell>
          <cell r="G60">
            <v>510711.46879999997</v>
          </cell>
          <cell r="H60">
            <v>621258.26246799994</v>
          </cell>
          <cell r="I60">
            <v>650668.69202399999</v>
          </cell>
          <cell r="J60">
            <v>638292.96242200001</v>
          </cell>
          <cell r="K60">
            <v>629783.66203300003</v>
          </cell>
          <cell r="L60">
            <v>641623.25478399987</v>
          </cell>
          <cell r="M60">
            <v>651482.44237399986</v>
          </cell>
          <cell r="N60">
            <v>650939.96462800005</v>
          </cell>
          <cell r="O60">
            <v>674913.73520500003</v>
          </cell>
          <cell r="P60">
            <v>680631.97685700003</v>
          </cell>
          <cell r="Q60">
            <v>679599.9768660001</v>
          </cell>
          <cell r="R60">
            <v>684359.46801700001</v>
          </cell>
          <cell r="S60">
            <v>694003.48345199996</v>
          </cell>
          <cell r="T60">
            <v>717516.87925200001</v>
          </cell>
          <cell r="U60">
            <v>735136.48948400002</v>
          </cell>
          <cell r="V60">
            <v>768631.66792399995</v>
          </cell>
          <cell r="W60">
            <v>795781.64298200002</v>
          </cell>
          <cell r="X60">
            <v>792137.45300799992</v>
          </cell>
          <cell r="Y60">
            <v>805874.18895015633</v>
          </cell>
          <cell r="Z60">
            <v>807441.63187446282</v>
          </cell>
          <cell r="AA60">
            <v>815572.03405990731</v>
          </cell>
          <cell r="AB60">
            <v>836563.9454392487</v>
          </cell>
          <cell r="AC60">
            <v>854118.01315588946</v>
          </cell>
          <cell r="AD60">
            <v>858044.17266141647</v>
          </cell>
          <cell r="AE60">
            <v>890702.22600735677</v>
          </cell>
          <cell r="AF60">
            <v>878085.21717683552</v>
          </cell>
          <cell r="AG60">
            <v>927834.12287510978</v>
          </cell>
          <cell r="AH60">
            <v>924864.80345307104</v>
          </cell>
          <cell r="AI60">
            <v>965716.73795387056</v>
          </cell>
          <cell r="AJ60">
            <v>1002702.5646111094</v>
          </cell>
          <cell r="AK60">
            <v>1012382.2213516033</v>
          </cell>
          <cell r="AL60">
            <v>1019759.0555858824</v>
          </cell>
          <cell r="AM60">
            <v>1086669.5118526337</v>
          </cell>
          <cell r="AN60">
            <v>1085118.4041418592</v>
          </cell>
          <cell r="AO60">
            <v>1047042.1624049924</v>
          </cell>
          <cell r="AP60">
            <v>1062540.1256777225</v>
          </cell>
          <cell r="AQ60">
            <v>1078133.9792582723</v>
          </cell>
          <cell r="AR60">
            <v>1102524.892753531</v>
          </cell>
          <cell r="AS60">
            <v>1106931.5288239634</v>
          </cell>
          <cell r="AT60">
            <v>1146530.7083866601</v>
          </cell>
          <cell r="AU60">
            <v>1117143.005923504</v>
          </cell>
          <cell r="AV60">
            <v>1165293.0295735202</v>
          </cell>
          <cell r="AW60">
            <v>1210258.8080193438</v>
          </cell>
          <cell r="AX60">
            <v>1240555.6250832668</v>
          </cell>
          <cell r="AY60">
            <v>1247730.7894489716</v>
          </cell>
          <cell r="AZ60">
            <v>1257649.3725606324</v>
          </cell>
          <cell r="BA60">
            <v>1221632.8934348053</v>
          </cell>
          <cell r="BB60">
            <v>1270900.0261738361</v>
          </cell>
          <cell r="BC60">
            <v>1262786.9665438002</v>
          </cell>
          <cell r="BD60">
            <v>1224100.9509411897</v>
          </cell>
          <cell r="BE60">
            <v>1218428.0792490002</v>
          </cell>
          <cell r="BF60">
            <v>1220989.9899146874</v>
          </cell>
          <cell r="BG60">
            <v>1250629.6817887051</v>
          </cell>
          <cell r="BH60">
            <v>1313909.9644637955</v>
          </cell>
          <cell r="BJ60">
            <v>69549.913902</v>
          </cell>
          <cell r="BK60">
            <v>9211.7162409999873</v>
          </cell>
          <cell r="BL60">
            <v>110546.79366799997</v>
          </cell>
          <cell r="BN60">
            <v>110546.79366799997</v>
          </cell>
          <cell r="BO60">
            <v>-12375.729601999978</v>
          </cell>
          <cell r="BP60">
            <v>-20885.029990999959</v>
          </cell>
          <cell r="BQ60">
            <v>-9045.4372400001157</v>
          </cell>
          <cell r="BR60">
            <v>813.7503499998711</v>
          </cell>
          <cell r="BS60">
            <v>271.27260400005616</v>
          </cell>
          <cell r="BT60">
            <v>24245.043181000045</v>
          </cell>
          <cell r="BU60">
            <v>29963.284833000042</v>
          </cell>
          <cell r="BV60">
            <v>28931.28484200011</v>
          </cell>
          <cell r="BW60">
            <v>33690.775993000017</v>
          </cell>
          <cell r="BX60">
            <v>43334.791427999968</v>
          </cell>
          <cell r="BY60">
            <v>66848.187228000024</v>
          </cell>
          <cell r="BZ60">
            <v>84467.797460000031</v>
          </cell>
          <cell r="CB60">
            <v>27149.975058000069</v>
          </cell>
          <cell r="CC60">
            <v>23505.785083999974</v>
          </cell>
          <cell r="CD60">
            <v>37242.521026156377</v>
          </cell>
          <cell r="CE60">
            <v>38809.963950462872</v>
          </cell>
          <cell r="CF60">
            <v>46940.366135907359</v>
          </cell>
          <cell r="CG60">
            <v>67932.277515248745</v>
          </cell>
          <cell r="CH60">
            <v>85486.345231889514</v>
          </cell>
          <cell r="CI60">
            <v>89412.504737416515</v>
          </cell>
          <cell r="CJ60">
            <v>122070.55808335682</v>
          </cell>
          <cell r="CK60">
            <v>109453.54925283557</v>
          </cell>
          <cell r="CL60">
            <v>159202.45495110983</v>
          </cell>
          <cell r="CM60">
            <v>156233.13552907109</v>
          </cell>
        </row>
        <row r="62">
          <cell r="A62" t="str">
            <v>Control</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J62">
            <v>72.19600000011269</v>
          </cell>
          <cell r="BK62">
            <v>-176.47111500004394</v>
          </cell>
          <cell r="BL62">
            <v>0.17041399993468076</v>
          </cell>
          <cell r="BN62">
            <v>0.17041399993468076</v>
          </cell>
          <cell r="BO62">
            <v>-1.7633790001418674</v>
          </cell>
          <cell r="BP62">
            <v>-0.40598599985605688</v>
          </cell>
          <cell r="BQ62">
            <v>-0.49845499979346641</v>
          </cell>
          <cell r="BR62">
            <v>-0.56920299978810363</v>
          </cell>
          <cell r="BS62">
            <v>-0.21374500009551411</v>
          </cell>
          <cell r="BT62">
            <v>-0.23483000003761845</v>
          </cell>
          <cell r="BU62">
            <v>-0.21749399989494123</v>
          </cell>
          <cell r="BV62">
            <v>-0.22896100029174704</v>
          </cell>
          <cell r="BW62">
            <v>-0.23772299990378087</v>
          </cell>
          <cell r="BX62">
            <v>-0.23574299967003753</v>
          </cell>
          <cell r="BY62">
            <v>-0.21602699994400609</v>
          </cell>
          <cell r="BZ62">
            <v>-0.21803900020313449</v>
          </cell>
          <cell r="CB62">
            <v>-2.4268000019219471E-2</v>
          </cell>
          <cell r="CC62">
            <v>-7.4875999853247777E-2</v>
          </cell>
          <cell r="CD62">
            <v>2.4984283525554929E-2</v>
          </cell>
          <cell r="CE62">
            <v>2.4916923503042199E-2</v>
          </cell>
          <cell r="CF62">
            <v>2.4627626844448969E-2</v>
          </cell>
          <cell r="CG62">
            <v>2.468896187201608E-2</v>
          </cell>
          <cell r="CH62">
            <v>2.572472530300729E-2</v>
          </cell>
          <cell r="CI62">
            <v>2.5614031590521336E-2</v>
          </cell>
          <cell r="CJ62">
            <v>2.4756266881013289E-2</v>
          </cell>
          <cell r="CK62">
            <v>2.43325344636105E-2</v>
          </cell>
          <cell r="CL62">
            <v>2.5224530545528978E-2</v>
          </cell>
          <cell r="CM62">
            <v>2.5000355090014637E-2</v>
          </cell>
        </row>
        <row r="65">
          <cell r="A65" t="str">
            <v>SISTEMA BANCARIO NACIONAL</v>
          </cell>
        </row>
        <row r="67">
          <cell r="A67" t="str">
            <v>ACTIVOS EXTERNOS NETOS</v>
          </cell>
          <cell r="C67">
            <v>-77693.118406000023</v>
          </cell>
          <cell r="D67">
            <v>-66496.923069999961</v>
          </cell>
          <cell r="E67">
            <v>-75733.886274999997</v>
          </cell>
          <cell r="F67">
            <v>-32977.200820999977</v>
          </cell>
          <cell r="G67">
            <v>-37067.338428999996</v>
          </cell>
          <cell r="H67">
            <v>-25594.36183499996</v>
          </cell>
          <cell r="I67">
            <v>-28218.32085899997</v>
          </cell>
          <cell r="J67">
            <v>-33197.235182000004</v>
          </cell>
          <cell r="K67">
            <v>-33881.588336999965</v>
          </cell>
          <cell r="L67">
            <v>-6486.5898579999921</v>
          </cell>
          <cell r="M67">
            <v>-14609.386694000015</v>
          </cell>
          <cell r="N67">
            <v>-14417.972152999952</v>
          </cell>
          <cell r="O67">
            <v>-1058.5723750000179</v>
          </cell>
          <cell r="P67">
            <v>4238.404983000044</v>
          </cell>
          <cell r="Q67">
            <v>5293.9255779999658</v>
          </cell>
          <cell r="R67">
            <v>12921.983122000005</v>
          </cell>
          <cell r="S67">
            <v>-4523.912547999993</v>
          </cell>
          <cell r="T67">
            <v>-1501.7731359999743</v>
          </cell>
          <cell r="U67">
            <v>20326.438400000072</v>
          </cell>
          <cell r="V67">
            <v>22850.755856000062</v>
          </cell>
          <cell r="W67">
            <v>9340.666450000077</v>
          </cell>
          <cell r="X67">
            <v>11017.933172000048</v>
          </cell>
          <cell r="Y67">
            <v>12834.340555026138</v>
          </cell>
          <cell r="Z67">
            <v>76854.413689071545</v>
          </cell>
          <cell r="AA67">
            <v>49167.376892650267</v>
          </cell>
          <cell r="AB67">
            <v>25337.783208262525</v>
          </cell>
          <cell r="AC67">
            <v>10471.842846749583</v>
          </cell>
          <cell r="AD67">
            <v>-2855.4544033638085</v>
          </cell>
          <cell r="AE67">
            <v>-37053.821823321952</v>
          </cell>
          <cell r="AF67">
            <v>-30400.048178123252</v>
          </cell>
          <cell r="AG67">
            <v>-34629.387247672712</v>
          </cell>
          <cell r="AH67">
            <v>-26955.776624513499</v>
          </cell>
          <cell r="AI67">
            <v>-28677.957757897151</v>
          </cell>
          <cell r="AJ67">
            <v>-32680.366824668192</v>
          </cell>
          <cell r="AK67">
            <v>-30031.996492117643</v>
          </cell>
          <cell r="AL67">
            <v>-11335.358077143843</v>
          </cell>
          <cell r="AM67">
            <v>25353.384018850455</v>
          </cell>
          <cell r="AN67">
            <v>96421.497390629491</v>
          </cell>
          <cell r="AO67">
            <v>96322.631591478887</v>
          </cell>
          <cell r="AP67">
            <v>103912.0250048915</v>
          </cell>
          <cell r="AQ67">
            <v>86429.979989398213</v>
          </cell>
          <cell r="AR67">
            <v>83314.791325824626</v>
          </cell>
          <cell r="AS67">
            <v>82451.894075071788</v>
          </cell>
          <cell r="AT67">
            <v>73239.876940579619</v>
          </cell>
          <cell r="AU67">
            <v>99090.286596421967</v>
          </cell>
          <cell r="AV67">
            <v>109107.0609774717</v>
          </cell>
          <cell r="AW67">
            <v>92812.414237714547</v>
          </cell>
          <cell r="AX67">
            <v>107153.92860897281</v>
          </cell>
          <cell r="AY67">
            <v>123556.53207032598</v>
          </cell>
          <cell r="AZ67">
            <v>125016.09105526004</v>
          </cell>
          <cell r="BA67">
            <v>86175.583030813548</v>
          </cell>
          <cell r="BB67">
            <v>79027.135576607776</v>
          </cell>
          <cell r="BC67">
            <v>142723.42344627989</v>
          </cell>
          <cell r="BD67">
            <v>128380.86475839058</v>
          </cell>
          <cell r="BE67">
            <v>113776.48962123395</v>
          </cell>
          <cell r="BF67">
            <v>120731.63207406964</v>
          </cell>
          <cell r="BG67">
            <v>110746.11107406957</v>
          </cell>
          <cell r="BH67">
            <v>122201.31097747164</v>
          </cell>
          <cell r="BJ67">
            <v>11196.195336000063</v>
          </cell>
          <cell r="BK67">
            <v>42756.68545400002</v>
          </cell>
          <cell r="BL67">
            <v>11472.976594000036</v>
          </cell>
          <cell r="BN67">
            <v>11472.976594000036</v>
          </cell>
          <cell r="BO67">
            <v>-4978.9143230000336</v>
          </cell>
          <cell r="BP67">
            <v>-5663.2674779999943</v>
          </cell>
          <cell r="BQ67">
            <v>21731.731000999978</v>
          </cell>
          <cell r="BR67">
            <v>13608.934164999955</v>
          </cell>
          <cell r="BS67">
            <v>13800.348706000019</v>
          </cell>
          <cell r="BT67">
            <v>27159.748483999952</v>
          </cell>
          <cell r="BU67">
            <v>32456.725842000014</v>
          </cell>
          <cell r="BV67">
            <v>33512.246436999936</v>
          </cell>
          <cell r="BW67">
            <v>41140.303980999975</v>
          </cell>
          <cell r="BX67">
            <v>23694.408310999977</v>
          </cell>
          <cell r="BY67">
            <v>26716.547722999996</v>
          </cell>
          <cell r="BZ67">
            <v>48544.759259000042</v>
          </cell>
          <cell r="CB67">
            <v>-13510.089405999985</v>
          </cell>
          <cell r="CC67">
            <v>-11832.822684000013</v>
          </cell>
          <cell r="CD67">
            <v>-10016.415300973924</v>
          </cell>
          <cell r="CE67">
            <v>54003.657833071484</v>
          </cell>
          <cell r="CF67">
            <v>26316.621036650205</v>
          </cell>
          <cell r="CG67">
            <v>2487.027352262463</v>
          </cell>
          <cell r="CH67">
            <v>-12378.913009250478</v>
          </cell>
          <cell r="CI67">
            <v>-25706.21025936387</v>
          </cell>
          <cell r="CJ67">
            <v>-59904.577679322014</v>
          </cell>
          <cell r="CK67">
            <v>-53250.804034123314</v>
          </cell>
          <cell r="CL67">
            <v>-57480.143103672774</v>
          </cell>
          <cell r="CM67">
            <v>-49806.532480513561</v>
          </cell>
        </row>
        <row r="68">
          <cell r="A68" t="str">
            <v xml:space="preserve">   Reservas internacionales netas</v>
          </cell>
          <cell r="C68">
            <v>150523.37094699999</v>
          </cell>
          <cell r="D68">
            <v>143409.39176500001</v>
          </cell>
          <cell r="E68">
            <v>164224.796389</v>
          </cell>
          <cell r="F68">
            <v>200929.23278200006</v>
          </cell>
          <cell r="G68">
            <v>232191.33775000006</v>
          </cell>
          <cell r="H68">
            <v>222550.31798400002</v>
          </cell>
          <cell r="I68">
            <v>248667.50060400006</v>
          </cell>
          <cell r="J68">
            <v>234888.83090199999</v>
          </cell>
          <cell r="K68">
            <v>232287.93848500002</v>
          </cell>
          <cell r="L68">
            <v>257347.10358</v>
          </cell>
          <cell r="M68">
            <v>246311.36904200001</v>
          </cell>
          <cell r="N68">
            <v>242898.80498100005</v>
          </cell>
          <cell r="O68">
            <v>256709.73229499997</v>
          </cell>
          <cell r="P68">
            <v>261935.66480300002</v>
          </cell>
          <cell r="Q68">
            <v>260581.93207699995</v>
          </cell>
          <cell r="R68">
            <v>266718.81968899997</v>
          </cell>
          <cell r="S68">
            <v>248861.98723199998</v>
          </cell>
          <cell r="T68">
            <v>249100.29509600002</v>
          </cell>
          <cell r="U68">
            <v>273831.56473600003</v>
          </cell>
          <cell r="V68">
            <v>303573.55235200003</v>
          </cell>
          <cell r="W68">
            <v>285677.30452400004</v>
          </cell>
          <cell r="X68">
            <v>284264.56859000004</v>
          </cell>
          <cell r="Y68">
            <v>284323.70694651309</v>
          </cell>
          <cell r="Z68">
            <v>347257.58389113762</v>
          </cell>
          <cell r="AA68">
            <v>315239.13446079881</v>
          </cell>
          <cell r="AB68">
            <v>291449.59474152629</v>
          </cell>
          <cell r="AC68">
            <v>274384.30380299431</v>
          </cell>
          <cell r="AD68">
            <v>259730.71598109155</v>
          </cell>
          <cell r="AE68">
            <v>225431.83501495261</v>
          </cell>
          <cell r="AF68">
            <v>245412.19231413776</v>
          </cell>
          <cell r="AG68">
            <v>237936.15014244674</v>
          </cell>
          <cell r="AH68">
            <v>265496.4322657375</v>
          </cell>
          <cell r="AI68">
            <v>291455.46329290816</v>
          </cell>
          <cell r="AJ68">
            <v>289962.6087196584</v>
          </cell>
          <cell r="AK68">
            <v>290437.76505008369</v>
          </cell>
          <cell r="AL68">
            <v>309877.25372527307</v>
          </cell>
          <cell r="AM68">
            <v>343900.88547048357</v>
          </cell>
          <cell r="AN68">
            <v>409086.90701188665</v>
          </cell>
          <cell r="AO68">
            <v>409788.47214094637</v>
          </cell>
          <cell r="AP68">
            <v>414903.47640534927</v>
          </cell>
          <cell r="AQ68">
            <v>406544.71591330023</v>
          </cell>
          <cell r="AR68">
            <v>400523.38506264408</v>
          </cell>
          <cell r="AS68">
            <v>397541.60961598711</v>
          </cell>
          <cell r="AT68">
            <v>384723.6987367543</v>
          </cell>
          <cell r="AU68">
            <v>412481.84565791284</v>
          </cell>
          <cell r="AV68">
            <v>450779.48913305055</v>
          </cell>
          <cell r="AW68">
            <v>435391.9671349391</v>
          </cell>
          <cell r="AX68">
            <v>456278.82415301836</v>
          </cell>
          <cell r="AY68">
            <v>464329.30038989568</v>
          </cell>
          <cell r="AZ68">
            <v>464403.90313972463</v>
          </cell>
          <cell r="BA68">
            <v>424205.85791381012</v>
          </cell>
          <cell r="BB68">
            <v>419152.20988316007</v>
          </cell>
          <cell r="BC68">
            <v>483363.26259998983</v>
          </cell>
          <cell r="BD68">
            <v>463516.6933436885</v>
          </cell>
          <cell r="BE68">
            <v>448866.15879089996</v>
          </cell>
          <cell r="BF68">
            <v>452393.68874373566</v>
          </cell>
          <cell r="BG68">
            <v>437481.64874373563</v>
          </cell>
          <cell r="BH68">
            <v>438332.2491330505</v>
          </cell>
          <cell r="BJ68">
            <v>-7113.9791819999809</v>
          </cell>
          <cell r="BK68">
            <v>36704.436393000069</v>
          </cell>
          <cell r="BL68">
            <v>-9641.0197660000413</v>
          </cell>
          <cell r="BN68">
            <v>-9641.0197660000413</v>
          </cell>
          <cell r="BO68">
            <v>-13778.669702000072</v>
          </cell>
          <cell r="BP68">
            <v>-16379.562119000038</v>
          </cell>
          <cell r="BQ68">
            <v>8679.6029759999365</v>
          </cell>
          <cell r="BR68">
            <v>-2356.1315620000532</v>
          </cell>
          <cell r="BS68">
            <v>-5768.6956230000069</v>
          </cell>
          <cell r="BT68">
            <v>8042.2316909999063</v>
          </cell>
          <cell r="BU68">
            <v>13268.164198999963</v>
          </cell>
          <cell r="BV68">
            <v>11914.431472999888</v>
          </cell>
          <cell r="BW68">
            <v>18051.319084999908</v>
          </cell>
          <cell r="BX68">
            <v>194.48662799992599</v>
          </cell>
          <cell r="BY68">
            <v>432.79449199995724</v>
          </cell>
          <cell r="BZ68">
            <v>25164.06413199997</v>
          </cell>
          <cell r="CB68">
            <v>-17896.247827999992</v>
          </cell>
          <cell r="CC68">
            <v>-19308.983761999989</v>
          </cell>
          <cell r="CD68">
            <v>-19249.845405486936</v>
          </cell>
          <cell r="CE68">
            <v>43684.031539137592</v>
          </cell>
          <cell r="CF68">
            <v>11665.582108798786</v>
          </cell>
          <cell r="CG68">
            <v>-12123.957610473735</v>
          </cell>
          <cell r="CH68">
            <v>-29189.248549005715</v>
          </cell>
          <cell r="CI68">
            <v>-43842.836370908481</v>
          </cell>
          <cell r="CJ68">
            <v>-78141.717337047419</v>
          </cell>
          <cell r="CK68">
            <v>-58161.360037862265</v>
          </cell>
          <cell r="CL68">
            <v>-65637.402209553286</v>
          </cell>
          <cell r="CM68">
            <v>-38077.120086262526</v>
          </cell>
        </row>
        <row r="69">
          <cell r="A69" t="str">
            <v xml:space="preserve">   Endeudamiento de M/L plazo</v>
          </cell>
          <cell r="C69">
            <v>-228216.48935300001</v>
          </cell>
          <cell r="D69">
            <v>-209906.31483499997</v>
          </cell>
          <cell r="E69">
            <v>-239958.68266399999</v>
          </cell>
          <cell r="F69">
            <v>-233906.43360300004</v>
          </cell>
          <cell r="G69">
            <v>-269258.67617900006</v>
          </cell>
          <cell r="H69">
            <v>-248144.67981899998</v>
          </cell>
          <cell r="I69">
            <v>-276885.82146300003</v>
          </cell>
          <cell r="J69">
            <v>-268086.06608399999</v>
          </cell>
          <cell r="K69">
            <v>-266169.52682199999</v>
          </cell>
          <cell r="L69">
            <v>-263833.69343799999</v>
          </cell>
          <cell r="M69">
            <v>-260920.75573600002</v>
          </cell>
          <cell r="N69">
            <v>-257316.777134</v>
          </cell>
          <cell r="O69">
            <v>-257768.30466999998</v>
          </cell>
          <cell r="P69">
            <v>-257697.25981999998</v>
          </cell>
          <cell r="Q69">
            <v>-255288.00649899998</v>
          </cell>
          <cell r="R69">
            <v>-253796.83656699996</v>
          </cell>
          <cell r="S69">
            <v>-253385.89977999998</v>
          </cell>
          <cell r="T69">
            <v>-250602.06823199999</v>
          </cell>
          <cell r="U69">
            <v>-253505.12633599996</v>
          </cell>
          <cell r="V69">
            <v>-280722.79649599997</v>
          </cell>
          <cell r="W69">
            <v>-276336.63807399996</v>
          </cell>
          <cell r="X69">
            <v>-273246.63541799999</v>
          </cell>
          <cell r="Y69">
            <v>-271489.36639148695</v>
          </cell>
          <cell r="Z69">
            <v>-270403.17020206607</v>
          </cell>
          <cell r="AA69">
            <v>-266071.75756814855</v>
          </cell>
          <cell r="AB69">
            <v>-266111.81153326377</v>
          </cell>
          <cell r="AC69">
            <v>-263912.46095624473</v>
          </cell>
          <cell r="AD69">
            <v>-262586.17038445536</v>
          </cell>
          <cell r="AE69">
            <v>-262485.65683827456</v>
          </cell>
          <cell r="AF69">
            <v>-275812.24049226101</v>
          </cell>
          <cell r="AG69">
            <v>-272565.53739011945</v>
          </cell>
          <cell r="AH69">
            <v>-292452.208890251</v>
          </cell>
          <cell r="AI69">
            <v>-320133.42105080531</v>
          </cell>
          <cell r="AJ69">
            <v>-322642.97554432659</v>
          </cell>
          <cell r="AK69">
            <v>-320469.76154220133</v>
          </cell>
          <cell r="AL69">
            <v>-321212.61180241691</v>
          </cell>
          <cell r="AM69">
            <v>-318547.50145163311</v>
          </cell>
          <cell r="AN69">
            <v>-312665.40962125716</v>
          </cell>
          <cell r="AO69">
            <v>-313465.84054946748</v>
          </cell>
          <cell r="AP69">
            <v>-310991.45140045776</v>
          </cell>
          <cell r="AQ69">
            <v>-320114.73592390202</v>
          </cell>
          <cell r="AR69">
            <v>-317208.59373681946</v>
          </cell>
          <cell r="AS69">
            <v>-315089.71554091532</v>
          </cell>
          <cell r="AT69">
            <v>-311483.82179617469</v>
          </cell>
          <cell r="AU69">
            <v>-313391.55906149087</v>
          </cell>
          <cell r="AV69">
            <v>-341672.42815557885</v>
          </cell>
          <cell r="AW69">
            <v>-342579.55289722455</v>
          </cell>
          <cell r="AX69">
            <v>-349124.89554404555</v>
          </cell>
          <cell r="AY69">
            <v>-340772.7683195697</v>
          </cell>
          <cell r="AZ69">
            <v>-339387.81208446459</v>
          </cell>
          <cell r="BA69">
            <v>-338030.27488299657</v>
          </cell>
          <cell r="BB69">
            <v>-340125.0743065523</v>
          </cell>
          <cell r="BC69">
            <v>-340639.83915370994</v>
          </cell>
          <cell r="BD69">
            <v>-335135.82858529792</v>
          </cell>
          <cell r="BE69">
            <v>-335089.66916966601</v>
          </cell>
          <cell r="BF69">
            <v>-331662.05666966602</v>
          </cell>
          <cell r="BG69">
            <v>-326735.53766966605</v>
          </cell>
          <cell r="BH69">
            <v>-316130.93815557886</v>
          </cell>
          <cell r="BJ69">
            <v>-18310.174518000043</v>
          </cell>
          <cell r="BK69">
            <v>-6052.2490609999513</v>
          </cell>
          <cell r="BL69">
            <v>-21113.996360000077</v>
          </cell>
          <cell r="BN69">
            <v>-21113.996360000077</v>
          </cell>
          <cell r="BO69">
            <v>-8799.7553790000384</v>
          </cell>
          <cell r="BP69">
            <v>-10716.294641000044</v>
          </cell>
          <cell r="BQ69">
            <v>-13052.128025000042</v>
          </cell>
          <cell r="BR69">
            <v>-15965.065727000008</v>
          </cell>
          <cell r="BS69">
            <v>-19569.044329000026</v>
          </cell>
          <cell r="BT69">
            <v>-19117.516793000046</v>
          </cell>
          <cell r="BU69">
            <v>-19188.561643000052</v>
          </cell>
          <cell r="BV69">
            <v>-21597.814964000048</v>
          </cell>
          <cell r="BW69">
            <v>-23088.984896000067</v>
          </cell>
          <cell r="BX69">
            <v>-23499.921683000051</v>
          </cell>
          <cell r="BY69">
            <v>-26283.753231000039</v>
          </cell>
          <cell r="BZ69">
            <v>-23380.695127000072</v>
          </cell>
          <cell r="CB69">
            <v>-4386.1584220000077</v>
          </cell>
          <cell r="CC69">
            <v>-7476.1610779999755</v>
          </cell>
          <cell r="CD69">
            <v>-9233.4301045130123</v>
          </cell>
          <cell r="CE69">
            <v>-10319.626293933892</v>
          </cell>
          <cell r="CF69">
            <v>-14651.038927851419</v>
          </cell>
          <cell r="CG69">
            <v>-14610.984962736198</v>
          </cell>
          <cell r="CH69">
            <v>-16810.335539755237</v>
          </cell>
          <cell r="CI69">
            <v>-18136.62611154461</v>
          </cell>
          <cell r="CJ69">
            <v>-18237.139657725405</v>
          </cell>
          <cell r="CK69">
            <v>-4910.5560037389514</v>
          </cell>
          <cell r="CL69">
            <v>-8157.2591058805119</v>
          </cell>
          <cell r="CM69">
            <v>11729.412394251034</v>
          </cell>
        </row>
        <row r="71">
          <cell r="A71" t="str">
            <v>ACTIVOS INTERNOS NETOS</v>
          </cell>
          <cell r="C71">
            <v>564324.6806030001</v>
          </cell>
          <cell r="D71">
            <v>657466.49024900002</v>
          </cell>
          <cell r="E71">
            <v>686925.92723000003</v>
          </cell>
          <cell r="F71">
            <v>678219.04559700005</v>
          </cell>
          <cell r="G71">
            <v>710888.27946899994</v>
          </cell>
          <cell r="H71">
            <v>757185.58932299993</v>
          </cell>
          <cell r="I71">
            <v>789219.97790299996</v>
          </cell>
          <cell r="J71">
            <v>768989.49934999994</v>
          </cell>
          <cell r="K71">
            <v>770015.7741380001</v>
          </cell>
          <cell r="L71">
            <v>743928.96186199994</v>
          </cell>
          <cell r="M71">
            <v>792301.97326799983</v>
          </cell>
          <cell r="N71">
            <v>801497.44535499997</v>
          </cell>
          <cell r="O71">
            <v>825874.51532000001</v>
          </cell>
          <cell r="P71">
            <v>857190.95545999997</v>
          </cell>
          <cell r="Q71">
            <v>885247.68938900018</v>
          </cell>
          <cell r="R71">
            <v>879402.89390800009</v>
          </cell>
          <cell r="S71">
            <v>905554.22236000001</v>
          </cell>
          <cell r="T71">
            <v>921153.46096400009</v>
          </cell>
          <cell r="U71">
            <v>916665.71259599994</v>
          </cell>
          <cell r="V71">
            <v>947636.57357999985</v>
          </cell>
          <cell r="W71">
            <v>986216.54975200002</v>
          </cell>
          <cell r="X71">
            <v>999817.40685599996</v>
          </cell>
          <cell r="Y71">
            <v>1011601.96037063</v>
          </cell>
          <cell r="Z71">
            <v>956855.20635984128</v>
          </cell>
          <cell r="AA71">
            <v>999264.43008644704</v>
          </cell>
          <cell r="AB71">
            <v>1028389.8462523163</v>
          </cell>
          <cell r="AC71">
            <v>1040053.3690344698</v>
          </cell>
          <cell r="AD71">
            <v>1059399.0157935394</v>
          </cell>
          <cell r="AE71">
            <v>1118496.7946886385</v>
          </cell>
          <cell r="AF71">
            <v>1088229.4821088186</v>
          </cell>
          <cell r="AG71">
            <v>1149447.4029028122</v>
          </cell>
          <cell r="AH71">
            <v>1166861.9042405747</v>
          </cell>
          <cell r="AI71">
            <v>1209436.0198747579</v>
          </cell>
          <cell r="AJ71">
            <v>1237772.7769641469</v>
          </cell>
          <cell r="AK71">
            <v>1262391.4623969104</v>
          </cell>
          <cell r="AL71">
            <v>1270425.0879759057</v>
          </cell>
          <cell r="AM71">
            <v>1311673.9780051424</v>
          </cell>
          <cell r="AN71">
            <v>1256680.3957536297</v>
          </cell>
          <cell r="AO71">
            <v>1230969.576230573</v>
          </cell>
          <cell r="AP71">
            <v>1235147.0650951408</v>
          </cell>
          <cell r="AQ71">
            <v>1277894.1918050442</v>
          </cell>
          <cell r="AR71">
            <v>1318173.5131995557</v>
          </cell>
          <cell r="AS71">
            <v>1313953.0652535511</v>
          </cell>
          <cell r="AT71">
            <v>1355724.2503564698</v>
          </cell>
          <cell r="AU71">
            <v>1334920.1619673916</v>
          </cell>
          <cell r="AV71">
            <v>1373053.4112363579</v>
          </cell>
          <cell r="AW71">
            <v>1438644.9029374092</v>
          </cell>
          <cell r="AX71">
            <v>1469939.0577553136</v>
          </cell>
          <cell r="AY71">
            <v>1480863.1092875756</v>
          </cell>
          <cell r="AZ71">
            <v>1485283.9715899518</v>
          </cell>
          <cell r="BA71">
            <v>1488076.0854242311</v>
          </cell>
          <cell r="BB71">
            <v>1537515.1080988478</v>
          </cell>
          <cell r="BC71">
            <v>1455173.6947117397</v>
          </cell>
          <cell r="BD71">
            <v>1388829.4338579783</v>
          </cell>
          <cell r="BE71">
            <v>1396552.4768298462</v>
          </cell>
          <cell r="BF71">
            <v>1438791.8659147106</v>
          </cell>
          <cell r="BG71">
            <v>1403142.4051526643</v>
          </cell>
          <cell r="BH71">
            <v>1453567.9442821038</v>
          </cell>
          <cell r="BJ71">
            <v>93141.809645999921</v>
          </cell>
          <cell r="BK71">
            <v>-8706.8816329999827</v>
          </cell>
          <cell r="BL71">
            <v>46297.309853999992</v>
          </cell>
          <cell r="BN71">
            <v>46297.309853999992</v>
          </cell>
          <cell r="BO71">
            <v>-20230.478553000023</v>
          </cell>
          <cell r="BP71">
            <v>-19204.203764999867</v>
          </cell>
          <cell r="BQ71">
            <v>-45291.016041000024</v>
          </cell>
          <cell r="BR71">
            <v>3081.9953649998643</v>
          </cell>
          <cell r="BS71">
            <v>12277.467452000012</v>
          </cell>
          <cell r="BT71">
            <v>36654.537417000043</v>
          </cell>
          <cell r="BU71">
            <v>67970.977557000006</v>
          </cell>
          <cell r="BV71">
            <v>96027.711486000218</v>
          </cell>
          <cell r="BW71">
            <v>90182.916005000123</v>
          </cell>
          <cell r="BX71">
            <v>116334.24445700005</v>
          </cell>
          <cell r="BY71">
            <v>131933.48306100012</v>
          </cell>
          <cell r="BZ71">
            <v>127445.73469299998</v>
          </cell>
          <cell r="CB71">
            <v>38579.97617200017</v>
          </cell>
          <cell r="CC71">
            <v>52180.833276000107</v>
          </cell>
          <cell r="CD71">
            <v>63965.386790630175</v>
          </cell>
          <cell r="CE71">
            <v>9218.6327798414277</v>
          </cell>
          <cell r="CF71">
            <v>51627.856506447191</v>
          </cell>
          <cell r="CG71">
            <v>80753.272672316409</v>
          </cell>
          <cell r="CH71">
            <v>92416.795454469975</v>
          </cell>
          <cell r="CI71">
            <v>111762.4422135395</v>
          </cell>
          <cell r="CJ71">
            <v>170860.22110863868</v>
          </cell>
          <cell r="CK71">
            <v>140592.90852881875</v>
          </cell>
          <cell r="CL71">
            <v>201810.82932281238</v>
          </cell>
          <cell r="CM71">
            <v>219225.33066057484</v>
          </cell>
        </row>
        <row r="72">
          <cell r="A72" t="str">
            <v xml:space="preserve">   Crédito neto SPNF</v>
          </cell>
          <cell r="C72">
            <v>22224.508831999996</v>
          </cell>
          <cell r="D72">
            <v>36576.122193999996</v>
          </cell>
          <cell r="E72">
            <v>38177.944792000009</v>
          </cell>
          <cell r="F72">
            <v>34316.406968999989</v>
          </cell>
          <cell r="G72">
            <v>33083.584072999998</v>
          </cell>
          <cell r="H72">
            <v>211410.78306199994</v>
          </cell>
          <cell r="I72">
            <v>217702.63427799998</v>
          </cell>
          <cell r="J72">
            <v>214482.971754</v>
          </cell>
          <cell r="K72">
            <v>214799.15286400006</v>
          </cell>
          <cell r="L72">
            <v>197012.70750900003</v>
          </cell>
          <cell r="M72">
            <v>218014.21260200004</v>
          </cell>
          <cell r="N72">
            <v>231200.65866100002</v>
          </cell>
          <cell r="O72">
            <v>247372.54157499998</v>
          </cell>
          <cell r="P72">
            <v>274651.13460500003</v>
          </cell>
          <cell r="Q72">
            <v>296943.11430400005</v>
          </cell>
          <cell r="R72">
            <v>311561.93372699997</v>
          </cell>
          <cell r="S72">
            <v>309421.32266000001</v>
          </cell>
          <cell r="T72">
            <v>305536.61147999996</v>
          </cell>
          <cell r="U72">
            <v>296643.06867200002</v>
          </cell>
          <cell r="V72">
            <v>302157.39442999999</v>
          </cell>
          <cell r="W72">
            <v>322607.52046000003</v>
          </cell>
          <cell r="X72">
            <v>330313.51532400009</v>
          </cell>
          <cell r="Y72">
            <v>325967.82831447659</v>
          </cell>
          <cell r="Z72">
            <v>264624.90831476205</v>
          </cell>
          <cell r="AA72">
            <v>315174.85048939759</v>
          </cell>
          <cell r="AB72">
            <v>311043.68258442869</v>
          </cell>
          <cell r="AC72">
            <v>305631.84007024311</v>
          </cell>
          <cell r="AD72">
            <v>306581.69795795518</v>
          </cell>
          <cell r="AE72">
            <v>295313.55990338943</v>
          </cell>
          <cell r="AF72">
            <v>278278.49756027397</v>
          </cell>
          <cell r="AG72">
            <v>301061.44628151896</v>
          </cell>
          <cell r="AH72">
            <v>329501.08073228097</v>
          </cell>
          <cell r="AI72">
            <v>336435.35130646365</v>
          </cell>
          <cell r="AJ72">
            <v>345807.77647574362</v>
          </cell>
          <cell r="AK72">
            <v>345068.26966320811</v>
          </cell>
          <cell r="AL72">
            <v>324453.70438974747</v>
          </cell>
          <cell r="AM72">
            <v>338454.85486570786</v>
          </cell>
          <cell r="AN72">
            <v>276350.79649783182</v>
          </cell>
          <cell r="AO72">
            <v>289588.6693955771</v>
          </cell>
          <cell r="AP72">
            <v>288899.54853342578</v>
          </cell>
          <cell r="AQ72">
            <v>311997.84554345568</v>
          </cell>
          <cell r="AR72">
            <v>325670.96907834517</v>
          </cell>
          <cell r="AS72">
            <v>321663.48038278928</v>
          </cell>
          <cell r="AT72">
            <v>264919.69472026458</v>
          </cell>
          <cell r="AU72">
            <v>243617.13317207509</v>
          </cell>
          <cell r="AV72">
            <v>255796.64275593747</v>
          </cell>
          <cell r="AW72">
            <v>297764.83958963648</v>
          </cell>
          <cell r="AX72">
            <v>334824.77296866692</v>
          </cell>
          <cell r="AY72">
            <v>327489.81242307415</v>
          </cell>
          <cell r="AZ72">
            <v>298606.98003618448</v>
          </cell>
          <cell r="BA72">
            <v>301978.92313955177</v>
          </cell>
          <cell r="BB72">
            <v>293532.00021752762</v>
          </cell>
          <cell r="BC72">
            <v>210912.5930565992</v>
          </cell>
          <cell r="BD72">
            <v>192337.93501263642</v>
          </cell>
          <cell r="BE72">
            <v>190759.93468000003</v>
          </cell>
          <cell r="BF72">
            <v>201285.71983727309</v>
          </cell>
          <cell r="BG72">
            <v>143480.94685557726</v>
          </cell>
          <cell r="BH72">
            <v>102166.11616311883</v>
          </cell>
          <cell r="BJ72">
            <v>14351.613362</v>
          </cell>
          <cell r="BK72">
            <v>-3861.5378230000206</v>
          </cell>
          <cell r="BL72">
            <v>178327.19898899994</v>
          </cell>
          <cell r="BN72">
            <v>178327.19898899994</v>
          </cell>
          <cell r="BO72">
            <v>-3219.6625239999848</v>
          </cell>
          <cell r="BP72">
            <v>-2903.4814139999216</v>
          </cell>
          <cell r="BQ72">
            <v>-20689.926768999954</v>
          </cell>
          <cell r="BR72">
            <v>311.57832400006009</v>
          </cell>
          <cell r="BS72">
            <v>13498.02438300004</v>
          </cell>
          <cell r="BT72">
            <v>29669.907296999998</v>
          </cell>
          <cell r="BU72">
            <v>56948.500327000045</v>
          </cell>
          <cell r="BV72">
            <v>79240.480026000063</v>
          </cell>
          <cell r="BW72">
            <v>93859.299448999984</v>
          </cell>
          <cell r="BX72">
            <v>91718.688382000022</v>
          </cell>
          <cell r="BY72">
            <v>87833.97720199998</v>
          </cell>
          <cell r="BZ72">
            <v>78940.43439400004</v>
          </cell>
          <cell r="CB72">
            <v>20450.126030000043</v>
          </cell>
          <cell r="CC72">
            <v>28156.120894000109</v>
          </cell>
          <cell r="CD72">
            <v>23810.433884476603</v>
          </cell>
          <cell r="CE72">
            <v>-37532.486115237931</v>
          </cell>
          <cell r="CF72">
            <v>13017.456059397606</v>
          </cell>
          <cell r="CG72">
            <v>8886.2881544287084</v>
          </cell>
          <cell r="CH72">
            <v>3474.4456402431242</v>
          </cell>
          <cell r="CI72">
            <v>4424.3035279551987</v>
          </cell>
          <cell r="CJ72">
            <v>-6843.8345266105607</v>
          </cell>
          <cell r="CK72">
            <v>-23878.896869726013</v>
          </cell>
          <cell r="CL72">
            <v>-1095.948148481024</v>
          </cell>
          <cell r="CM72">
            <v>27343.686302280985</v>
          </cell>
        </row>
        <row r="73">
          <cell r="A73" t="str">
            <v xml:space="preserve">     del cual: Dep. del Gob.subasta conjunta</v>
          </cell>
          <cell r="H73">
            <v>-77092.924199999994</v>
          </cell>
          <cell r="I73">
            <v>-77092.924199999994</v>
          </cell>
          <cell r="J73">
            <v>-88290</v>
          </cell>
          <cell r="K73">
            <v>-93218</v>
          </cell>
          <cell r="L73">
            <v>-112334</v>
          </cell>
          <cell r="M73">
            <v>-95344</v>
          </cell>
          <cell r="N73">
            <v>-81910</v>
          </cell>
          <cell r="O73">
            <v>-62976</v>
          </cell>
          <cell r="P73">
            <v>-40088</v>
          </cell>
          <cell r="Q73">
            <v>-21358</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J73">
            <v>0</v>
          </cell>
          <cell r="BK73">
            <v>0</v>
          </cell>
          <cell r="BL73">
            <v>-77092.924199999994</v>
          </cell>
          <cell r="BN73">
            <v>77092.924199999994</v>
          </cell>
          <cell r="BO73">
            <v>11197.075800000006</v>
          </cell>
          <cell r="BP73">
            <v>16125.075800000006</v>
          </cell>
          <cell r="BQ73">
            <v>35241.075800000006</v>
          </cell>
          <cell r="BR73">
            <v>18251.075800000006</v>
          </cell>
          <cell r="BS73">
            <v>4817.075800000006</v>
          </cell>
          <cell r="BT73">
            <v>-14116.924199999994</v>
          </cell>
          <cell r="BU73">
            <v>-37004.924199999994</v>
          </cell>
          <cell r="BV73">
            <v>-55734.924199999994</v>
          </cell>
          <cell r="BW73">
            <v>-77092.924199999994</v>
          </cell>
          <cell r="BX73">
            <v>-77092.924199999994</v>
          </cell>
          <cell r="BY73">
            <v>-77092.924199999994</v>
          </cell>
          <cell r="BZ73">
            <v>-77092.924199999994</v>
          </cell>
          <cell r="CB73">
            <v>0</v>
          </cell>
          <cell r="CC73">
            <v>0</v>
          </cell>
          <cell r="CD73">
            <v>0</v>
          </cell>
          <cell r="CE73">
            <v>0</v>
          </cell>
          <cell r="CF73">
            <v>0</v>
          </cell>
          <cell r="CG73">
            <v>0</v>
          </cell>
          <cell r="CH73">
            <v>0</v>
          </cell>
          <cell r="CI73">
            <v>0</v>
          </cell>
          <cell r="CJ73">
            <v>0</v>
          </cell>
          <cell r="CK73">
            <v>0</v>
          </cell>
          <cell r="CL73">
            <v>0</v>
          </cell>
          <cell r="CM73">
            <v>0</v>
          </cell>
        </row>
        <row r="74">
          <cell r="A74" t="str">
            <v xml:space="preserve">   Crédito al sector privado</v>
          </cell>
          <cell r="C74">
            <v>229028.024179</v>
          </cell>
          <cell r="D74">
            <v>264796.157252</v>
          </cell>
          <cell r="E74">
            <v>270634.05343999999</v>
          </cell>
          <cell r="F74">
            <v>266978.17004</v>
          </cell>
          <cell r="G74">
            <v>275586.89161600004</v>
          </cell>
          <cell r="H74">
            <v>334292.61511199997</v>
          </cell>
          <cell r="I74">
            <v>342520.2476</v>
          </cell>
          <cell r="J74">
            <v>343658.8982</v>
          </cell>
          <cell r="K74">
            <v>346542.35230000003</v>
          </cell>
          <cell r="L74">
            <v>352015.78700000001</v>
          </cell>
          <cell r="M74">
            <v>354740.14910000004</v>
          </cell>
          <cell r="N74">
            <v>358223.00080000004</v>
          </cell>
          <cell r="O74">
            <v>366261.16009999998</v>
          </cell>
          <cell r="P74">
            <v>371858.65750000003</v>
          </cell>
          <cell r="Q74">
            <v>378544.98529999994</v>
          </cell>
          <cell r="R74">
            <v>390745.91130000004</v>
          </cell>
          <cell r="S74">
            <v>399418.18829999998</v>
          </cell>
          <cell r="T74">
            <v>409407.61309999996</v>
          </cell>
          <cell r="U74">
            <v>426064.64610000001</v>
          </cell>
          <cell r="V74">
            <v>437361.91851599998</v>
          </cell>
          <cell r="W74">
            <v>440520.27835599997</v>
          </cell>
          <cell r="X74">
            <v>458518.38068200002</v>
          </cell>
          <cell r="Y74">
            <v>461888.61621742998</v>
          </cell>
          <cell r="Z74">
            <v>466377.4990085141</v>
          </cell>
          <cell r="AA74">
            <v>479915.10144917684</v>
          </cell>
          <cell r="AB74">
            <v>510885.64142081013</v>
          </cell>
          <cell r="AC74">
            <v>522490.32791791169</v>
          </cell>
          <cell r="AD74">
            <v>540266.41510781914</v>
          </cell>
          <cell r="AE74">
            <v>598664.67892324436</v>
          </cell>
          <cell r="AF74">
            <v>604348.18235688668</v>
          </cell>
          <cell r="AG74">
            <v>627409.38328779861</v>
          </cell>
          <cell r="AH74">
            <v>647202.23718941142</v>
          </cell>
          <cell r="AI74">
            <v>665659.16150439112</v>
          </cell>
          <cell r="AJ74">
            <v>678716.20574190235</v>
          </cell>
          <cell r="AK74">
            <v>692563.98803951987</v>
          </cell>
          <cell r="AL74">
            <v>714401.36011287104</v>
          </cell>
          <cell r="AM74">
            <v>712890.11058784812</v>
          </cell>
          <cell r="AN74">
            <v>708969.38565077819</v>
          </cell>
          <cell r="AO74">
            <v>714494.38518410176</v>
          </cell>
          <cell r="AP74">
            <v>713415.48097890755</v>
          </cell>
          <cell r="AQ74">
            <v>727823.37069778051</v>
          </cell>
          <cell r="AR74">
            <v>731691.14977638342</v>
          </cell>
          <cell r="AS74">
            <v>730921.32635335508</v>
          </cell>
          <cell r="AT74">
            <v>752024.68896268378</v>
          </cell>
          <cell r="AU74">
            <v>764756.58812623459</v>
          </cell>
          <cell r="AV74">
            <v>790217.81022643088</v>
          </cell>
          <cell r="AW74">
            <v>802511.15298071131</v>
          </cell>
          <cell r="AX74">
            <v>822192.4147770172</v>
          </cell>
          <cell r="AY74">
            <v>830846.65242327191</v>
          </cell>
          <cell r="AZ74">
            <v>840246.63163062709</v>
          </cell>
          <cell r="BA74">
            <v>857381.59387587535</v>
          </cell>
          <cell r="BB74">
            <v>883574.63585269754</v>
          </cell>
          <cell r="BC74">
            <v>890637.6342784001</v>
          </cell>
          <cell r="BD74">
            <v>900358.35869999998</v>
          </cell>
          <cell r="BE74">
            <v>910623.59409999999</v>
          </cell>
          <cell r="BF74">
            <v>955957.87884237361</v>
          </cell>
          <cell r="BG74">
            <v>977570.18081498158</v>
          </cell>
          <cell r="BH74">
            <v>979870.08468077425</v>
          </cell>
          <cell r="BJ74">
            <v>35768.133073000005</v>
          </cell>
          <cell r="BK74">
            <v>-3655.8833999999915</v>
          </cell>
          <cell r="BL74">
            <v>58705.723495999933</v>
          </cell>
          <cell r="BN74">
            <v>58705.723495999933</v>
          </cell>
          <cell r="BO74">
            <v>1138.6505999999936</v>
          </cell>
          <cell r="BP74">
            <v>4022.1047000000253</v>
          </cell>
          <cell r="BQ74">
            <v>9495.5394000000088</v>
          </cell>
          <cell r="BR74">
            <v>12219.901500000036</v>
          </cell>
          <cell r="BS74">
            <v>15702.753200000036</v>
          </cell>
          <cell r="BT74">
            <v>23740.912499999977</v>
          </cell>
          <cell r="BU74">
            <v>29338.409900000028</v>
          </cell>
          <cell r="BV74">
            <v>36024.73769999994</v>
          </cell>
          <cell r="BW74">
            <v>48225.663700000034</v>
          </cell>
          <cell r="BX74">
            <v>56897.940699999977</v>
          </cell>
          <cell r="BY74">
            <v>66887.365499999956</v>
          </cell>
          <cell r="BZ74">
            <v>83544.39850000001</v>
          </cell>
          <cell r="CB74">
            <v>3158.3598399999901</v>
          </cell>
          <cell r="CC74">
            <v>21156.462166000041</v>
          </cell>
          <cell r="CD74">
            <v>24526.697701430006</v>
          </cell>
          <cell r="CE74">
            <v>29015.580492514127</v>
          </cell>
          <cell r="CF74">
            <v>42553.182933176868</v>
          </cell>
          <cell r="CG74">
            <v>73523.722904810158</v>
          </cell>
          <cell r="CH74">
            <v>85128.409401911718</v>
          </cell>
          <cell r="CI74">
            <v>102904.49659181916</v>
          </cell>
          <cell r="CJ74">
            <v>161302.76040724438</v>
          </cell>
          <cell r="CK74">
            <v>166986.26384088671</v>
          </cell>
          <cell r="CL74">
            <v>190047.46477179864</v>
          </cell>
          <cell r="CM74">
            <v>209840.31867341144</v>
          </cell>
        </row>
        <row r="75">
          <cell r="A75" t="str">
            <v xml:space="preserve">   Otros</v>
          </cell>
          <cell r="C75">
            <v>313072.14759200014</v>
          </cell>
          <cell r="D75">
            <v>356094.21080299997</v>
          </cell>
          <cell r="E75">
            <v>378113.92899800005</v>
          </cell>
          <cell r="F75">
            <v>376924.46858800005</v>
          </cell>
          <cell r="G75">
            <v>402217.8037799999</v>
          </cell>
          <cell r="H75">
            <v>211482.19114900002</v>
          </cell>
          <cell r="I75">
            <v>228997.09602499998</v>
          </cell>
          <cell r="J75">
            <v>210847.62939599989</v>
          </cell>
          <cell r="K75">
            <v>208674.26897400001</v>
          </cell>
          <cell r="L75">
            <v>194900.46735299984</v>
          </cell>
          <cell r="M75">
            <v>219547.61156599969</v>
          </cell>
          <cell r="N75">
            <v>212073.78589399997</v>
          </cell>
          <cell r="O75">
            <v>212240.8136450001</v>
          </cell>
          <cell r="P75">
            <v>210681.16335499991</v>
          </cell>
          <cell r="Q75">
            <v>209759.58978500019</v>
          </cell>
          <cell r="R75">
            <v>177095.04888100014</v>
          </cell>
          <cell r="S75">
            <v>196714.71139999997</v>
          </cell>
          <cell r="T75">
            <v>206209.23638400016</v>
          </cell>
          <cell r="U75">
            <v>193957.99782399996</v>
          </cell>
          <cell r="V75">
            <v>208117.26063399989</v>
          </cell>
          <cell r="W75">
            <v>223088.75093600003</v>
          </cell>
          <cell r="X75">
            <v>210985.5108499999</v>
          </cell>
          <cell r="Y75">
            <v>223745.5158387234</v>
          </cell>
          <cell r="Z75">
            <v>225852.79903656512</v>
          </cell>
          <cell r="AA75">
            <v>204174.47814787255</v>
          </cell>
          <cell r="AB75">
            <v>206460.52224707743</v>
          </cell>
          <cell r="AC75">
            <v>211931.20104631502</v>
          </cell>
          <cell r="AD75">
            <v>212550.90272776503</v>
          </cell>
          <cell r="AE75">
            <v>224518.55586200475</v>
          </cell>
          <cell r="AF75">
            <v>205602.80219165795</v>
          </cell>
          <cell r="AG75">
            <v>220976.5733334946</v>
          </cell>
          <cell r="AH75">
            <v>190158.5863188823</v>
          </cell>
          <cell r="AI75">
            <v>207341.50706390315</v>
          </cell>
          <cell r="AJ75">
            <v>213248.79474650091</v>
          </cell>
          <cell r="AK75">
            <v>224759.20469418238</v>
          </cell>
          <cell r="AL75">
            <v>231570.02347328723</v>
          </cell>
          <cell r="AM75">
            <v>260329.01255158638</v>
          </cell>
          <cell r="AN75">
            <v>271360.21360501973</v>
          </cell>
          <cell r="AO75">
            <v>226886.52165089408</v>
          </cell>
          <cell r="AP75">
            <v>232832.0355828075</v>
          </cell>
          <cell r="AQ75">
            <v>238072.975563808</v>
          </cell>
          <cell r="AR75">
            <v>260811.39434482704</v>
          </cell>
          <cell r="AS75">
            <v>261368.25851740676</v>
          </cell>
          <cell r="AT75">
            <v>338779.86667352146</v>
          </cell>
          <cell r="AU75">
            <v>326546.44066908199</v>
          </cell>
          <cell r="AV75">
            <v>327038.95825398946</v>
          </cell>
          <cell r="AW75">
            <v>338368.91036706138</v>
          </cell>
          <cell r="AX75">
            <v>312921.87000962952</v>
          </cell>
          <cell r="AY75">
            <v>322526.64444122952</v>
          </cell>
          <cell r="AZ75">
            <v>346430.35992314026</v>
          </cell>
          <cell r="BA75">
            <v>328715.5684088039</v>
          </cell>
          <cell r="BB75">
            <v>360408.47202862264</v>
          </cell>
          <cell r="BC75">
            <v>353623.46737674042</v>
          </cell>
          <cell r="BD75">
            <v>296133.14014534187</v>
          </cell>
          <cell r="BE75">
            <v>295168.94804984622</v>
          </cell>
          <cell r="BF75">
            <v>281548.26723506395</v>
          </cell>
          <cell r="BG75">
            <v>282091.27748210554</v>
          </cell>
          <cell r="BH75">
            <v>371531.7434382108</v>
          </cell>
          <cell r="BJ75">
            <v>43022.063210999826</v>
          </cell>
          <cell r="BK75">
            <v>-1189.4604099999997</v>
          </cell>
          <cell r="BL75">
            <v>-190735.61263099988</v>
          </cell>
          <cell r="BN75">
            <v>-190735.61263099988</v>
          </cell>
          <cell r="BO75">
            <v>-18149.46662900009</v>
          </cell>
          <cell r="BP75">
            <v>-20322.827050999971</v>
          </cell>
          <cell r="BQ75">
            <v>-34096.628672000137</v>
          </cell>
          <cell r="BR75">
            <v>-9449.4844590002904</v>
          </cell>
          <cell r="BS75">
            <v>-16923.310131000006</v>
          </cell>
          <cell r="BT75">
            <v>-16756.282379999873</v>
          </cell>
          <cell r="BU75">
            <v>-18315.932670000067</v>
          </cell>
          <cell r="BV75">
            <v>-19237.506239999784</v>
          </cell>
          <cell r="BW75">
            <v>-51902.047143999836</v>
          </cell>
          <cell r="BX75">
            <v>-32282.384625000006</v>
          </cell>
          <cell r="BY75">
            <v>-22787.859640999814</v>
          </cell>
          <cell r="BZ75">
            <v>-35039.098201000015</v>
          </cell>
          <cell r="CB75">
            <v>14971.490302000137</v>
          </cell>
          <cell r="CC75">
            <v>2868.2502160000149</v>
          </cell>
          <cell r="CD75">
            <v>15628.255204723508</v>
          </cell>
          <cell r="CE75">
            <v>17735.538402565231</v>
          </cell>
          <cell r="CF75">
            <v>-3942.7824861273402</v>
          </cell>
          <cell r="CG75">
            <v>-1656.7383869224577</v>
          </cell>
          <cell r="CH75">
            <v>3813.9404123151326</v>
          </cell>
          <cell r="CI75">
            <v>4433.6420937651419</v>
          </cell>
          <cell r="CJ75">
            <v>16401.295228004863</v>
          </cell>
          <cell r="CK75">
            <v>-2514.4584423419437</v>
          </cell>
          <cell r="CL75">
            <v>12859.312699494709</v>
          </cell>
          <cell r="CM75">
            <v>-17958.674315117591</v>
          </cell>
        </row>
        <row r="77">
          <cell r="A77" t="str">
            <v>OBLIGACIONES SECTOR PRIVADO</v>
          </cell>
          <cell r="C77">
            <v>486631.56219700002</v>
          </cell>
          <cell r="D77">
            <v>590969.56717900001</v>
          </cell>
          <cell r="E77">
            <v>611192.04095499997</v>
          </cell>
          <cell r="F77">
            <v>645241.84477600001</v>
          </cell>
          <cell r="G77">
            <v>673820.94103999995</v>
          </cell>
          <cell r="H77">
            <v>731591.22748799995</v>
          </cell>
          <cell r="I77">
            <v>761001.65704399999</v>
          </cell>
          <cell r="J77">
            <v>735792.26416799997</v>
          </cell>
          <cell r="K77">
            <v>736134.1858010001</v>
          </cell>
          <cell r="L77">
            <v>737442.37200399989</v>
          </cell>
          <cell r="M77">
            <v>777692.58657399984</v>
          </cell>
          <cell r="N77">
            <v>787079.47320200002</v>
          </cell>
          <cell r="O77">
            <v>824815.94294500002</v>
          </cell>
          <cell r="P77">
            <v>861429.36044299998</v>
          </cell>
          <cell r="Q77">
            <v>890541.61496700009</v>
          </cell>
          <cell r="R77">
            <v>892324.87703000009</v>
          </cell>
          <cell r="S77">
            <v>901030.30981200002</v>
          </cell>
          <cell r="T77">
            <v>919651.68782800005</v>
          </cell>
          <cell r="U77">
            <v>936992.15099600004</v>
          </cell>
          <cell r="V77">
            <v>970487.32943599997</v>
          </cell>
          <cell r="W77">
            <v>995557.21620200004</v>
          </cell>
          <cell r="X77">
            <v>1010835.3400279999</v>
          </cell>
          <cell r="Y77">
            <v>1024436.3009256562</v>
          </cell>
          <cell r="Z77">
            <v>1033709.6200489128</v>
          </cell>
          <cell r="AA77">
            <v>1048431.8069790973</v>
          </cell>
          <cell r="AB77">
            <v>1053727.6294605788</v>
          </cell>
          <cell r="AC77">
            <v>1050525.2118812194</v>
          </cell>
          <cell r="AD77">
            <v>1056543.5613901755</v>
          </cell>
          <cell r="AE77">
            <v>1081442.9728653166</v>
          </cell>
          <cell r="AF77">
            <v>1057829.4339306953</v>
          </cell>
          <cell r="AG77">
            <v>1114818.0156551395</v>
          </cell>
          <cell r="AH77">
            <v>1139906.1276160611</v>
          </cell>
          <cell r="AI77">
            <v>1180758.0621168606</v>
          </cell>
          <cell r="AJ77">
            <v>1205092.4101394787</v>
          </cell>
          <cell r="AK77">
            <v>1232359.4659047928</v>
          </cell>
          <cell r="AL77">
            <v>1259089.729898762</v>
          </cell>
          <cell r="AM77">
            <v>1337027.3620239929</v>
          </cell>
          <cell r="AN77">
            <v>1353101.8931442592</v>
          </cell>
          <cell r="AO77">
            <v>1327292.2078220518</v>
          </cell>
          <cell r="AP77">
            <v>1339059.0901000323</v>
          </cell>
          <cell r="AQ77">
            <v>1364324.1717944425</v>
          </cell>
          <cell r="AR77">
            <v>1401488.3045253803</v>
          </cell>
          <cell r="AS77">
            <v>1396404.959328623</v>
          </cell>
          <cell r="AT77">
            <v>1428964.1272970494</v>
          </cell>
          <cell r="AU77">
            <v>1434010.4485638135</v>
          </cell>
          <cell r="AV77">
            <v>1482160.4722138296</v>
          </cell>
          <cell r="AW77">
            <v>1531457.3171751238</v>
          </cell>
          <cell r="AX77">
            <v>1577092.9863642864</v>
          </cell>
          <cell r="AY77">
            <v>1604419.6413579015</v>
          </cell>
          <cell r="AZ77">
            <v>1610300.0626452118</v>
          </cell>
          <cell r="BA77">
            <v>1574251.6684550447</v>
          </cell>
          <cell r="BB77">
            <v>1616542.2436754555</v>
          </cell>
          <cell r="BC77">
            <v>1597897.1181580196</v>
          </cell>
          <cell r="BD77">
            <v>1517210.2986163688</v>
          </cell>
          <cell r="BE77">
            <v>1510328.9664510801</v>
          </cell>
          <cell r="BF77">
            <v>1559523.4979887803</v>
          </cell>
          <cell r="BG77">
            <v>1513888.5162267338</v>
          </cell>
          <cell r="BH77">
            <v>1575769.2552595753</v>
          </cell>
          <cell r="BJ77">
            <v>104338.00498199998</v>
          </cell>
          <cell r="BK77">
            <v>34049.803821000038</v>
          </cell>
          <cell r="BL77">
            <v>57770.286447999999</v>
          </cell>
          <cell r="BN77">
            <v>57770.286447999999</v>
          </cell>
          <cell r="BO77">
            <v>-25209.392876000027</v>
          </cell>
          <cell r="BP77">
            <v>-24867.471242999891</v>
          </cell>
          <cell r="BQ77">
            <v>-23559.285040000104</v>
          </cell>
          <cell r="BR77">
            <v>16690.929529999848</v>
          </cell>
          <cell r="BS77">
            <v>26077.816158000031</v>
          </cell>
          <cell r="BT77">
            <v>63814.285901000025</v>
          </cell>
          <cell r="BU77">
            <v>100427.70339899999</v>
          </cell>
          <cell r="BV77">
            <v>129539.9579230001</v>
          </cell>
          <cell r="BW77">
            <v>131323.2199860001</v>
          </cell>
          <cell r="BX77">
            <v>140028.65276800003</v>
          </cell>
          <cell r="BY77">
            <v>158650.03078400006</v>
          </cell>
          <cell r="BZ77">
            <v>175990.49395200005</v>
          </cell>
          <cell r="CB77">
            <v>25069.886766000069</v>
          </cell>
          <cell r="CC77">
            <v>40348.010591999977</v>
          </cell>
          <cell r="CD77">
            <v>53948.971489656251</v>
          </cell>
          <cell r="CE77">
            <v>63222.290612912853</v>
          </cell>
          <cell r="CF77">
            <v>77944.477543097339</v>
          </cell>
          <cell r="CG77">
            <v>83240.300024578813</v>
          </cell>
          <cell r="CH77">
            <v>80037.882445219439</v>
          </cell>
          <cell r="CI77">
            <v>86056.231954175513</v>
          </cell>
          <cell r="CJ77">
            <v>110955.64342931658</v>
          </cell>
          <cell r="CK77">
            <v>87342.104494695319</v>
          </cell>
          <cell r="CL77">
            <v>144330.68621913949</v>
          </cell>
          <cell r="CM77">
            <v>169418.79818006116</v>
          </cell>
        </row>
        <row r="79">
          <cell r="A79">
            <v>36789.681368518519</v>
          </cell>
        </row>
        <row r="80">
          <cell r="A80" t="str">
            <v>(*) Cifras preliminares</v>
          </cell>
        </row>
        <row r="86">
          <cell r="A86" t="str">
            <v>BANCO CENTRAL DE COSTA RICA</v>
          </cell>
        </row>
        <row r="87">
          <cell r="A87" t="str">
            <v>Cuenta de Otros de los Activos Internos Netos</v>
          </cell>
        </row>
        <row r="90">
          <cell r="A90" t="str">
            <v>OTROS</v>
          </cell>
          <cell r="C90">
            <v>-35581.802450000032</v>
          </cell>
          <cell r="D90">
            <v>-20909.604780000038</v>
          </cell>
          <cell r="E90">
            <v>-13890.466110000008</v>
          </cell>
          <cell r="F90">
            <v>15561.573866000021</v>
          </cell>
          <cell r="G90">
            <v>27283.824953999996</v>
          </cell>
          <cell r="H90">
            <v>-133245.46887799999</v>
          </cell>
          <cell r="I90">
            <v>-128742.26699</v>
          </cell>
          <cell r="J90">
            <v>-125544.42701600002</v>
          </cell>
          <cell r="K90">
            <v>-126613.93</v>
          </cell>
          <cell r="L90">
            <v>-125420.38371999998</v>
          </cell>
          <cell r="M90">
            <v>-123595.49371999998</v>
          </cell>
          <cell r="N90">
            <v>-118455.1955</v>
          </cell>
          <cell r="O90">
            <v>-118219.11814999999</v>
          </cell>
          <cell r="P90">
            <v>-119007.47356</v>
          </cell>
          <cell r="Q90">
            <v>-118720.98566000001</v>
          </cell>
          <cell r="R90">
            <v>-131388.54963000002</v>
          </cell>
          <cell r="S90">
            <v>-127935.83931999994</v>
          </cell>
          <cell r="T90">
            <v>-128532.43454000003</v>
          </cell>
          <cell r="U90">
            <v>-135349.01873999997</v>
          </cell>
          <cell r="V90">
            <v>-129717.53303999998</v>
          </cell>
          <cell r="W90">
            <v>-128588.63941999998</v>
          </cell>
          <cell r="X90">
            <v>-129692.46973999996</v>
          </cell>
          <cell r="Y90">
            <v>-134549.04151200727</v>
          </cell>
          <cell r="Z90">
            <v>-129706.65799762748</v>
          </cell>
          <cell r="AA90">
            <v>-130139.54422324052</v>
          </cell>
          <cell r="AB90">
            <v>-129489.64631435188</v>
          </cell>
          <cell r="AC90">
            <v>-127359.35909628871</v>
          </cell>
          <cell r="AD90">
            <v>-128204.10417143969</v>
          </cell>
          <cell r="AE90">
            <v>-127505.81796115192</v>
          </cell>
          <cell r="AF90">
            <v>-133784.83783961713</v>
          </cell>
          <cell r="AG90">
            <v>-132979.9139701082</v>
          </cell>
          <cell r="AH90">
            <v>-144276.86167486833</v>
          </cell>
          <cell r="AI90">
            <v>-139010.7985335947</v>
          </cell>
          <cell r="AJ90">
            <v>-151077.25266141613</v>
          </cell>
          <cell r="AK90">
            <v>-166984.4636241915</v>
          </cell>
          <cell r="AL90">
            <v>-175285.44511645299</v>
          </cell>
          <cell r="AM90">
            <v>-180801.09340019495</v>
          </cell>
          <cell r="AN90">
            <v>-187282.20312077133</v>
          </cell>
          <cell r="AO90">
            <v>-188307.98308621137</v>
          </cell>
          <cell r="AP90">
            <v>-190101.48944049131</v>
          </cell>
          <cell r="AQ90">
            <v>-189673.64932151366</v>
          </cell>
          <cell r="AR90">
            <v>-189657.97008423816</v>
          </cell>
          <cell r="AS90">
            <v>-191468.80201144409</v>
          </cell>
          <cell r="AT90">
            <v>-211763.07062545122</v>
          </cell>
          <cell r="AU90">
            <v>-209853.42200531403</v>
          </cell>
          <cell r="AV90">
            <v>-208963.18784458432</v>
          </cell>
          <cell r="AW90">
            <v>-211196.92160002474</v>
          </cell>
          <cell r="AX90">
            <v>-230579.24694983879</v>
          </cell>
          <cell r="AY90">
            <v>-230263.7718400665</v>
          </cell>
          <cell r="AZ90">
            <v>-235579.00586763085</v>
          </cell>
          <cell r="BA90">
            <v>-233968.41176831009</v>
          </cell>
          <cell r="BB90">
            <v>-231013.81479903127</v>
          </cell>
          <cell r="BC90">
            <v>-240155.11463301253</v>
          </cell>
          <cell r="BD90">
            <v>-241058.70215220598</v>
          </cell>
          <cell r="BE90">
            <v>-241027.28137909996</v>
          </cell>
          <cell r="BF90">
            <v>-256033.44960756961</v>
          </cell>
          <cell r="BG90">
            <v>-260485.02459630085</v>
          </cell>
          <cell r="BH90">
            <v>-259301.6665585665</v>
          </cell>
          <cell r="BJ90">
            <v>14672.197670000001</v>
          </cell>
          <cell r="BK90">
            <v>29452.039976000025</v>
          </cell>
          <cell r="BL90">
            <v>-160529.293832</v>
          </cell>
          <cell r="BN90">
            <v>-160529.293832</v>
          </cell>
          <cell r="BO90">
            <v>3197.8399739999845</v>
          </cell>
          <cell r="BP90">
            <v>2128.3369900000034</v>
          </cell>
          <cell r="BQ90">
            <v>3321.8832700000235</v>
          </cell>
          <cell r="BR90">
            <v>5146.7732700000188</v>
          </cell>
          <cell r="BS90">
            <v>10287.071489999989</v>
          </cell>
          <cell r="BT90">
            <v>10523.148839999994</v>
          </cell>
          <cell r="BU90">
            <v>9734.7934299999979</v>
          </cell>
          <cell r="BV90">
            <v>10021.281329999987</v>
          </cell>
          <cell r="BW90">
            <v>-2646.2826400000272</v>
          </cell>
          <cell r="BX90">
            <v>806.42767000005142</v>
          </cell>
          <cell r="BY90">
            <v>209.8324499999685</v>
          </cell>
          <cell r="BZ90">
            <v>-6606.7517499999922</v>
          </cell>
          <cell r="CB90">
            <v>1128.8936200000026</v>
          </cell>
          <cell r="CC90">
            <v>25.063300000023446</v>
          </cell>
          <cell r="CD90">
            <v>-4831.50847200729</v>
          </cell>
          <cell r="CE90">
            <v>10.87504237250505</v>
          </cell>
          <cell r="CF90">
            <v>-422.01118324053641</v>
          </cell>
          <cell r="CG90">
            <v>227.8867256481044</v>
          </cell>
          <cell r="CH90">
            <v>2358.1739437112628</v>
          </cell>
          <cell r="CI90">
            <v>1513.4288685603005</v>
          </cell>
          <cell r="CJ90">
            <v>2211.7150788480631</v>
          </cell>
          <cell r="CK90">
            <v>-4067.3047996171608</v>
          </cell>
          <cell r="CL90">
            <v>-3262.3809301082165</v>
          </cell>
          <cell r="CM90">
            <v>-14559.328634868343</v>
          </cell>
        </row>
        <row r="92">
          <cell r="A92" t="str">
            <v xml:space="preserve">   Ajuste del crédito al Gob por renegociación de la deuda</v>
          </cell>
          <cell r="C92">
            <v>38614.921260000003</v>
          </cell>
          <cell r="D92">
            <v>40666.045389999999</v>
          </cell>
          <cell r="E92">
            <v>46545.005800000006</v>
          </cell>
          <cell r="F92">
            <v>49605.20180000001</v>
          </cell>
          <cell r="G92">
            <v>57308.078520000003</v>
          </cell>
          <cell r="H92">
            <v>14381.70192</v>
          </cell>
          <cell r="I92">
            <v>16062.752000000002</v>
          </cell>
          <cell r="J92">
            <v>15836.551999999998</v>
          </cell>
          <cell r="K92">
            <v>15829.127999999999</v>
          </cell>
          <cell r="L92">
            <v>15810.568000000001</v>
          </cell>
          <cell r="M92">
            <v>15772.056000000002</v>
          </cell>
          <cell r="N92">
            <v>16090.127999999999</v>
          </cell>
          <cell r="O92">
            <v>15864.392000000002</v>
          </cell>
          <cell r="P92">
            <v>15665.335999999998</v>
          </cell>
          <cell r="Q92">
            <v>15841.192000000001</v>
          </cell>
          <cell r="R92">
            <v>16020.528</v>
          </cell>
          <cell r="S92">
            <v>16133.744000000001</v>
          </cell>
          <cell r="T92">
            <v>16141.168</v>
          </cell>
          <cell r="U92">
            <v>16161.12</v>
          </cell>
          <cell r="V92">
            <v>17912.372399999997</v>
          </cell>
          <cell r="W92">
            <v>17902.858219999998</v>
          </cell>
          <cell r="X92">
            <v>17964.571819999997</v>
          </cell>
          <cell r="Y92">
            <v>18013.6984632852</v>
          </cell>
          <cell r="Z92">
            <v>18180.1493715244</v>
          </cell>
          <cell r="AA92">
            <v>18316.1547931934</v>
          </cell>
          <cell r="AB92">
            <v>18353.152492388999</v>
          </cell>
          <cell r="AC92">
            <v>18497.535252403999</v>
          </cell>
          <cell r="AD92">
            <v>18470.925903781001</v>
          </cell>
          <cell r="AE92">
            <v>18941.007253453998</v>
          </cell>
          <cell r="AF92">
            <v>19131.010108001999</v>
          </cell>
          <cell r="AG92">
            <v>18987.294634001202</v>
          </cell>
          <cell r="AH92">
            <v>19168.285639253401</v>
          </cell>
          <cell r="AI92">
            <v>21021.453489420004</v>
          </cell>
          <cell r="AJ92">
            <v>21008.412876000002</v>
          </cell>
          <cell r="AK92">
            <v>20833.46400426</v>
          </cell>
          <cell r="AL92">
            <v>20738.050931400001</v>
          </cell>
          <cell r="AM92">
            <v>20782.092285767023</v>
          </cell>
          <cell r="AN92">
            <v>20754.914913297711</v>
          </cell>
          <cell r="AO92">
            <v>20800.664869079999</v>
          </cell>
          <cell r="AP92">
            <v>20996.184046175225</v>
          </cell>
          <cell r="AQ92">
            <v>20317.191213706799</v>
          </cell>
          <cell r="AR92">
            <v>20331.906771774524</v>
          </cell>
          <cell r="AS92">
            <v>20407.738540416947</v>
          </cell>
          <cell r="AT92">
            <v>-2946.6179999999999</v>
          </cell>
          <cell r="AU92">
            <v>-2946.6179999999999</v>
          </cell>
          <cell r="AV92">
            <v>-3219.3369000000002</v>
          </cell>
          <cell r="AW92">
            <v>-3219.3369000000002</v>
          </cell>
          <cell r="AX92">
            <v>-3219.3369000000002</v>
          </cell>
          <cell r="AY92">
            <v>-3219.3369000000002</v>
          </cell>
          <cell r="AZ92">
            <v>-3219.3369000000002</v>
          </cell>
          <cell r="BA92">
            <v>-3219.3369000000002</v>
          </cell>
          <cell r="BB92">
            <v>-3219.3369000000002</v>
          </cell>
          <cell r="BC92">
            <v>-3219.3369000000002</v>
          </cell>
          <cell r="BD92">
            <v>-3219.3369000000002</v>
          </cell>
          <cell r="BE92">
            <v>-3219.3369000000002</v>
          </cell>
          <cell r="BF92">
            <v>-3219.3369000000002</v>
          </cell>
          <cell r="BG92">
            <v>-3219.3369000000002</v>
          </cell>
          <cell r="BH92">
            <v>-3219.3369000000002</v>
          </cell>
          <cell r="BJ92">
            <v>2051.1241299999965</v>
          </cell>
          <cell r="BK92">
            <v>3060.1960000000036</v>
          </cell>
          <cell r="BL92">
            <v>-42926.376600000003</v>
          </cell>
          <cell r="BN92">
            <v>-42926.376600000003</v>
          </cell>
          <cell r="BO92">
            <v>-226.20000000000437</v>
          </cell>
          <cell r="BP92">
            <v>-233.62400000000343</v>
          </cell>
          <cell r="BQ92">
            <v>-252.18400000000111</v>
          </cell>
          <cell r="BR92">
            <v>-290.69599999999991</v>
          </cell>
          <cell r="BS92">
            <v>27.375999999996566</v>
          </cell>
          <cell r="BT92">
            <v>-198.36000000000058</v>
          </cell>
          <cell r="BU92">
            <v>-397.41600000000471</v>
          </cell>
          <cell r="BV92">
            <v>-221.56000000000131</v>
          </cell>
          <cell r="BW92">
            <v>-42.224000000001979</v>
          </cell>
          <cell r="BX92">
            <v>70.99199999999837</v>
          </cell>
          <cell r="BY92">
            <v>78.415999999997439</v>
          </cell>
          <cell r="BZ92">
            <v>98.367999999998574</v>
          </cell>
          <cell r="CB92">
            <v>-9.514179999998305</v>
          </cell>
          <cell r="CC92">
            <v>52.199420000000828</v>
          </cell>
          <cell r="CD92">
            <v>101.32606328520342</v>
          </cell>
          <cell r="CE92">
            <v>267.77697152440305</v>
          </cell>
          <cell r="CF92">
            <v>403.78239319340355</v>
          </cell>
          <cell r="CG92">
            <v>440.78009238900268</v>
          </cell>
          <cell r="CH92">
            <v>585.16285240400248</v>
          </cell>
          <cell r="CI92">
            <v>558.55350378100411</v>
          </cell>
          <cell r="CJ92">
            <v>1028.6348534540011</v>
          </cell>
          <cell r="CK92">
            <v>1218.6377080020029</v>
          </cell>
          <cell r="CL92">
            <v>1074.9222340012057</v>
          </cell>
          <cell r="CM92">
            <v>1255.9132392534048</v>
          </cell>
        </row>
        <row r="93">
          <cell r="A93" t="str">
            <v xml:space="preserve">   Depósitos de los Bancos en M/E</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J93">
            <v>0</v>
          </cell>
          <cell r="BK93">
            <v>0</v>
          </cell>
          <cell r="BL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row>
        <row r="94">
          <cell r="A94" t="str">
            <v xml:space="preserve">   Crédito neto al SPNF</v>
          </cell>
          <cell r="C94">
            <v>3042.5371599999999</v>
          </cell>
          <cell r="D94">
            <v>2512.0489500000003</v>
          </cell>
          <cell r="E94">
            <v>2813.07</v>
          </cell>
          <cell r="F94">
            <v>2298.7254000000003</v>
          </cell>
          <cell r="G94">
            <v>2584.4307600000002</v>
          </cell>
          <cell r="H94">
            <v>2400.6010000000001</v>
          </cell>
          <cell r="I94">
            <v>2647.65</v>
          </cell>
          <cell r="J94">
            <v>2708.9769999999999</v>
          </cell>
          <cell r="K94">
            <v>2674.1039999999998</v>
          </cell>
          <cell r="L94">
            <v>2523.1180000000004</v>
          </cell>
          <cell r="M94">
            <v>2430.0369999999998</v>
          </cell>
          <cell r="N94">
            <v>2408.1139999999996</v>
          </cell>
          <cell r="O94">
            <v>2288.6119999999996</v>
          </cell>
          <cell r="P94">
            <v>2169.0380000000005</v>
          </cell>
          <cell r="Q94">
            <v>2089.8700000000026</v>
          </cell>
          <cell r="R94">
            <v>2129.760000000002</v>
          </cell>
          <cell r="S94">
            <v>1888.2610000000022</v>
          </cell>
          <cell r="T94">
            <v>1996.8650000000016</v>
          </cell>
          <cell r="U94">
            <v>-1655.6900000000023</v>
          </cell>
          <cell r="V94">
            <v>-1399.287140000004</v>
          </cell>
          <cell r="W94">
            <v>-1673.3275000000031</v>
          </cell>
          <cell r="X94">
            <v>-2880.8495000000003</v>
          </cell>
          <cell r="Y94">
            <v>-10987.931621866002</v>
          </cell>
          <cell r="Z94">
            <v>-6762.7246898911981</v>
          </cell>
          <cell r="AA94">
            <v>-8057.819788294204</v>
          </cell>
          <cell r="AB94">
            <v>-7341.8214278258019</v>
          </cell>
          <cell r="AC94">
            <v>-8888.4956035639989</v>
          </cell>
          <cell r="AD94">
            <v>-9294.5316610555965</v>
          </cell>
          <cell r="AE94">
            <v>-10181.834274043606</v>
          </cell>
          <cell r="AF94">
            <v>-11106.873242449605</v>
          </cell>
          <cell r="AG94">
            <v>-11340.073785102599</v>
          </cell>
          <cell r="AH94">
            <v>-12209.072080167396</v>
          </cell>
          <cell r="AI94">
            <v>-12048.304123549999</v>
          </cell>
          <cell r="AJ94">
            <v>-13508.321889470004</v>
          </cell>
          <cell r="AK94">
            <v>-13524.945030889998</v>
          </cell>
          <cell r="AL94">
            <v>-13244.374693140009</v>
          </cell>
          <cell r="AM94">
            <v>-13796.851956519997</v>
          </cell>
          <cell r="AN94">
            <v>-16505.105843090001</v>
          </cell>
          <cell r="AO94">
            <v>-15783.742339119999</v>
          </cell>
          <cell r="AP94">
            <v>-16465.389719340004</v>
          </cell>
          <cell r="AQ94">
            <v>-17831.025082250009</v>
          </cell>
          <cell r="AR94">
            <v>-15744.111210410003</v>
          </cell>
          <cell r="AS94">
            <v>-13954.812415209992</v>
          </cell>
          <cell r="AT94">
            <v>-16741.796772179994</v>
          </cell>
          <cell r="AU94">
            <v>-14165.053078420002</v>
          </cell>
          <cell r="AV94">
            <v>-14055.493750741007</v>
          </cell>
          <cell r="AW94">
            <v>-16432.105459397004</v>
          </cell>
          <cell r="AX94">
            <v>-19982.642386703985</v>
          </cell>
          <cell r="AY94">
            <v>-17225.935704463001</v>
          </cell>
          <cell r="AZ94">
            <v>-16393.952980232993</v>
          </cell>
          <cell r="BA94">
            <v>-15835.825946953002</v>
          </cell>
          <cell r="BB94">
            <v>-13473.899333301</v>
          </cell>
          <cell r="BC94">
            <v>-16351.409649183988</v>
          </cell>
          <cell r="BD94">
            <v>-18314.190084713002</v>
          </cell>
          <cell r="BE94">
            <v>-17718.508057400002</v>
          </cell>
          <cell r="BF94">
            <v>-18529.10210888552</v>
          </cell>
          <cell r="BG94">
            <v>-18629.855067956581</v>
          </cell>
          <cell r="BH94">
            <v>-18916.280052045506</v>
          </cell>
          <cell r="BJ94">
            <v>-530.48820999999953</v>
          </cell>
          <cell r="BK94">
            <v>-514.3445999999999</v>
          </cell>
          <cell r="BL94">
            <v>-183.82976000000008</v>
          </cell>
          <cell r="BN94">
            <v>-183.82976000000008</v>
          </cell>
          <cell r="BO94">
            <v>61.326999999999771</v>
          </cell>
          <cell r="BP94">
            <v>26.453999999999724</v>
          </cell>
          <cell r="BQ94">
            <v>-124.5319999999997</v>
          </cell>
          <cell r="BR94">
            <v>-217.61300000000028</v>
          </cell>
          <cell r="BS94">
            <v>-239.53600000000051</v>
          </cell>
          <cell r="BT94">
            <v>-359.03800000000047</v>
          </cell>
          <cell r="BU94">
            <v>-478.61199999999963</v>
          </cell>
          <cell r="BV94">
            <v>-557.77999999999747</v>
          </cell>
          <cell r="BW94">
            <v>-517.88999999999805</v>
          </cell>
          <cell r="BX94">
            <v>-759.38899999999785</v>
          </cell>
          <cell r="BY94">
            <v>-650.78499999999849</v>
          </cell>
          <cell r="BZ94">
            <v>-4303.340000000002</v>
          </cell>
          <cell r="CB94">
            <v>-274.04035999999905</v>
          </cell>
          <cell r="CC94">
            <v>-1481.5623599999963</v>
          </cell>
          <cell r="CD94">
            <v>-9588.6444818659984</v>
          </cell>
          <cell r="CE94">
            <v>-5363.4375498911941</v>
          </cell>
          <cell r="CF94">
            <v>-6658.5326482942</v>
          </cell>
          <cell r="CG94">
            <v>-5942.5342878257979</v>
          </cell>
          <cell r="CH94">
            <v>-7489.2084635639949</v>
          </cell>
          <cell r="CI94">
            <v>-7895.2445210555925</v>
          </cell>
          <cell r="CJ94">
            <v>-8782.5471340436015</v>
          </cell>
          <cell r="CK94">
            <v>-9707.5861024496007</v>
          </cell>
          <cell r="CL94">
            <v>-9940.7866451025948</v>
          </cell>
          <cell r="CM94">
            <v>-10809.784940167392</v>
          </cell>
        </row>
        <row r="95">
          <cell r="A95" t="str">
            <v xml:space="preserve">   Crédito a la Junta Liquidadora</v>
          </cell>
          <cell r="C95">
            <v>0</v>
          </cell>
          <cell r="D95">
            <v>0</v>
          </cell>
          <cell r="E95">
            <v>0</v>
          </cell>
          <cell r="F95">
            <v>23636.029256000002</v>
          </cell>
          <cell r="G95">
            <v>25196.165352</v>
          </cell>
          <cell r="H95">
            <v>13005.9</v>
          </cell>
          <cell r="I95">
            <v>13005.9</v>
          </cell>
          <cell r="J95">
            <v>13005.9</v>
          </cell>
          <cell r="K95">
            <v>13005.9</v>
          </cell>
          <cell r="L95">
            <v>13005.9</v>
          </cell>
          <cell r="M95">
            <v>13005.9</v>
          </cell>
          <cell r="N95">
            <v>13005.9</v>
          </cell>
          <cell r="O95">
            <v>13005.9</v>
          </cell>
          <cell r="P95">
            <v>13005.9</v>
          </cell>
          <cell r="Q95">
            <v>13005.9</v>
          </cell>
          <cell r="R95">
            <v>13005.9</v>
          </cell>
          <cell r="S95">
            <v>13005.9</v>
          </cell>
          <cell r="T95">
            <v>13005.899999999998</v>
          </cell>
          <cell r="U95">
            <v>12181</v>
          </cell>
          <cell r="V95">
            <v>12181</v>
          </cell>
          <cell r="W95">
            <v>12181</v>
          </cell>
          <cell r="X95">
            <v>12181</v>
          </cell>
          <cell r="Y95">
            <v>12181</v>
          </cell>
          <cell r="Z95">
            <v>12181</v>
          </cell>
          <cell r="AA95">
            <v>12181</v>
          </cell>
          <cell r="AB95">
            <v>12181</v>
          </cell>
          <cell r="AC95">
            <v>12181</v>
          </cell>
          <cell r="AD95">
            <v>12181</v>
          </cell>
          <cell r="AE95">
            <v>12181</v>
          </cell>
          <cell r="AF95">
            <v>12181</v>
          </cell>
          <cell r="AG95">
            <v>12181</v>
          </cell>
          <cell r="AH95">
            <v>12181</v>
          </cell>
          <cell r="AI95">
            <v>12181</v>
          </cell>
          <cell r="AJ95">
            <v>12181</v>
          </cell>
          <cell r="AK95">
            <v>12181</v>
          </cell>
          <cell r="AL95">
            <v>12181</v>
          </cell>
          <cell r="AM95">
            <v>12181</v>
          </cell>
          <cell r="AN95">
            <v>12181</v>
          </cell>
          <cell r="AO95">
            <v>12181</v>
          </cell>
          <cell r="AP95">
            <v>12181</v>
          </cell>
          <cell r="AQ95">
            <v>12181</v>
          </cell>
          <cell r="AR95">
            <v>12181</v>
          </cell>
          <cell r="AS95">
            <v>12181</v>
          </cell>
          <cell r="AT95">
            <v>12181</v>
          </cell>
          <cell r="AU95">
            <v>12181</v>
          </cell>
          <cell r="AV95">
            <v>12181</v>
          </cell>
          <cell r="AW95">
            <v>12181</v>
          </cell>
          <cell r="AX95">
            <v>12181</v>
          </cell>
          <cell r="AY95">
            <v>12181</v>
          </cell>
          <cell r="AZ95">
            <v>12181</v>
          </cell>
          <cell r="BA95">
            <v>12181</v>
          </cell>
          <cell r="BB95">
            <v>12181</v>
          </cell>
          <cell r="BC95">
            <v>12181</v>
          </cell>
          <cell r="BD95">
            <v>12181</v>
          </cell>
          <cell r="BE95">
            <v>12181</v>
          </cell>
          <cell r="BF95">
            <v>12181</v>
          </cell>
          <cell r="BG95">
            <v>12181</v>
          </cell>
          <cell r="BH95">
            <v>12181</v>
          </cell>
          <cell r="BJ95">
            <v>0</v>
          </cell>
          <cell r="BK95">
            <v>23636.029256000002</v>
          </cell>
          <cell r="BL95">
            <v>-12190.265352</v>
          </cell>
          <cell r="BN95">
            <v>-12190.265352</v>
          </cell>
          <cell r="BO95">
            <v>0</v>
          </cell>
          <cell r="BP95">
            <v>0</v>
          </cell>
          <cell r="BQ95">
            <v>0</v>
          </cell>
          <cell r="BR95">
            <v>0</v>
          </cell>
          <cell r="BS95">
            <v>0</v>
          </cell>
          <cell r="BT95">
            <v>0</v>
          </cell>
          <cell r="BU95">
            <v>0</v>
          </cell>
          <cell r="BV95">
            <v>0</v>
          </cell>
          <cell r="BW95">
            <v>0</v>
          </cell>
          <cell r="BX95">
            <v>0</v>
          </cell>
          <cell r="BY95">
            <v>0</v>
          </cell>
          <cell r="BZ95">
            <v>-824.89999999999964</v>
          </cell>
          <cell r="CB95">
            <v>0</v>
          </cell>
          <cell r="CC95">
            <v>0</v>
          </cell>
          <cell r="CD95">
            <v>0</v>
          </cell>
          <cell r="CE95">
            <v>0</v>
          </cell>
          <cell r="CF95">
            <v>0</v>
          </cell>
          <cell r="CG95">
            <v>0</v>
          </cell>
          <cell r="CH95">
            <v>0</v>
          </cell>
          <cell r="CI95">
            <v>0</v>
          </cell>
          <cell r="CJ95">
            <v>0</v>
          </cell>
          <cell r="CK95">
            <v>0</v>
          </cell>
          <cell r="CL95">
            <v>0</v>
          </cell>
          <cell r="CM95">
            <v>0</v>
          </cell>
        </row>
        <row r="96">
          <cell r="A96" t="str">
            <v xml:space="preserve">   Dep. originados en rec. organ. internacionales</v>
          </cell>
          <cell r="C96">
            <v>-18547.311399999999</v>
          </cell>
          <cell r="D96">
            <v>-17252.971000000001</v>
          </cell>
          <cell r="E96">
            <v>-17252.971000000001</v>
          </cell>
          <cell r="F96">
            <v>-17252.971000000001</v>
          </cell>
          <cell r="G96">
            <v>-17252.971000000001</v>
          </cell>
          <cell r="H96">
            <v>-14025.230999999987</v>
          </cell>
          <cell r="I96">
            <v>-14025.230999999987</v>
          </cell>
          <cell r="J96">
            <v>-14015.902999999998</v>
          </cell>
          <cell r="K96">
            <v>-14003.494999999999</v>
          </cell>
          <cell r="L96">
            <v>-13995.465999999999</v>
          </cell>
          <cell r="M96">
            <v>-13987.435999999998</v>
          </cell>
          <cell r="N96">
            <v>-13971.370999999999</v>
          </cell>
          <cell r="O96">
            <v>-13963.824999999999</v>
          </cell>
          <cell r="P96">
            <v>-13927.458999999999</v>
          </cell>
          <cell r="Q96">
            <v>-13920.117999999999</v>
          </cell>
          <cell r="R96">
            <v>-13920.117999999999</v>
          </cell>
          <cell r="S96">
            <v>-13899.200999999997</v>
          </cell>
          <cell r="T96">
            <v>-13899.200999999997</v>
          </cell>
          <cell r="U96">
            <v>-13886.355999999998</v>
          </cell>
          <cell r="V96">
            <v>-13886.355999999998</v>
          </cell>
          <cell r="W96">
            <v>-13886.355999999998</v>
          </cell>
          <cell r="X96">
            <v>-13879.625999999998</v>
          </cell>
          <cell r="Y96">
            <v>-13840.477388439998</v>
          </cell>
          <cell r="Z96">
            <v>-13840.477388439998</v>
          </cell>
          <cell r="AA96">
            <v>-13840.477388439998</v>
          </cell>
          <cell r="AB96">
            <v>-13829.52659514</v>
          </cell>
          <cell r="AC96">
            <v>-13824.051198489999</v>
          </cell>
          <cell r="AD96">
            <v>-13813.100405189998</v>
          </cell>
          <cell r="AE96">
            <v>-13813.100405189998</v>
          </cell>
          <cell r="AF96">
            <v>-13787.72030854</v>
          </cell>
          <cell r="AG96">
            <v>-13787.72030854</v>
          </cell>
          <cell r="AH96">
            <v>-13771.29411859</v>
          </cell>
          <cell r="AI96">
            <v>-13771.29411859</v>
          </cell>
          <cell r="AJ96">
            <v>-13771.29411859</v>
          </cell>
          <cell r="AK96">
            <v>-13766.00927749</v>
          </cell>
          <cell r="AL96">
            <v>-13760.724436389999</v>
          </cell>
          <cell r="AM96">
            <v>-13782.03599919</v>
          </cell>
          <cell r="AN96">
            <v>-13782.03599919</v>
          </cell>
          <cell r="AO96">
            <v>-13767.340820039999</v>
          </cell>
          <cell r="AP96">
            <v>-13767.340820039999</v>
          </cell>
          <cell r="AQ96">
            <v>-13767.340820039999</v>
          </cell>
          <cell r="AR96">
            <v>-13767.340820039999</v>
          </cell>
          <cell r="AS96">
            <v>-13767.340820039999</v>
          </cell>
          <cell r="AT96">
            <v>-13767.340820039999</v>
          </cell>
          <cell r="AU96">
            <v>-13768.712475599999</v>
          </cell>
          <cell r="AV96">
            <v>-13768.712475599999</v>
          </cell>
          <cell r="AW96">
            <v>-13767.340820039999</v>
          </cell>
          <cell r="AX96">
            <v>-13767.340820039999</v>
          </cell>
          <cell r="AY96">
            <v>-13767.340820039999</v>
          </cell>
          <cell r="AZ96">
            <v>-13767.340820039999</v>
          </cell>
          <cell r="BA96">
            <v>-13767.340820039999</v>
          </cell>
          <cell r="BB96">
            <v>-13767.340820039999</v>
          </cell>
          <cell r="BC96">
            <v>-13767.340820039999</v>
          </cell>
          <cell r="BD96">
            <v>-13767.340820039999</v>
          </cell>
          <cell r="BE96">
            <v>-13767.340819999999</v>
          </cell>
          <cell r="BF96">
            <v>-13767.340819999999</v>
          </cell>
          <cell r="BG96">
            <v>-13767.340819999999</v>
          </cell>
          <cell r="BH96">
            <v>-13768.712475599999</v>
          </cell>
          <cell r="BJ96">
            <v>1294.3403999999973</v>
          </cell>
          <cell r="BK96">
            <v>0</v>
          </cell>
          <cell r="BL96">
            <v>3227.7400000000143</v>
          </cell>
          <cell r="BN96">
            <v>3227.7400000000143</v>
          </cell>
          <cell r="BO96">
            <v>9.3279999999886059</v>
          </cell>
          <cell r="BP96">
            <v>21.735999999988053</v>
          </cell>
          <cell r="BQ96">
            <v>29.764999999988504</v>
          </cell>
          <cell r="BR96">
            <v>37.794999999989159</v>
          </cell>
          <cell r="BS96">
            <v>53.859999999987849</v>
          </cell>
          <cell r="BT96">
            <v>61.405999999988126</v>
          </cell>
          <cell r="BU96">
            <v>97.771999999988111</v>
          </cell>
          <cell r="BV96">
            <v>105.11299999998846</v>
          </cell>
          <cell r="BW96">
            <v>105.11299999998846</v>
          </cell>
          <cell r="BX96">
            <v>126.02999999998974</v>
          </cell>
          <cell r="BY96">
            <v>126.02999999998974</v>
          </cell>
          <cell r="BZ96">
            <v>138.87499999998909</v>
          </cell>
          <cell r="CB96">
            <v>0</v>
          </cell>
          <cell r="CC96">
            <v>6.7299999999995634</v>
          </cell>
          <cell r="CD96">
            <v>45.878611559999626</v>
          </cell>
          <cell r="CE96">
            <v>45.878611559999626</v>
          </cell>
          <cell r="CF96">
            <v>45.878611559999626</v>
          </cell>
          <cell r="CG96">
            <v>56.829404859998249</v>
          </cell>
          <cell r="CH96">
            <v>62.304801509999379</v>
          </cell>
          <cell r="CI96">
            <v>73.25559480999982</v>
          </cell>
          <cell r="CJ96">
            <v>73.25559480999982</v>
          </cell>
          <cell r="CK96">
            <v>98.63569145999827</v>
          </cell>
          <cell r="CL96">
            <v>98.63569145999827</v>
          </cell>
          <cell r="CM96">
            <v>115.06188140999802</v>
          </cell>
        </row>
        <row r="97">
          <cell r="A97" t="str">
            <v xml:space="preserve">   Activos  no clasificados</v>
          </cell>
          <cell r="C97">
            <v>51321.032779999994</v>
          </cell>
          <cell r="D97">
            <v>61767.929300000003</v>
          </cell>
          <cell r="E97">
            <v>67741.522280000005</v>
          </cell>
          <cell r="F97">
            <v>66359.831880000012</v>
          </cell>
          <cell r="G97">
            <v>74171.41791199999</v>
          </cell>
          <cell r="H97">
            <v>79493.914822000006</v>
          </cell>
          <cell r="I97">
            <v>86861.234069999991</v>
          </cell>
          <cell r="J97">
            <v>86716.46558399999</v>
          </cell>
          <cell r="K97">
            <v>86854.686440000005</v>
          </cell>
          <cell r="L97">
            <v>89310.68982</v>
          </cell>
          <cell r="M97">
            <v>89302.133879999994</v>
          </cell>
          <cell r="N97">
            <v>89810.572879999992</v>
          </cell>
          <cell r="O97">
            <v>89510.016900000002</v>
          </cell>
          <cell r="P97">
            <v>88830.171820000003</v>
          </cell>
          <cell r="Q97">
            <v>88830.575849999994</v>
          </cell>
          <cell r="R97">
            <v>89845.232859999989</v>
          </cell>
          <cell r="S97">
            <v>90522.035300000003</v>
          </cell>
          <cell r="T97">
            <v>90556.33898</v>
          </cell>
          <cell r="U97">
            <v>93250.128859999997</v>
          </cell>
          <cell r="V97">
            <v>101245.57904000001</v>
          </cell>
          <cell r="W97">
            <v>102858.84022000001</v>
          </cell>
          <cell r="X97">
            <v>103475.09643999999</v>
          </cell>
          <cell r="Y97">
            <v>103684.86405929679</v>
          </cell>
          <cell r="Z97">
            <v>104184.91026773179</v>
          </cell>
          <cell r="AA97">
            <v>104606.2527134704</v>
          </cell>
          <cell r="AB97">
            <v>104703.61297289218</v>
          </cell>
          <cell r="AC97">
            <v>105076.30114774458</v>
          </cell>
          <cell r="AD97">
            <v>105717.33190753299</v>
          </cell>
          <cell r="AE97">
            <v>106386.53512778919</v>
          </cell>
          <cell r="AF97">
            <v>106960.98355420599</v>
          </cell>
          <cell r="AG97">
            <v>107544.75477929637</v>
          </cell>
          <cell r="AH97">
            <v>108905.086841161</v>
          </cell>
          <cell r="AI97">
            <v>117414.2577251</v>
          </cell>
          <cell r="AJ97">
            <v>118677.94723083999</v>
          </cell>
          <cell r="AK97">
            <v>119070.43611953998</v>
          </cell>
          <cell r="AL97">
            <v>119161.50551852</v>
          </cell>
          <cell r="AM97">
            <v>119536.05615185387</v>
          </cell>
          <cell r="AN97">
            <v>120116.24005406772</v>
          </cell>
          <cell r="AO97">
            <v>121104.75415117</v>
          </cell>
          <cell r="AP97">
            <v>121283.6178963678</v>
          </cell>
          <cell r="AQ97">
            <v>123902.89045013968</v>
          </cell>
          <cell r="AR97">
            <v>125002.38851328415</v>
          </cell>
          <cell r="AS97">
            <v>124839.8619367097</v>
          </cell>
          <cell r="AT97">
            <v>126107.35452456918</v>
          </cell>
          <cell r="AU97">
            <v>125231.38602971038</v>
          </cell>
          <cell r="AV97">
            <v>134900.0058472254</v>
          </cell>
          <cell r="AW97">
            <v>138704.10521491276</v>
          </cell>
          <cell r="AX97">
            <v>138881.01469997794</v>
          </cell>
          <cell r="AY97">
            <v>140828.82089408374</v>
          </cell>
          <cell r="AZ97">
            <v>142094.03900530003</v>
          </cell>
          <cell r="BA97">
            <v>142853.02534289044</v>
          </cell>
          <cell r="BB97">
            <v>140580.29611325043</v>
          </cell>
          <cell r="BC97">
            <v>138969.77893625197</v>
          </cell>
          <cell r="BD97">
            <v>137491.06900947774</v>
          </cell>
          <cell r="BE97">
            <v>135246.51238969999</v>
          </cell>
          <cell r="BF97">
            <v>133661.50309939467</v>
          </cell>
          <cell r="BG97">
            <v>132381.61424520449</v>
          </cell>
          <cell r="BH97">
            <v>136462.94916958295</v>
          </cell>
          <cell r="BJ97">
            <v>10446.896520000009</v>
          </cell>
          <cell r="BK97">
            <v>-1381.6903999999922</v>
          </cell>
          <cell r="BL97">
            <v>5322.4969100000162</v>
          </cell>
          <cell r="BN97">
            <v>5322.4969100000162</v>
          </cell>
          <cell r="BO97">
            <v>-144.76848600000085</v>
          </cell>
          <cell r="BP97">
            <v>-6.5476299999863841</v>
          </cell>
          <cell r="BQ97">
            <v>2449.4557500000083</v>
          </cell>
          <cell r="BR97">
            <v>2440.8998100000026</v>
          </cell>
          <cell r="BS97">
            <v>2949.3388100000011</v>
          </cell>
          <cell r="BT97">
            <v>2648.782830000011</v>
          </cell>
          <cell r="BU97">
            <v>1968.9377500000119</v>
          </cell>
          <cell r="BV97">
            <v>1969.3417800000025</v>
          </cell>
          <cell r="BW97">
            <v>2983.9987899999978</v>
          </cell>
          <cell r="BX97">
            <v>3660.8012300000119</v>
          </cell>
          <cell r="BY97">
            <v>3695.1049100000091</v>
          </cell>
          <cell r="BZ97">
            <v>6388.8947900000057</v>
          </cell>
          <cell r="CB97">
            <v>1613.2611800000013</v>
          </cell>
          <cell r="CC97">
            <v>2229.5173999999824</v>
          </cell>
          <cell r="CD97">
            <v>2439.2850192967744</v>
          </cell>
          <cell r="CE97">
            <v>2939.3312277317746</v>
          </cell>
          <cell r="CF97">
            <v>3360.6736734703882</v>
          </cell>
          <cell r="CG97">
            <v>3458.0339328921691</v>
          </cell>
          <cell r="CH97">
            <v>3830.722107744572</v>
          </cell>
          <cell r="CI97">
            <v>4471.7528675329813</v>
          </cell>
          <cell r="CJ97">
            <v>5140.9560877891781</v>
          </cell>
          <cell r="CK97">
            <v>5715.4045142059767</v>
          </cell>
          <cell r="CL97">
            <v>6299.1757392963627</v>
          </cell>
          <cell r="CM97">
            <v>7659.5078011609876</v>
          </cell>
        </row>
        <row r="98">
          <cell r="A98" t="str">
            <v xml:space="preserve">   Pasivos  no clasificados</v>
          </cell>
          <cell r="C98">
            <v>-110012.98225000003</v>
          </cell>
          <cell r="D98">
            <v>-108602.65742000003</v>
          </cell>
          <cell r="E98">
            <v>-113737.09319000001</v>
          </cell>
          <cell r="F98">
            <v>-109085.24347</v>
          </cell>
          <cell r="G98">
            <v>-114723.29659</v>
          </cell>
          <cell r="H98">
            <v>-228502.35562000002</v>
          </cell>
          <cell r="I98">
            <v>-233294.57206000001</v>
          </cell>
          <cell r="J98">
            <v>-229796.4186</v>
          </cell>
          <cell r="K98">
            <v>-230974.25344</v>
          </cell>
          <cell r="L98">
            <v>-232075.19353999998</v>
          </cell>
          <cell r="M98">
            <v>-230118.18459999998</v>
          </cell>
          <cell r="N98">
            <v>-225798.53938</v>
          </cell>
          <cell r="O98">
            <v>-224924.21405000001</v>
          </cell>
          <cell r="P98">
            <v>-224750.46038</v>
          </cell>
          <cell r="Q98">
            <v>-224568.40551000001</v>
          </cell>
          <cell r="R98">
            <v>-238469.85249000002</v>
          </cell>
          <cell r="S98">
            <v>-235586.57861999996</v>
          </cell>
          <cell r="T98">
            <v>-236333.50552000004</v>
          </cell>
          <cell r="U98">
            <v>-241399.22159999999</v>
          </cell>
          <cell r="V98">
            <v>-245770.84133999998</v>
          </cell>
          <cell r="W98">
            <v>-245971.65435999999</v>
          </cell>
          <cell r="X98">
            <v>-246552.66249999995</v>
          </cell>
          <cell r="Y98">
            <v>-243600.19502428325</v>
          </cell>
          <cell r="Z98">
            <v>-243649.51555855246</v>
          </cell>
          <cell r="AA98">
            <v>-243344.65455317011</v>
          </cell>
          <cell r="AB98">
            <v>-243556.06375666725</v>
          </cell>
          <cell r="AC98">
            <v>-240401.6486943833</v>
          </cell>
          <cell r="AD98">
            <v>-241465.72991650808</v>
          </cell>
          <cell r="AE98">
            <v>-241019.4256631615</v>
          </cell>
          <cell r="AF98">
            <v>-247163.23795083552</v>
          </cell>
          <cell r="AG98">
            <v>-246565.16928976317</v>
          </cell>
          <cell r="AH98">
            <v>-258550.86795652533</v>
          </cell>
          <cell r="AI98">
            <v>-263807.91150597471</v>
          </cell>
          <cell r="AJ98">
            <v>-275664.99676019611</v>
          </cell>
          <cell r="AK98">
            <v>-291778.40943961148</v>
          </cell>
          <cell r="AL98">
            <v>-300360.90243684297</v>
          </cell>
          <cell r="AM98">
            <v>-305721.35388210585</v>
          </cell>
          <cell r="AN98">
            <v>-310047.21624585678</v>
          </cell>
          <cell r="AO98">
            <v>-312843.31894730136</v>
          </cell>
          <cell r="AP98">
            <v>-314329.56084365433</v>
          </cell>
          <cell r="AQ98">
            <v>-314476.36508307012</v>
          </cell>
          <cell r="AR98">
            <v>-317661.81333884684</v>
          </cell>
          <cell r="AS98">
            <v>-321175.24925332074</v>
          </cell>
          <cell r="AT98">
            <v>-316595.6695578004</v>
          </cell>
          <cell r="AU98">
            <v>-316385.42448100442</v>
          </cell>
          <cell r="AV98">
            <v>-325000.65056546871</v>
          </cell>
          <cell r="AW98">
            <v>-328663.24363550049</v>
          </cell>
          <cell r="AX98">
            <v>-344671.94154307275</v>
          </cell>
          <cell r="AY98">
            <v>-349060.97930964723</v>
          </cell>
          <cell r="AZ98">
            <v>-356473.41417265788</v>
          </cell>
          <cell r="BA98">
            <v>-356179.93344420753</v>
          </cell>
          <cell r="BB98">
            <v>-353314.5338589407</v>
          </cell>
          <cell r="BC98">
            <v>-357967.8062000405</v>
          </cell>
          <cell r="BD98">
            <v>-355429.90335693071</v>
          </cell>
          <cell r="BE98">
            <v>-353749.60799139994</v>
          </cell>
          <cell r="BF98">
            <v>-366360.17287807877</v>
          </cell>
          <cell r="BG98">
            <v>-369431.10605354875</v>
          </cell>
          <cell r="BH98">
            <v>-372041.28630050394</v>
          </cell>
          <cell r="BJ98">
            <v>1410.3248299999977</v>
          </cell>
          <cell r="BK98">
            <v>4651.8497200000129</v>
          </cell>
          <cell r="BL98">
            <v>-113779.05903000002</v>
          </cell>
          <cell r="BN98">
            <v>-113779.05903000002</v>
          </cell>
          <cell r="BO98">
            <v>3498.1534600000014</v>
          </cell>
          <cell r="BP98">
            <v>2320.3186200000055</v>
          </cell>
          <cell r="BQ98">
            <v>1219.3785200000275</v>
          </cell>
          <cell r="BR98">
            <v>3176.3874600000272</v>
          </cell>
          <cell r="BS98">
            <v>7496.0326800000039</v>
          </cell>
          <cell r="BT98">
            <v>8370.3580099999963</v>
          </cell>
          <cell r="BU98">
            <v>8544.1116800000018</v>
          </cell>
          <cell r="BV98">
            <v>8726.1665499999945</v>
          </cell>
          <cell r="BW98">
            <v>-5175.2804300000134</v>
          </cell>
          <cell r="BX98">
            <v>-2292.0065599999507</v>
          </cell>
          <cell r="BY98">
            <v>-3038.9334600000293</v>
          </cell>
          <cell r="BZ98">
            <v>-8104.649539999984</v>
          </cell>
          <cell r="CB98">
            <v>-200.81302000000142</v>
          </cell>
          <cell r="CC98">
            <v>-781.82115999996313</v>
          </cell>
          <cell r="CD98">
            <v>2170.6463157167309</v>
          </cell>
          <cell r="CE98">
            <v>2121.3257814475219</v>
          </cell>
          <cell r="CF98">
            <v>2426.1867868298723</v>
          </cell>
          <cell r="CG98">
            <v>2214.7775833327323</v>
          </cell>
          <cell r="CH98">
            <v>5369.1926456166839</v>
          </cell>
          <cell r="CI98">
            <v>4305.1114234919078</v>
          </cell>
          <cell r="CJ98">
            <v>4751.4156768384855</v>
          </cell>
          <cell r="CK98">
            <v>-1392.396610835538</v>
          </cell>
          <cell r="CL98">
            <v>-794.32794976318837</v>
          </cell>
          <cell r="CM98">
            <v>-12780.026616525342</v>
          </cell>
        </row>
        <row r="100">
          <cell r="A100" t="str">
            <v>BRECHA</v>
          </cell>
          <cell r="C100">
            <v>0</v>
          </cell>
          <cell r="D100">
            <v>-1.0000000023865141E-2</v>
          </cell>
          <cell r="E100">
            <v>-1.0000000009313226E-2</v>
          </cell>
          <cell r="F100">
            <v>-2.9103830456733704E-11</v>
          </cell>
          <cell r="G100">
            <v>4.3655745685100555E-11</v>
          </cell>
          <cell r="H100">
            <v>0</v>
          </cell>
          <cell r="I100">
            <v>-1.1641532182693481E-10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J100">
            <v>-1.0000000067520887E-2</v>
          </cell>
          <cell r="BK100">
            <v>1.0000000020227162E-2</v>
          </cell>
          <cell r="BL100">
            <v>0</v>
          </cell>
          <cell r="BN100">
            <v>0</v>
          </cell>
          <cell r="BO100">
            <v>4.3200998334214091E-11</v>
          </cell>
          <cell r="BP100">
            <v>8.7311491370201111E-11</v>
          </cell>
          <cell r="BQ100">
            <v>1.4233592082746327E-10</v>
          </cell>
          <cell r="BR100">
            <v>1.6825651982799172E-10</v>
          </cell>
          <cell r="BS100">
            <v>1.2187229003757238E-10</v>
          </cell>
          <cell r="BT100">
            <v>8.7311491370201111E-11</v>
          </cell>
          <cell r="BU100">
            <v>-1.4551915228366852E-11</v>
          </cell>
          <cell r="BV100">
            <v>1.2732925824820995E-10</v>
          </cell>
          <cell r="BW100">
            <v>6.5938365878537297E-11</v>
          </cell>
          <cell r="BX100">
            <v>2.078195393551141E-10</v>
          </cell>
          <cell r="BY100">
            <v>3.3196556614711881E-11</v>
          </cell>
          <cell r="BZ100">
            <v>1.6370904631912708E-10</v>
          </cell>
          <cell r="CB100">
            <v>-9.0949470177292824E-12</v>
          </cell>
          <cell r="CC100">
            <v>-1.4551915228366852E-11</v>
          </cell>
          <cell r="CD100">
            <v>-3.8198777474462986E-11</v>
          </cell>
          <cell r="CE100">
            <v>3.092281986027956E-11</v>
          </cell>
          <cell r="CF100">
            <v>-1.6370904631912708E-11</v>
          </cell>
          <cell r="CG100">
            <v>-1.6370904631912708E-11</v>
          </cell>
          <cell r="CH100">
            <v>-7.2759576141834259E-12</v>
          </cell>
          <cell r="CI100">
            <v>3.092281986027956E-11</v>
          </cell>
          <cell r="CJ100">
            <v>-1.2732925824820995E-11</v>
          </cell>
          <cell r="CK100">
            <v>7.0940586738288403E-11</v>
          </cell>
          <cell r="CL100">
            <v>8.9130480773746967E-11</v>
          </cell>
          <cell r="CM100">
            <v>-2.1827872842550278E-11</v>
          </cell>
        </row>
        <row r="105">
          <cell r="A105" t="str">
            <v>BANCOS COMERCIALES</v>
          </cell>
        </row>
        <row r="106">
          <cell r="A106" t="str">
            <v>Cuenta de Otros de los Activos Internos Netos</v>
          </cell>
        </row>
        <row r="109">
          <cell r="A109" t="str">
            <v>OTROS</v>
          </cell>
          <cell r="C109">
            <v>54669.130301999947</v>
          </cell>
          <cell r="D109">
            <v>54480.383703999963</v>
          </cell>
          <cell r="E109">
            <v>51868.020610000021</v>
          </cell>
          <cell r="F109">
            <v>46774.082623000024</v>
          </cell>
          <cell r="G109">
            <v>43779.603990999953</v>
          </cell>
          <cell r="H109">
            <v>43173.602943999984</v>
          </cell>
          <cell r="I109">
            <v>40447.017216000007</v>
          </cell>
          <cell r="J109">
            <v>15066.372149999981</v>
          </cell>
          <cell r="K109">
            <v>14570.55821199996</v>
          </cell>
          <cell r="L109">
            <v>5943.7129010000499</v>
          </cell>
          <cell r="M109">
            <v>32438.580217999974</v>
          </cell>
          <cell r="N109">
            <v>26201.092625999983</v>
          </cell>
          <cell r="O109">
            <v>44362.789830000023</v>
          </cell>
          <cell r="P109">
            <v>50676.491179999983</v>
          </cell>
          <cell r="Q109">
            <v>59135.452822000021</v>
          </cell>
          <cell r="R109">
            <v>37602.207462000093</v>
          </cell>
          <cell r="S109">
            <v>51188.807452000008</v>
          </cell>
          <cell r="T109">
            <v>56267.70056399997</v>
          </cell>
          <cell r="U109">
            <v>89275.004923999979</v>
          </cell>
          <cell r="V109">
            <v>89019.693139999988</v>
          </cell>
          <cell r="W109">
            <v>91491.334159999969</v>
          </cell>
          <cell r="X109">
            <v>84173.885127999936</v>
          </cell>
          <cell r="Y109">
            <v>159552.84154786213</v>
          </cell>
          <cell r="Z109">
            <v>159444.45202491395</v>
          </cell>
          <cell r="AA109">
            <v>142360.1363350412</v>
          </cell>
          <cell r="AB109">
            <v>136673.64311795722</v>
          </cell>
          <cell r="AC109">
            <v>121465.81820582727</v>
          </cell>
          <cell r="AD109">
            <v>115478.32927027621</v>
          </cell>
          <cell r="AE109">
            <v>110970.41787803636</v>
          </cell>
          <cell r="AF109">
            <v>117762.65025349066</v>
          </cell>
          <cell r="AG109">
            <v>123891.17417148416</v>
          </cell>
          <cell r="AH109">
            <v>124098.43417841909</v>
          </cell>
          <cell r="AI109">
            <v>128941.17158584218</v>
          </cell>
          <cell r="AJ109">
            <v>140612.7998445268</v>
          </cell>
          <cell r="AK109">
            <v>142182.45336474298</v>
          </cell>
          <cell r="AL109">
            <v>136727.25948017481</v>
          </cell>
          <cell r="AM109">
            <v>167763.08600099615</v>
          </cell>
          <cell r="AN109">
            <v>171214.73211962957</v>
          </cell>
          <cell r="AO109">
            <v>130373.28897887393</v>
          </cell>
          <cell r="AP109">
            <v>136480.75119279983</v>
          </cell>
          <cell r="AQ109">
            <v>135439.54554873155</v>
          </cell>
          <cell r="AR109">
            <v>143237.07362278862</v>
          </cell>
          <cell r="AS109">
            <v>136585.78887803329</v>
          </cell>
          <cell r="AT109">
            <v>132195.0965648951</v>
          </cell>
          <cell r="AU109">
            <v>126851.57024290113</v>
          </cell>
          <cell r="AV109">
            <v>127392.74664555339</v>
          </cell>
          <cell r="AW109">
            <v>141076.73766794094</v>
          </cell>
          <cell r="AX109">
            <v>134543.99037349151</v>
          </cell>
          <cell r="AY109">
            <v>134446.36476291178</v>
          </cell>
          <cell r="AZ109">
            <v>151430.81330421276</v>
          </cell>
          <cell r="BA109">
            <v>139816.84425432689</v>
          </cell>
          <cell r="BB109">
            <v>180226.84196915431</v>
          </cell>
          <cell r="BC109">
            <v>174155.02798949997</v>
          </cell>
          <cell r="BD109">
            <v>108908.89205112262</v>
          </cell>
          <cell r="BE109">
            <v>105331.67972845095</v>
          </cell>
          <cell r="BF109">
            <v>99377.506618216896</v>
          </cell>
          <cell r="BG109">
            <v>96514.719079896982</v>
          </cell>
          <cell r="BH109">
            <v>141541.66197437688</v>
          </cell>
          <cell r="BJ109">
            <v>-188.74659799996152</v>
          </cell>
          <cell r="BK109">
            <v>-5093.9379869999975</v>
          </cell>
          <cell r="BL109">
            <v>-606.00104699998337</v>
          </cell>
          <cell r="BN109">
            <v>-606.00104699998337</v>
          </cell>
          <cell r="BO109">
            <v>-25380.645066000012</v>
          </cell>
          <cell r="BP109">
            <v>-25876.459004000037</v>
          </cell>
          <cell r="BQ109">
            <v>-34503.304314999958</v>
          </cell>
          <cell r="BR109">
            <v>-8008.4369980000411</v>
          </cell>
          <cell r="BS109">
            <v>-14245.924590000017</v>
          </cell>
          <cell r="BT109">
            <v>3915.7726140000232</v>
          </cell>
          <cell r="BU109">
            <v>10229.473963999983</v>
          </cell>
          <cell r="BV109">
            <v>18688.435606000003</v>
          </cell>
          <cell r="BW109">
            <v>-2844.8097539999253</v>
          </cell>
          <cell r="BX109">
            <v>10741.790235999993</v>
          </cell>
          <cell r="BY109">
            <v>15820.68334799997</v>
          </cell>
          <cell r="BZ109">
            <v>48827.987707999957</v>
          </cell>
          <cell r="CB109">
            <v>2471.6410199999627</v>
          </cell>
          <cell r="CC109">
            <v>-4845.8080120000741</v>
          </cell>
          <cell r="CD109">
            <v>70533.148407862158</v>
          </cell>
          <cell r="CE109">
            <v>70424.758884913928</v>
          </cell>
          <cell r="CF109">
            <v>53340.44319504124</v>
          </cell>
          <cell r="CG109">
            <v>47653.949977957243</v>
          </cell>
          <cell r="CH109">
            <v>32446.125065827277</v>
          </cell>
          <cell r="CI109">
            <v>26458.636130276223</v>
          </cell>
          <cell r="CJ109">
            <v>21950.724738036384</v>
          </cell>
          <cell r="CK109">
            <v>28742.957113490702</v>
          </cell>
          <cell r="CL109">
            <v>34871.481031484174</v>
          </cell>
          <cell r="CM109">
            <v>35078.741038419095</v>
          </cell>
        </row>
        <row r="111">
          <cell r="A111" t="str">
            <v xml:space="preserve">   Crédito neto al SPNF</v>
          </cell>
          <cell r="C111">
            <v>-2670.3650920000005</v>
          </cell>
          <cell r="D111">
            <v>-5601.0470679999999</v>
          </cell>
          <cell r="E111">
            <v>-5867.8804840000003</v>
          </cell>
          <cell r="F111">
            <v>-5920.8351219999995</v>
          </cell>
          <cell r="G111">
            <v>-6050.4006739999995</v>
          </cell>
          <cell r="H111">
            <v>-4795.1407730000001</v>
          </cell>
          <cell r="I111">
            <v>-4830.4268970000003</v>
          </cell>
          <cell r="J111">
            <v>-4107.9685760000002</v>
          </cell>
          <cell r="K111">
            <v>-3645.6056000000003</v>
          </cell>
          <cell r="L111">
            <v>-3860.4182130000008</v>
          </cell>
          <cell r="M111">
            <v>-3336.3694720000003</v>
          </cell>
          <cell r="N111">
            <v>-2337.494948</v>
          </cell>
          <cell r="O111">
            <v>-2101.5394299999998</v>
          </cell>
          <cell r="P111">
            <v>-2093.1691809999998</v>
          </cell>
          <cell r="Q111">
            <v>-1206.817123</v>
          </cell>
          <cell r="R111">
            <v>-2173.6172430000001</v>
          </cell>
          <cell r="S111">
            <v>-1017.8478079999999</v>
          </cell>
          <cell r="T111">
            <v>-1575.9548759999998</v>
          </cell>
          <cell r="U111">
            <v>-2249.5319399999998</v>
          </cell>
          <cell r="V111">
            <v>-2308.2715499999999</v>
          </cell>
          <cell r="W111">
            <v>-2074.2352599999995</v>
          </cell>
          <cell r="X111">
            <v>-1234.110244</v>
          </cell>
          <cell r="Y111">
            <v>-1633.2057823800001</v>
          </cell>
          <cell r="Z111">
            <v>-822.69739599999991</v>
          </cell>
          <cell r="AA111">
            <v>-1345.8066389999999</v>
          </cell>
          <cell r="AB111">
            <v>-2028.6164089999997</v>
          </cell>
          <cell r="AC111">
            <v>-2187.2275799999998</v>
          </cell>
          <cell r="AD111">
            <v>-1684.4018444199996</v>
          </cell>
          <cell r="AE111">
            <v>-4374.3294055400002</v>
          </cell>
          <cell r="AF111">
            <v>-4346.1707748199997</v>
          </cell>
          <cell r="AG111">
            <v>-5063.9308623799998</v>
          </cell>
          <cell r="AH111">
            <v>-9392.9894109599991</v>
          </cell>
          <cell r="AI111">
            <v>-9688.6758420000006</v>
          </cell>
          <cell r="AJ111">
            <v>-5277.8138870000002</v>
          </cell>
          <cell r="AK111">
            <v>-4852.2385119999999</v>
          </cell>
          <cell r="AL111">
            <v>-5799.9657109999998</v>
          </cell>
          <cell r="AM111">
            <v>-5183.2622769999998</v>
          </cell>
          <cell r="AN111">
            <v>-4252.4954337400004</v>
          </cell>
          <cell r="AO111">
            <v>-4827.1309650000003</v>
          </cell>
          <cell r="AP111">
            <v>-205.91966899999989</v>
          </cell>
          <cell r="AQ111">
            <v>-93.633563000000322</v>
          </cell>
          <cell r="AR111">
            <v>-192.76358900000014</v>
          </cell>
          <cell r="AS111">
            <v>-613.06041600000026</v>
          </cell>
          <cell r="AT111">
            <v>-4477.4091490000001</v>
          </cell>
          <cell r="AU111">
            <v>-5985.1265759999997</v>
          </cell>
          <cell r="AV111">
            <v>-5993.1479151000003</v>
          </cell>
          <cell r="AW111">
            <v>-1262.0017816999998</v>
          </cell>
          <cell r="AX111">
            <v>-395.91287560000001</v>
          </cell>
          <cell r="AY111">
            <v>-1055.4581081000001</v>
          </cell>
          <cell r="AZ111">
            <v>-1099.8319405990001</v>
          </cell>
          <cell r="BA111">
            <v>-1311.9372482999997</v>
          </cell>
          <cell r="BB111">
            <v>-771.6658766999999</v>
          </cell>
          <cell r="BC111">
            <v>-817.46849200000088</v>
          </cell>
          <cell r="BD111">
            <v>-5030.1000000000004</v>
          </cell>
          <cell r="BE111">
            <v>-3112</v>
          </cell>
          <cell r="BF111">
            <v>-7591.5564860874874</v>
          </cell>
          <cell r="BG111">
            <v>-8990.796490788769</v>
          </cell>
          <cell r="BH111">
            <v>-7085.7374697203713</v>
          </cell>
          <cell r="BJ111">
            <v>-2930.6819759999994</v>
          </cell>
          <cell r="BK111">
            <v>-52.95463799999925</v>
          </cell>
          <cell r="BL111">
            <v>1255.2599009999994</v>
          </cell>
          <cell r="BN111">
            <v>1255.2599009999994</v>
          </cell>
          <cell r="BO111">
            <v>722.45832100000007</v>
          </cell>
          <cell r="BP111">
            <v>1184.821297</v>
          </cell>
          <cell r="BQ111">
            <v>970.00868399999945</v>
          </cell>
          <cell r="BR111">
            <v>1494.057425</v>
          </cell>
          <cell r="BS111">
            <v>2492.9319490000003</v>
          </cell>
          <cell r="BT111">
            <v>2728.8874670000005</v>
          </cell>
          <cell r="BU111">
            <v>2737.2577160000005</v>
          </cell>
          <cell r="BV111">
            <v>3623.6097740000005</v>
          </cell>
          <cell r="BW111">
            <v>2656.8096540000001</v>
          </cell>
          <cell r="BX111">
            <v>3812.5790890000003</v>
          </cell>
          <cell r="BY111">
            <v>3254.4720210000005</v>
          </cell>
          <cell r="BZ111">
            <v>2580.8949570000004</v>
          </cell>
          <cell r="CB111">
            <v>234.03629000000046</v>
          </cell>
          <cell r="CC111">
            <v>1074.161306</v>
          </cell>
          <cell r="CD111">
            <v>675.06576761999986</v>
          </cell>
          <cell r="CE111">
            <v>1485.5741539999999</v>
          </cell>
          <cell r="CF111">
            <v>962.46491100000003</v>
          </cell>
          <cell r="CG111">
            <v>279.65514100000019</v>
          </cell>
          <cell r="CH111">
            <v>121.04397000000017</v>
          </cell>
          <cell r="CI111">
            <v>623.8697055800003</v>
          </cell>
          <cell r="CJ111">
            <v>-2066.0578555400002</v>
          </cell>
          <cell r="CK111">
            <v>-2037.8992248199997</v>
          </cell>
          <cell r="CL111">
            <v>-2755.6593123799998</v>
          </cell>
          <cell r="CM111">
            <v>-7084.7178609599996</v>
          </cell>
        </row>
        <row r="112">
          <cell r="A112" t="str">
            <v xml:space="preserve">   Activos  no clasificados</v>
          </cell>
          <cell r="C112">
            <v>183630.00518999997</v>
          </cell>
          <cell r="D112">
            <v>160048.659514</v>
          </cell>
          <cell r="E112">
            <v>185747.71110700001</v>
          </cell>
          <cell r="F112">
            <v>168717.54155300002</v>
          </cell>
          <cell r="G112">
            <v>203588.69740099995</v>
          </cell>
          <cell r="H112">
            <v>178090.11453999998</v>
          </cell>
          <cell r="I112">
            <v>214210.59646</v>
          </cell>
          <cell r="J112">
            <v>235460.52708399997</v>
          </cell>
          <cell r="K112">
            <v>238031.56096599999</v>
          </cell>
          <cell r="L112">
            <v>226746.64113000006</v>
          </cell>
          <cell r="M112">
            <v>263482.07210400002</v>
          </cell>
          <cell r="N112">
            <v>257286.236753</v>
          </cell>
          <cell r="O112">
            <v>189136.22738</v>
          </cell>
          <cell r="P112">
            <v>196609.51397999999</v>
          </cell>
          <cell r="Q112">
            <v>216880.50917300003</v>
          </cell>
          <cell r="R112">
            <v>224230.802956</v>
          </cell>
          <cell r="S112">
            <v>239258.978844</v>
          </cell>
          <cell r="T112">
            <v>263062.44228399999</v>
          </cell>
          <cell r="U112">
            <v>208304.16279599999</v>
          </cell>
          <cell r="V112">
            <v>252481.68170999998</v>
          </cell>
          <cell r="W112">
            <v>269162.88573999994</v>
          </cell>
          <cell r="X112">
            <v>278350.64331199991</v>
          </cell>
          <cell r="Y112">
            <v>360886.55991637899</v>
          </cell>
          <cell r="Z112">
            <v>375110.85557686375</v>
          </cell>
          <cell r="AA112">
            <v>380916.33440600685</v>
          </cell>
          <cell r="AB112">
            <v>309920.73949645029</v>
          </cell>
          <cell r="AC112">
            <v>286679.74764149549</v>
          </cell>
          <cell r="AD112">
            <v>298764.00641511119</v>
          </cell>
          <cell r="AE112">
            <v>324050.21415665623</v>
          </cell>
          <cell r="AF112">
            <v>350325.76648349914</v>
          </cell>
          <cell r="AG112">
            <v>392482.78193645569</v>
          </cell>
          <cell r="AH112">
            <v>277700.26758050115</v>
          </cell>
          <cell r="AI112">
            <v>334785.77139465132</v>
          </cell>
          <cell r="AJ112">
            <v>369586.2821758184</v>
          </cell>
          <cell r="AK112">
            <v>407089.15485266689</v>
          </cell>
          <cell r="AL112">
            <v>425458.10146013967</v>
          </cell>
          <cell r="AM112">
            <v>487176.33775872242</v>
          </cell>
          <cell r="AN112">
            <v>497038.90132204659</v>
          </cell>
          <cell r="AO112">
            <v>331074.16004173341</v>
          </cell>
          <cell r="AP112">
            <v>342617.00533748971</v>
          </cell>
          <cell r="AQ112">
            <v>363234.45589503413</v>
          </cell>
          <cell r="AR112">
            <v>387134.64173614077</v>
          </cell>
          <cell r="AS112">
            <v>401809.07478464523</v>
          </cell>
          <cell r="AT112">
            <v>437465.14101831749</v>
          </cell>
          <cell r="AU112">
            <v>269173.12232403044</v>
          </cell>
          <cell r="AV112">
            <v>331456.78853410447</v>
          </cell>
          <cell r="AW112">
            <v>386689.86488944967</v>
          </cell>
          <cell r="AX112">
            <v>402931.26473289914</v>
          </cell>
          <cell r="AY112">
            <v>428041.18143659941</v>
          </cell>
          <cell r="AZ112">
            <v>470751.44773061981</v>
          </cell>
          <cell r="BA112">
            <v>483413.3830214279</v>
          </cell>
          <cell r="BB112">
            <v>389633.82701946917</v>
          </cell>
          <cell r="BC112">
            <v>407320.73227395007</v>
          </cell>
          <cell r="BD112">
            <v>399304.22784357268</v>
          </cell>
          <cell r="BE112">
            <v>398783.91552090104</v>
          </cell>
          <cell r="BF112">
            <v>397309.29889675451</v>
          </cell>
          <cell r="BG112">
            <v>395845.75136313582</v>
          </cell>
          <cell r="BH112">
            <v>346701.29341754835</v>
          </cell>
          <cell r="BJ112">
            <v>-23581.345675999968</v>
          </cell>
          <cell r="BK112">
            <v>-17030.169553999993</v>
          </cell>
          <cell r="BL112">
            <v>-25498.582860999973</v>
          </cell>
          <cell r="BN112">
            <v>-25498.582860999973</v>
          </cell>
          <cell r="BO112">
            <v>21249.930623999971</v>
          </cell>
          <cell r="BP112">
            <v>23820.964505999989</v>
          </cell>
          <cell r="BQ112">
            <v>12536.044670000061</v>
          </cell>
          <cell r="BR112">
            <v>49271.47564400002</v>
          </cell>
          <cell r="BS112">
            <v>43075.640293000004</v>
          </cell>
          <cell r="BT112">
            <v>-25074.369080000004</v>
          </cell>
          <cell r="BU112">
            <v>-17601.082480000012</v>
          </cell>
          <cell r="BV112">
            <v>2669.912713000027</v>
          </cell>
          <cell r="BW112">
            <v>10020.206495999999</v>
          </cell>
          <cell r="BX112">
            <v>25048.382383999997</v>
          </cell>
          <cell r="BY112">
            <v>48851.845823999989</v>
          </cell>
          <cell r="BZ112">
            <v>-5906.433664000011</v>
          </cell>
          <cell r="CB112">
            <v>16681.204029999964</v>
          </cell>
          <cell r="CC112">
            <v>25868.961601999938</v>
          </cell>
          <cell r="CD112">
            <v>108404.87820637901</v>
          </cell>
          <cell r="CE112">
            <v>122629.17386686377</v>
          </cell>
          <cell r="CF112">
            <v>128434.65269600687</v>
          </cell>
          <cell r="CG112">
            <v>57439.057786450314</v>
          </cell>
          <cell r="CH112">
            <v>34198.065931495512</v>
          </cell>
          <cell r="CI112">
            <v>46282.324705111212</v>
          </cell>
          <cell r="CJ112">
            <v>71568.53244665626</v>
          </cell>
          <cell r="CK112">
            <v>97844.084773499169</v>
          </cell>
          <cell r="CL112">
            <v>140001.10022645572</v>
          </cell>
          <cell r="CM112">
            <v>25218.585870501178</v>
          </cell>
        </row>
        <row r="113">
          <cell r="A113" t="str">
            <v xml:space="preserve">   Pasivos  no clasificados</v>
          </cell>
          <cell r="C113">
            <v>-169330.21369600002</v>
          </cell>
          <cell r="D113">
            <v>-129172.73334200002</v>
          </cell>
          <cell r="E113">
            <v>-157217.314613</v>
          </cell>
          <cell r="F113">
            <v>-202044.61550800002</v>
          </cell>
          <cell r="G113">
            <v>-239780.68443600001</v>
          </cell>
          <cell r="H113">
            <v>-225587.550323</v>
          </cell>
          <cell r="I113">
            <v>-264399.33184699999</v>
          </cell>
          <cell r="J113">
            <v>-311756.43645799998</v>
          </cell>
          <cell r="K113">
            <v>-315662.10195400001</v>
          </cell>
          <cell r="L113">
            <v>-312878.05031600001</v>
          </cell>
          <cell r="M113">
            <v>-324848.79931400006</v>
          </cell>
          <cell r="N113">
            <v>-326727.41407900001</v>
          </cell>
          <cell r="O113">
            <v>-251746.05221999998</v>
          </cell>
          <cell r="P113">
            <v>-253025.50291899999</v>
          </cell>
          <cell r="Q113">
            <v>-266072.26932800002</v>
          </cell>
          <cell r="R113">
            <v>-294733.26725099992</v>
          </cell>
          <cell r="S113">
            <v>-296902.29888399999</v>
          </cell>
          <cell r="T113">
            <v>-313894.752844</v>
          </cell>
          <cell r="U113">
            <v>-237939.88913200001</v>
          </cell>
          <cell r="V113">
            <v>-282313.98021999997</v>
          </cell>
          <cell r="W113">
            <v>-294822.84691999998</v>
          </cell>
          <cell r="X113">
            <v>-313891.72373999999</v>
          </cell>
          <cell r="Y113">
            <v>-322966.37209613685</v>
          </cell>
          <cell r="Z113">
            <v>-338429.71247242438</v>
          </cell>
          <cell r="AA113">
            <v>-362152.27461751591</v>
          </cell>
          <cell r="AB113">
            <v>-302924.80180005275</v>
          </cell>
          <cell r="AC113">
            <v>-295136.90546506958</v>
          </cell>
          <cell r="AD113">
            <v>-314779.71800286719</v>
          </cell>
          <cell r="AE113">
            <v>-343604.69610209455</v>
          </cell>
          <cell r="AF113">
            <v>-363742.74088245531</v>
          </cell>
          <cell r="AG113">
            <v>-400668.48879875359</v>
          </cell>
          <cell r="AH113">
            <v>-291938.5024719038</v>
          </cell>
          <cell r="AI113">
            <v>-344037.12412267743</v>
          </cell>
          <cell r="AJ113">
            <v>-369180.23872374685</v>
          </cell>
          <cell r="AK113">
            <v>-404691.265281167</v>
          </cell>
          <cell r="AL113">
            <v>-428606.42368809495</v>
          </cell>
          <cell r="AM113">
            <v>-460597.40872000466</v>
          </cell>
          <cell r="AN113">
            <v>-468587.81091145764</v>
          </cell>
          <cell r="AO113">
            <v>-354650.16090716817</v>
          </cell>
          <cell r="AP113">
            <v>-367777.43749063241</v>
          </cell>
          <cell r="AQ113">
            <v>-391351.16946784261</v>
          </cell>
          <cell r="AR113">
            <v>-407867.45337396278</v>
          </cell>
          <cell r="AS113">
            <v>-429809.121505894</v>
          </cell>
          <cell r="AT113">
            <v>-468262.81188356521</v>
          </cell>
          <cell r="AU113">
            <v>-315560.72797250061</v>
          </cell>
          <cell r="AV113">
            <v>-377560.97052106104</v>
          </cell>
          <cell r="AW113">
            <v>-425742.80021177465</v>
          </cell>
          <cell r="AX113">
            <v>-448635.0844716421</v>
          </cell>
          <cell r="AY113">
            <v>-473030.39465804223</v>
          </cell>
          <cell r="AZ113">
            <v>-499301.59898810589</v>
          </cell>
          <cell r="BA113">
            <v>-523876.48096446489</v>
          </cell>
          <cell r="BB113">
            <v>-404904.92401204968</v>
          </cell>
          <cell r="BC113">
            <v>-430261.53615215007</v>
          </cell>
          <cell r="BD113">
            <v>-475469.31738638668</v>
          </cell>
          <cell r="BE113">
            <v>-481814.4589661514</v>
          </cell>
          <cell r="BF113">
            <v>-483194.47559927043</v>
          </cell>
          <cell r="BG113">
            <v>-484584.43845844589</v>
          </cell>
          <cell r="BH113">
            <v>-393718.07741034596</v>
          </cell>
          <cell r="BJ113">
            <v>40157.480353999999</v>
          </cell>
          <cell r="BK113">
            <v>-44827.300895000022</v>
          </cell>
          <cell r="BL113">
            <v>14193.134113000007</v>
          </cell>
          <cell r="BN113">
            <v>14193.134113000007</v>
          </cell>
          <cell r="BO113">
            <v>-47357.104610999988</v>
          </cell>
          <cell r="BP113">
            <v>-51262.770107000018</v>
          </cell>
          <cell r="BQ113">
            <v>-48478.718469000014</v>
          </cell>
          <cell r="BR113">
            <v>-60449.467467000068</v>
          </cell>
          <cell r="BS113">
            <v>-62328.082232000015</v>
          </cell>
          <cell r="BT113">
            <v>12653.279627000011</v>
          </cell>
          <cell r="BU113">
            <v>11373.828928000003</v>
          </cell>
          <cell r="BV113">
            <v>-1672.9374810000299</v>
          </cell>
          <cell r="BW113">
            <v>-30333.935403999931</v>
          </cell>
          <cell r="BX113">
            <v>-32502.967036999995</v>
          </cell>
          <cell r="BY113">
            <v>-49495.420997000008</v>
          </cell>
          <cell r="BZ113">
            <v>26459.442714999983</v>
          </cell>
          <cell r="CB113">
            <v>-12508.866700000013</v>
          </cell>
          <cell r="CC113">
            <v>-31577.743520000018</v>
          </cell>
          <cell r="CD113">
            <v>-40652.391876136884</v>
          </cell>
          <cell r="CE113">
            <v>-56115.732252424408</v>
          </cell>
          <cell r="CF113">
            <v>-79838.294397515943</v>
          </cell>
          <cell r="CG113">
            <v>-20610.821580052783</v>
          </cell>
          <cell r="CH113">
            <v>-12822.925245069608</v>
          </cell>
          <cell r="CI113">
            <v>-32465.737782867218</v>
          </cell>
          <cell r="CJ113">
            <v>-61290.715882094577</v>
          </cell>
          <cell r="CK113">
            <v>-81428.760662455345</v>
          </cell>
          <cell r="CL113">
            <v>-118354.50857875362</v>
          </cell>
          <cell r="CM113">
            <v>-9624.5222519038361</v>
          </cell>
        </row>
        <row r="114">
          <cell r="A114" t="str">
            <v xml:space="preserve">   Capital y reservas</v>
          </cell>
          <cell r="C114">
            <v>43039.703899999993</v>
          </cell>
          <cell r="D114">
            <v>29205.5046</v>
          </cell>
          <cell r="E114">
            <v>29205.5046</v>
          </cell>
          <cell r="F114">
            <v>86021.991700000013</v>
          </cell>
          <cell r="G114">
            <v>86021.991700000013</v>
          </cell>
          <cell r="H114">
            <v>95466.179499999998</v>
          </cell>
          <cell r="I114">
            <v>95466.179499999998</v>
          </cell>
          <cell r="J114">
            <v>95470.250100000005</v>
          </cell>
          <cell r="K114">
            <v>95846.704799999992</v>
          </cell>
          <cell r="L114">
            <v>95935.540299999993</v>
          </cell>
          <cell r="M114">
            <v>97141.676900000006</v>
          </cell>
          <cell r="N114">
            <v>97979.764899999995</v>
          </cell>
          <cell r="O114">
            <v>109074.15410000001</v>
          </cell>
          <cell r="P114">
            <v>109185.64929999999</v>
          </cell>
          <cell r="Q114">
            <v>109534.0301</v>
          </cell>
          <cell r="R114">
            <v>110278.289</v>
          </cell>
          <cell r="S114">
            <v>109849.97529999999</v>
          </cell>
          <cell r="T114">
            <v>108675.96599999999</v>
          </cell>
          <cell r="U114">
            <v>121160.26319999999</v>
          </cell>
          <cell r="V114">
            <v>121160.26319999999</v>
          </cell>
          <cell r="W114">
            <v>119225.5306</v>
          </cell>
          <cell r="X114">
            <v>120949.07579999999</v>
          </cell>
          <cell r="Y114">
            <v>123265.85951000001</v>
          </cell>
          <cell r="Z114">
            <v>123586.00631647455</v>
          </cell>
          <cell r="AA114">
            <v>124941.88318555029</v>
          </cell>
          <cell r="AB114">
            <v>131706.3218305597</v>
          </cell>
          <cell r="AC114">
            <v>132110.20360940136</v>
          </cell>
          <cell r="AD114">
            <v>133178.44270245222</v>
          </cell>
          <cell r="AE114">
            <v>134899.22922901469</v>
          </cell>
          <cell r="AF114">
            <v>135525.79542726686</v>
          </cell>
          <cell r="AG114">
            <v>137140.81189616208</v>
          </cell>
          <cell r="AH114">
            <v>147729.65848078174</v>
          </cell>
          <cell r="AI114">
            <v>147881.20015586828</v>
          </cell>
          <cell r="AJ114">
            <v>145484.57027945528</v>
          </cell>
          <cell r="AK114">
            <v>144636.80230524309</v>
          </cell>
          <cell r="AL114">
            <v>145675.5474191301</v>
          </cell>
          <cell r="AM114">
            <v>146367.41923927839</v>
          </cell>
          <cell r="AN114">
            <v>147016.13714278064</v>
          </cell>
          <cell r="AO114">
            <v>158776.42080930871</v>
          </cell>
          <cell r="AP114">
            <v>161847.10301494255</v>
          </cell>
          <cell r="AQ114">
            <v>163649.89268454004</v>
          </cell>
          <cell r="AR114">
            <v>164162.64884961062</v>
          </cell>
          <cell r="AS114">
            <v>165198.89601528208</v>
          </cell>
          <cell r="AT114">
            <v>167470.17657914283</v>
          </cell>
          <cell r="AU114">
            <v>179224.30246737131</v>
          </cell>
          <cell r="AV114">
            <v>179490.07654760993</v>
          </cell>
          <cell r="AW114">
            <v>181391.67477196592</v>
          </cell>
          <cell r="AX114">
            <v>180643.72298783445</v>
          </cell>
          <cell r="AY114">
            <v>180491.0360924546</v>
          </cell>
          <cell r="AZ114">
            <v>181080.79650229786</v>
          </cell>
          <cell r="BA114">
            <v>181591.87944566389</v>
          </cell>
          <cell r="BB114">
            <v>196269.60483843484</v>
          </cell>
          <cell r="BC114">
            <v>197913.30035969999</v>
          </cell>
          <cell r="BD114">
            <v>190104.0815939366</v>
          </cell>
          <cell r="BE114">
            <v>191474.22317370132</v>
          </cell>
          <cell r="BF114">
            <v>192854.23980682032</v>
          </cell>
          <cell r="BG114">
            <v>194244.20266599581</v>
          </cell>
          <cell r="BH114">
            <v>195644.18343689485</v>
          </cell>
          <cell r="BJ114">
            <v>-13834.199299999993</v>
          </cell>
          <cell r="BK114">
            <v>56816.487100000013</v>
          </cell>
          <cell r="BL114">
            <v>9444.1877999999851</v>
          </cell>
          <cell r="BN114">
            <v>9444.1877999999851</v>
          </cell>
          <cell r="BO114">
            <v>4.0706000000063796</v>
          </cell>
          <cell r="BP114">
            <v>380.52529999999388</v>
          </cell>
          <cell r="BQ114">
            <v>469.36079999999492</v>
          </cell>
          <cell r="BR114">
            <v>1675.4974000000075</v>
          </cell>
          <cell r="BS114">
            <v>2513.5853999999963</v>
          </cell>
          <cell r="BT114">
            <v>13607.974600000016</v>
          </cell>
          <cell r="BU114">
            <v>13719.469799999992</v>
          </cell>
          <cell r="BV114">
            <v>14067.850600000005</v>
          </cell>
          <cell r="BW114">
            <v>14812.109500000006</v>
          </cell>
          <cell r="BX114">
            <v>14383.795799999993</v>
          </cell>
          <cell r="BY114">
            <v>13209.786499999987</v>
          </cell>
          <cell r="BZ114">
            <v>25694.083699999988</v>
          </cell>
          <cell r="CB114">
            <v>-1934.7325999999885</v>
          </cell>
          <cell r="CC114">
            <v>-211.18739999999525</v>
          </cell>
          <cell r="CD114">
            <v>2105.5963100000226</v>
          </cell>
          <cell r="CE114">
            <v>2425.7431164745649</v>
          </cell>
          <cell r="CF114">
            <v>3781.6199855503073</v>
          </cell>
          <cell r="CG114">
            <v>10546.05863055971</v>
          </cell>
          <cell r="CH114">
            <v>10949.940409401373</v>
          </cell>
          <cell r="CI114">
            <v>12018.179502452229</v>
          </cell>
          <cell r="CJ114">
            <v>13738.9660290147</v>
          </cell>
          <cell r="CK114">
            <v>14365.532227266871</v>
          </cell>
          <cell r="CL114">
            <v>15980.548696162092</v>
          </cell>
          <cell r="CM114">
            <v>26569.395280781755</v>
          </cell>
        </row>
        <row r="116">
          <cell r="A116" t="str">
            <v>BRECHA</v>
          </cell>
          <cell r="C116">
            <v>0</v>
          </cell>
          <cell r="D116">
            <v>6.5483618527650833E-11</v>
          </cell>
          <cell r="E116">
            <v>0</v>
          </cell>
          <cell r="F116">
            <v>0</v>
          </cell>
          <cell r="G116">
            <v>0</v>
          </cell>
          <cell r="H116">
            <v>0</v>
          </cell>
          <cell r="I116">
            <v>0</v>
          </cell>
          <cell r="J116">
            <v>0</v>
          </cell>
          <cell r="K116">
            <v>1.7462298274040222E-10</v>
          </cell>
          <cell r="L116">
            <v>1.4551915228366852E-11</v>
          </cell>
          <cell r="M116">
            <v>1.1641532182693481E-10</v>
          </cell>
          <cell r="N116">
            <v>-1.0186340659856796E-10</v>
          </cell>
          <cell r="O116">
            <v>0</v>
          </cell>
          <cell r="P116">
            <v>1.3824319466948509E-10</v>
          </cell>
          <cell r="Q116">
            <v>-8.7311491370201111E-11</v>
          </cell>
          <cell r="R116">
            <v>5.8207660913467407E-11</v>
          </cell>
          <cell r="S116">
            <v>2.6921043172478676E-10</v>
          </cell>
          <cell r="T116">
            <v>1.3824319466948509E-10</v>
          </cell>
          <cell r="U116">
            <v>-1.3096723705530167E-10</v>
          </cell>
          <cell r="V116">
            <v>0</v>
          </cell>
          <cell r="W116">
            <v>0</v>
          </cell>
          <cell r="X116">
            <v>0</v>
          </cell>
          <cell r="Y116">
            <v>0</v>
          </cell>
          <cell r="Z116">
            <v>0</v>
          </cell>
          <cell r="AA116">
            <v>0</v>
          </cell>
          <cell r="AB116">
            <v>0</v>
          </cell>
          <cell r="AC116">
            <v>1.3096723705530167E-10</v>
          </cell>
          <cell r="AD116">
            <v>0</v>
          </cell>
          <cell r="AE116">
            <v>0</v>
          </cell>
          <cell r="AF116">
            <v>0</v>
          </cell>
          <cell r="AG116">
            <v>0</v>
          </cell>
          <cell r="AH116">
            <v>0</v>
          </cell>
          <cell r="AI116">
            <v>-1.6007106751203537E-10</v>
          </cell>
          <cell r="AJ116">
            <v>0</v>
          </cell>
          <cell r="AK116">
            <v>0</v>
          </cell>
          <cell r="AL116">
            <v>0</v>
          </cell>
          <cell r="AM116">
            <v>0</v>
          </cell>
          <cell r="AN116">
            <v>0</v>
          </cell>
          <cell r="AO116">
            <v>-2.1827872842550278E-10</v>
          </cell>
          <cell r="AP116">
            <v>-4.6566128730773926E-10</v>
          </cell>
          <cell r="AQ116">
            <v>0</v>
          </cell>
          <cell r="AR116">
            <v>0</v>
          </cell>
          <cell r="AS116">
            <v>0</v>
          </cell>
          <cell r="AT116">
            <v>0</v>
          </cell>
          <cell r="AU116">
            <v>0</v>
          </cell>
          <cell r="AV116">
            <v>1.6007106751203537E-10</v>
          </cell>
          <cell r="AW116">
            <v>0</v>
          </cell>
          <cell r="AX116">
            <v>0</v>
          </cell>
          <cell r="AY116">
            <v>-2.6193447411060333E-10</v>
          </cell>
          <cell r="AZ116">
            <v>-2.6193447411060333E-10</v>
          </cell>
          <cell r="BA116">
            <v>0</v>
          </cell>
          <cell r="BB116">
            <v>-3.4924596548080444E-10</v>
          </cell>
          <cell r="BC116">
            <v>0</v>
          </cell>
          <cell r="BD116">
            <v>1.4551915228366852E-10</v>
          </cell>
          <cell r="BE116">
            <v>2.3283064365386963E-10</v>
          </cell>
          <cell r="BF116">
            <v>3.2014213502407074E-10</v>
          </cell>
          <cell r="BG116">
            <v>3.637978807091713E-10</v>
          </cell>
          <cell r="BH116">
            <v>0</v>
          </cell>
          <cell r="BJ116">
            <v>3.637978807091713E-11</v>
          </cell>
          <cell r="BK116">
            <v>-5.0931703299283981E-11</v>
          </cell>
          <cell r="BL116">
            <v>-3.637978807091713E-11</v>
          </cell>
          <cell r="BN116">
            <v>0</v>
          </cell>
          <cell r="BO116">
            <v>-4.3655745685100555E-11</v>
          </cell>
          <cell r="BP116">
            <v>1.3460521586239338E-10</v>
          </cell>
          <cell r="BQ116">
            <v>0</v>
          </cell>
          <cell r="BR116">
            <v>9.4587448984384537E-11</v>
          </cell>
          <cell r="BS116">
            <v>-1.3824319466948509E-10</v>
          </cell>
          <cell r="BT116">
            <v>0</v>
          </cell>
          <cell r="BU116">
            <v>1.0186340659856796E-10</v>
          </cell>
          <cell r="BV116">
            <v>-1.0550138540565968E-10</v>
          </cell>
          <cell r="BW116">
            <v>4.0017766878008842E-11</v>
          </cell>
          <cell r="BX116">
            <v>2.4738255888223648E-10</v>
          </cell>
          <cell r="BY116">
            <v>1.0186340659856796E-10</v>
          </cell>
          <cell r="BZ116">
            <v>-1.4551915228366852E-10</v>
          </cell>
          <cell r="CB116">
            <v>7.6397554948925972E-11</v>
          </cell>
          <cell r="CC116">
            <v>1.2369127944111824E-10</v>
          </cell>
          <cell r="CD116">
            <v>0</v>
          </cell>
          <cell r="CE116">
            <v>1.1641532182693481E-10</v>
          </cell>
          <cell r="CF116">
            <v>-8.7311491370201111E-11</v>
          </cell>
          <cell r="CG116">
            <v>1.3824319466948509E-10</v>
          </cell>
          <cell r="CH116">
            <v>1.8917489796876907E-10</v>
          </cell>
          <cell r="CI116">
            <v>-2.9103830456733704E-11</v>
          </cell>
          <cell r="CJ116">
            <v>0</v>
          </cell>
          <cell r="CK116">
            <v>1.3096723705530167E-10</v>
          </cell>
          <cell r="CL116">
            <v>1.1641532182693481E-10</v>
          </cell>
          <cell r="CM116">
            <v>6.5483618527650833E-11</v>
          </cell>
        </row>
      </sheetData>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67"/>
      <sheetName val="bcospreli"/>
      <sheetName val="pm0025"/>
      <sheetName val="bcosdef"/>
      <sheetName val="pm0028"/>
      <sheetName val="bccrdef"/>
      <sheetName val="diario"/>
      <sheetName val="bccrpreli"/>
      <sheetName val="Bancos"/>
      <sheetName val="Central"/>
      <sheetName val="Programa"/>
      <sheetName val="Crédito"/>
      <sheetName val="res99"/>
      <sheetName val="SEMANAL"/>
      <sheetName val="paradoc"/>
      <sheetName val="Metas"/>
      <sheetName val="encaje"/>
      <sheetName val="omas"/>
      <sheetName val="minor"/>
      <sheetName val="origen y aplicacion"/>
      <sheetName val="PROGvrsOBS"/>
      <sheetName val="RFPROMEDIOPIB"/>
      <sheetName val="resctasmonet"/>
      <sheetName val="balanzaresumen1"/>
      <sheetName val="riqueza"/>
      <sheetName val="comparativofmi"/>
      <sheetName val="Hoja5"/>
      <sheetName val="evaluacionmetas"/>
      <sheetName val="absorcion"/>
      <sheetName val="Hoja2"/>
      <sheetName val="base FMI"/>
      <sheetName val="FMI"/>
      <sheetName val="Riq. Fin."/>
      <sheetName val="Módulo1"/>
      <sheetName val="riqfin"/>
      <sheetName val="deficit"/>
      <sheetName val="Hoja4"/>
      <sheetName val="flujo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0">
          <cell r="BH20">
            <v>0.1512</v>
          </cell>
        </row>
        <row r="27">
          <cell r="BH27">
            <v>0.14829999999999999</v>
          </cell>
        </row>
        <row r="117">
          <cell r="A117" t="str">
            <v>BANCO CENTRAL DE COSTA RICA</v>
          </cell>
        </row>
        <row r="118">
          <cell r="A118" t="str">
            <v>Activos Externos Netos</v>
          </cell>
        </row>
        <row r="119">
          <cell r="A119" t="str">
            <v xml:space="preserve">Saldos en millones </v>
          </cell>
        </row>
        <row r="121">
          <cell r="A121" t="str">
            <v>ACTIVOS EXTERNOS NETOS</v>
          </cell>
          <cell r="C121">
            <v>-87522.812410000013</v>
          </cell>
          <cell r="D121">
            <v>-80920.35788999997</v>
          </cell>
          <cell r="E121">
            <v>-92618.755799999984</v>
          </cell>
          <cell r="F121">
            <v>-38509.330259999988</v>
          </cell>
          <cell r="G121">
            <v>-44489.19956399998</v>
          </cell>
          <cell r="H121">
            <v>-35861.320871999953</v>
          </cell>
          <cell r="I121">
            <v>-40053.083199999965</v>
          </cell>
          <cell r="J121">
            <v>-40575.709600000002</v>
          </cell>
          <cell r="K121">
            <v>-38232.555999999982</v>
          </cell>
          <cell r="L121">
            <v>-17647.776000000013</v>
          </cell>
          <cell r="M121">
            <v>-21521.712</v>
          </cell>
          <cell r="N121">
            <v>-21326.599999999948</v>
          </cell>
          <cell r="O121">
            <v>196.50399999998626</v>
          </cell>
          <cell r="P121">
            <v>4160.6880000000529</v>
          </cell>
          <cell r="Q121">
            <v>8722.0399999999499</v>
          </cell>
          <cell r="R121">
            <v>21185.079999999987</v>
          </cell>
          <cell r="S121">
            <v>186.52799999999115</v>
          </cell>
          <cell r="T121">
            <v>6251.704000000027</v>
          </cell>
          <cell r="U121">
            <v>38290.440000000061</v>
          </cell>
        </row>
        <row r="122">
          <cell r="A122" t="str">
            <v>(colones)</v>
          </cell>
        </row>
        <row r="123">
          <cell r="U123">
            <v>215.62459999999987</v>
          </cell>
        </row>
        <row r="124">
          <cell r="A124" t="str">
            <v>I. RESERVAS INTERNACIONALES NETAS</v>
          </cell>
          <cell r="C124">
            <v>862.47499999999991</v>
          </cell>
          <cell r="D124">
            <v>757.54899999999998</v>
          </cell>
          <cell r="E124">
            <v>757.54899999999998</v>
          </cell>
          <cell r="F124">
            <v>986.11330000000021</v>
          </cell>
          <cell r="G124">
            <v>986.11330000000021</v>
          </cell>
          <cell r="H124">
            <v>924.7324000000001</v>
          </cell>
          <cell r="I124">
            <v>924.7324000000001</v>
          </cell>
          <cell r="J124">
            <v>886.29769999999996</v>
          </cell>
          <cell r="K124">
            <v>888.70150000000012</v>
          </cell>
          <cell r="L124">
            <v>970.59699999999998</v>
          </cell>
          <cell r="M124">
            <v>944.91700000000003</v>
          </cell>
          <cell r="N124">
            <v>931.69500000000016</v>
          </cell>
          <cell r="O124">
            <v>1024.3989999999999</v>
          </cell>
          <cell r="P124">
            <v>1033.5320000000002</v>
          </cell>
          <cell r="Q124">
            <v>1049.0879999999997</v>
          </cell>
          <cell r="R124">
            <v>1096.0729999999999</v>
          </cell>
          <cell r="S124">
            <v>997.28099999999995</v>
          </cell>
          <cell r="T124">
            <v>1004.5250000000001</v>
          </cell>
          <cell r="U124">
            <v>1140.357</v>
          </cell>
        </row>
        <row r="125">
          <cell r="A125" t="str">
            <v xml:space="preserve">   (dólares)</v>
          </cell>
        </row>
        <row r="127">
          <cell r="A127" t="str">
            <v xml:space="preserve">      1. Activos Externos</v>
          </cell>
          <cell r="C127">
            <v>945.63799999999992</v>
          </cell>
          <cell r="D127">
            <v>815.59899999999993</v>
          </cell>
          <cell r="E127">
            <v>815.59899999999993</v>
          </cell>
          <cell r="F127">
            <v>998.58130000000017</v>
          </cell>
          <cell r="G127">
            <v>998.58130000000017</v>
          </cell>
          <cell r="H127">
            <v>913.77140000000009</v>
          </cell>
          <cell r="I127">
            <v>913.77140000000009</v>
          </cell>
          <cell r="J127">
            <v>875.36270000000002</v>
          </cell>
          <cell r="K127">
            <v>877.84650000000011</v>
          </cell>
          <cell r="L127">
            <v>959.03399999999999</v>
          </cell>
          <cell r="M127">
            <v>933.85900000000004</v>
          </cell>
          <cell r="N127">
            <v>920.08700000000022</v>
          </cell>
          <cell r="O127">
            <v>1012.823</v>
          </cell>
          <cell r="P127">
            <v>1022.2230000000001</v>
          </cell>
          <cell r="Q127">
            <v>1037.7819999999997</v>
          </cell>
          <cell r="R127">
            <v>1084.7769999999998</v>
          </cell>
          <cell r="S127">
            <v>986.06399999999996</v>
          </cell>
          <cell r="T127">
            <v>993.50200000000007</v>
          </cell>
          <cell r="U127">
            <v>1129.434</v>
          </cell>
        </row>
        <row r="129">
          <cell r="A129" t="str">
            <v xml:space="preserve">      2. Obligaciones Corto Plazo</v>
          </cell>
          <cell r="C129">
            <v>83.162999999999997</v>
          </cell>
          <cell r="D129">
            <v>58.05</v>
          </cell>
          <cell r="E129">
            <v>58.05</v>
          </cell>
          <cell r="F129">
            <v>12.468</v>
          </cell>
          <cell r="G129">
            <v>12.468</v>
          </cell>
          <cell r="H129">
            <v>-10.960999999999999</v>
          </cell>
          <cell r="I129">
            <v>-10.960999999999999</v>
          </cell>
          <cell r="J129">
            <v>-10.935</v>
          </cell>
          <cell r="K129">
            <v>-10.855</v>
          </cell>
          <cell r="L129">
            <v>-11.563000000000001</v>
          </cell>
          <cell r="M129">
            <v>-11.058</v>
          </cell>
          <cell r="N129">
            <v>-11.607999999999999</v>
          </cell>
          <cell r="O129">
            <v>-11.575999999999999</v>
          </cell>
          <cell r="P129">
            <v>-11.308999999999999</v>
          </cell>
          <cell r="Q129">
            <v>-11.305999999999999</v>
          </cell>
          <cell r="R129">
            <v>-11.295999999999999</v>
          </cell>
          <cell r="S129">
            <v>-11.217000000000001</v>
          </cell>
          <cell r="T129">
            <v>-11.023</v>
          </cell>
          <cell r="U129">
            <v>-10.923</v>
          </cell>
        </row>
        <row r="131">
          <cell r="A131" t="str">
            <v xml:space="preserve">         Endeudamiento de C/Plazo</v>
          </cell>
          <cell r="C131">
            <v>13.705</v>
          </cell>
          <cell r="D131">
            <v>4.4039999999999999</v>
          </cell>
          <cell r="E131">
            <v>4.4039999999999999</v>
          </cell>
          <cell r="F131">
            <v>1.159</v>
          </cell>
          <cell r="G131">
            <v>1.159</v>
          </cell>
          <cell r="H131">
            <v>0.84799999999999998</v>
          </cell>
          <cell r="I131">
            <v>0.84799999999999998</v>
          </cell>
          <cell r="J131">
            <v>0.51900000000000002</v>
          </cell>
          <cell r="K131">
            <v>0.51900000000000002</v>
          </cell>
          <cell r="L131">
            <v>0.51900000000000002</v>
          </cell>
          <cell r="M131">
            <v>0.83899999999999997</v>
          </cell>
          <cell r="N131">
            <v>0.51800000000000002</v>
          </cell>
          <cell r="O131">
            <v>0.51800000000000002</v>
          </cell>
          <cell r="P131">
            <v>0.52800000000000002</v>
          </cell>
          <cell r="Q131">
            <v>0.53100000000000003</v>
          </cell>
          <cell r="R131">
            <v>0.59799999999999998</v>
          </cell>
          <cell r="S131">
            <v>0.83799999999999997</v>
          </cell>
          <cell r="T131">
            <v>0.84199999999999997</v>
          </cell>
          <cell r="U131">
            <v>0.83199999999999996</v>
          </cell>
        </row>
        <row r="132">
          <cell r="A132" t="str">
            <v xml:space="preserve">         Posición Neta FMI</v>
          </cell>
          <cell r="C132">
            <v>69.457999999999998</v>
          </cell>
          <cell r="D132">
            <v>53.646000000000001</v>
          </cell>
          <cell r="E132">
            <v>53.646000000000001</v>
          </cell>
          <cell r="F132">
            <v>11.308999999999999</v>
          </cell>
          <cell r="G132">
            <v>11.308999999999999</v>
          </cell>
          <cell r="H132">
            <v>-11.808999999999999</v>
          </cell>
          <cell r="I132">
            <v>-11.808999999999999</v>
          </cell>
          <cell r="J132">
            <v>-11.454000000000001</v>
          </cell>
          <cell r="K132">
            <v>-11.374000000000001</v>
          </cell>
          <cell r="L132">
            <v>-12.082000000000001</v>
          </cell>
          <cell r="M132">
            <v>-11.897</v>
          </cell>
          <cell r="N132">
            <v>-12.125999999999999</v>
          </cell>
          <cell r="O132">
            <v>-12.093999999999999</v>
          </cell>
          <cell r="P132">
            <v>-11.837</v>
          </cell>
          <cell r="Q132">
            <v>-11.837</v>
          </cell>
          <cell r="R132">
            <v>-11.894</v>
          </cell>
          <cell r="S132">
            <v>-12.055</v>
          </cell>
          <cell r="T132">
            <v>-11.865</v>
          </cell>
          <cell r="U132">
            <v>-11.755000000000001</v>
          </cell>
        </row>
        <row r="133">
          <cell r="A133" t="str">
            <v xml:space="preserve"> --------------------------------------------------</v>
          </cell>
          <cell r="F133">
            <v>41947.340000000004</v>
          </cell>
          <cell r="G133">
            <v>48461.076000000001</v>
          </cell>
          <cell r="H133">
            <v>48461.076000000001</v>
          </cell>
          <cell r="I133">
            <v>54125.600000000006</v>
          </cell>
          <cell r="J133">
            <v>54125.600000000006</v>
          </cell>
          <cell r="K133">
            <v>54125.600000000006</v>
          </cell>
          <cell r="L133">
            <v>54125.600000000006</v>
          </cell>
          <cell r="M133">
            <v>54125.600000000006</v>
          </cell>
          <cell r="N133">
            <v>54125.600000000006</v>
          </cell>
          <cell r="O133">
            <v>54125.600000000006</v>
          </cell>
          <cell r="P133">
            <v>54125.600000000006</v>
          </cell>
          <cell r="Q133">
            <v>54125.600000000006</v>
          </cell>
          <cell r="R133">
            <v>54125.600000000006</v>
          </cell>
          <cell r="S133">
            <v>54125.600000000006</v>
          </cell>
          <cell r="T133">
            <v>54125.600000000006</v>
          </cell>
          <cell r="U133">
            <v>54125.600000000006</v>
          </cell>
        </row>
        <row r="134">
          <cell r="A134" t="str">
            <v xml:space="preserve">         Depósitos de bancos en M/E 1/</v>
          </cell>
          <cell r="B134" t="str">
            <v>O</v>
          </cell>
          <cell r="C134">
            <v>598.04999999999995</v>
          </cell>
          <cell r="D134">
            <v>676.63199999999995</v>
          </cell>
          <cell r="E134">
            <v>676.63199999999995</v>
          </cell>
          <cell r="F134">
            <v>791.04100000000005</v>
          </cell>
          <cell r="G134">
            <v>791.04100000000005</v>
          </cell>
          <cell r="H134">
            <v>924.75900000000001</v>
          </cell>
          <cell r="I134">
            <v>924.75900000000001</v>
          </cell>
          <cell r="J134">
            <v>969.202</v>
          </cell>
          <cell r="K134">
            <v>956.76599999999996</v>
          </cell>
          <cell r="L134">
            <v>975.29499999999996</v>
          </cell>
          <cell r="M134">
            <v>969.41700000000003</v>
          </cell>
          <cell r="N134">
            <v>1006.351</v>
          </cell>
          <cell r="O134">
            <v>1050.229</v>
          </cell>
          <cell r="P134">
            <v>1017.902</v>
          </cell>
          <cell r="Q134">
            <v>1040.6190000000001</v>
          </cell>
          <cell r="R134">
            <v>1063.54</v>
          </cell>
          <cell r="S134">
            <v>1035.578</v>
          </cell>
          <cell r="T134">
            <v>986.97599999999989</v>
          </cell>
          <cell r="U134">
            <v>1004.577</v>
          </cell>
        </row>
        <row r="135">
          <cell r="A135" t="str">
            <v xml:space="preserve">         Atrasos deuda externa</v>
          </cell>
          <cell r="C135">
            <v>40.200000000000003</v>
          </cell>
          <cell r="D135">
            <v>90.5</v>
          </cell>
          <cell r="E135">
            <v>90.5</v>
          </cell>
          <cell r="F135">
            <v>45.2</v>
          </cell>
          <cell r="G135">
            <v>45.2</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row>
        <row r="136">
          <cell r="U136">
            <v>233061.864</v>
          </cell>
        </row>
        <row r="137">
          <cell r="A137" t="str">
            <v>II. PASIVOS EXTERNOS DE M/L PLAZO</v>
          </cell>
          <cell r="C137">
            <v>223009.01016000001</v>
          </cell>
          <cell r="D137">
            <v>199923.73029999997</v>
          </cell>
          <cell r="E137">
            <v>228826.06599999999</v>
          </cell>
          <cell r="F137">
            <v>215812.50160000005</v>
          </cell>
          <cell r="G137">
            <v>249324.65424000003</v>
          </cell>
          <cell r="H137">
            <v>227946.73499999999</v>
          </cell>
          <cell r="I137">
            <v>254591</v>
          </cell>
          <cell r="J137">
            <v>246196.77599999998</v>
          </cell>
          <cell r="K137">
            <v>244411.304</v>
          </cell>
          <cell r="L137">
            <v>242826.28</v>
          </cell>
          <cell r="M137">
            <v>240742.45600000001</v>
          </cell>
          <cell r="N137">
            <v>237479.84</v>
          </cell>
          <cell r="O137">
            <v>237464.06399999998</v>
          </cell>
          <cell r="P137">
            <v>235618.73599999998</v>
          </cell>
          <cell r="Q137">
            <v>234666.37599999999</v>
          </cell>
          <cell r="R137">
            <v>233103.85599999997</v>
          </cell>
          <cell r="S137">
            <v>231182.66399999999</v>
          </cell>
          <cell r="T137">
            <v>226798.09599999999</v>
          </cell>
          <cell r="U137">
            <v>226272.38399999996</v>
          </cell>
        </row>
        <row r="138">
          <cell r="A138" t="str">
            <v xml:space="preserve">    (colones)</v>
          </cell>
          <cell r="H138">
            <v>1097.375</v>
          </cell>
          <cell r="I138">
            <v>1097.375</v>
          </cell>
          <cell r="J138">
            <v>1061.193</v>
          </cell>
          <cell r="K138">
            <v>1053.4970000000001</v>
          </cell>
          <cell r="L138">
            <v>1046.665</v>
          </cell>
          <cell r="M138">
            <v>1037.683</v>
          </cell>
          <cell r="N138">
            <v>1023.62</v>
          </cell>
          <cell r="O138">
            <v>1023.5519999999999</v>
          </cell>
          <cell r="P138">
            <v>1015.5979999999998</v>
          </cell>
          <cell r="Q138">
            <v>1011.4929999999999</v>
          </cell>
          <cell r="R138">
            <v>1004.7579999999999</v>
          </cell>
          <cell r="S138">
            <v>996.47699999999998</v>
          </cell>
          <cell r="T138">
            <v>977.57799999999997</v>
          </cell>
          <cell r="U138">
            <v>975.31199999999978</v>
          </cell>
        </row>
        <row r="139">
          <cell r="I139">
            <v>1097.375</v>
          </cell>
          <cell r="J139">
            <v>1061.193</v>
          </cell>
          <cell r="K139">
            <v>1053.4970000000001</v>
          </cell>
          <cell r="L139">
            <v>1046.665</v>
          </cell>
          <cell r="M139">
            <v>1037.683</v>
          </cell>
          <cell r="N139">
            <v>1023.62</v>
          </cell>
          <cell r="O139">
            <v>1023.5519999999999</v>
          </cell>
          <cell r="P139">
            <v>1015.5979999999998</v>
          </cell>
          <cell r="Q139">
            <v>1011.4929999999999</v>
          </cell>
          <cell r="R139">
            <v>1004.7579999999999</v>
          </cell>
          <cell r="S139">
            <v>996.47699999999998</v>
          </cell>
          <cell r="T139">
            <v>977.57799999999997</v>
          </cell>
          <cell r="U139">
            <v>975.31199999999978</v>
          </cell>
        </row>
        <row r="140">
          <cell r="A140" t="str">
            <v xml:space="preserve">    Pasivos en moneda extranjera</v>
          </cell>
          <cell r="B140" t="str">
            <v>S + T</v>
          </cell>
          <cell r="C140">
            <v>211446.91016</v>
          </cell>
          <cell r="D140">
            <v>199923.73029999997</v>
          </cell>
          <cell r="E140">
            <v>228826.06599999999</v>
          </cell>
          <cell r="F140">
            <v>215812.50160000005</v>
          </cell>
          <cell r="G140">
            <v>249324.65424000003</v>
          </cell>
          <cell r="H140">
            <v>227946.73499999999</v>
          </cell>
          <cell r="I140">
            <v>254591</v>
          </cell>
          <cell r="J140">
            <v>246196.77599999998</v>
          </cell>
          <cell r="K140">
            <v>244411.304</v>
          </cell>
          <cell r="L140">
            <v>242826.28</v>
          </cell>
          <cell r="M140">
            <v>240742.45600000001</v>
          </cell>
          <cell r="N140">
            <v>237479.84</v>
          </cell>
          <cell r="O140">
            <v>237464.06399999998</v>
          </cell>
          <cell r="P140">
            <v>235618.73599999998</v>
          </cell>
          <cell r="Q140">
            <v>234666.37599999999</v>
          </cell>
          <cell r="R140">
            <v>233103.85599999997</v>
          </cell>
          <cell r="S140">
            <v>231182.66399999999</v>
          </cell>
          <cell r="T140">
            <v>226798.09599999999</v>
          </cell>
          <cell r="U140">
            <v>226272.38399999996</v>
          </cell>
        </row>
        <row r="141">
          <cell r="A141" t="str">
            <v xml:space="preserve">    Pasivos en moneda nacional</v>
          </cell>
          <cell r="C141">
            <v>11562.1</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row>
        <row r="143">
          <cell r="A143" t="str">
            <v>-</v>
          </cell>
          <cell r="C143" t="str">
            <v>---------</v>
          </cell>
          <cell r="D143" t="str">
            <v>---------</v>
          </cell>
          <cell r="E143" t="str">
            <v>---------</v>
          </cell>
          <cell r="F143" t="str">
            <v>---------</v>
          </cell>
          <cell r="G143" t="str">
            <v>---------</v>
          </cell>
        </row>
        <row r="144">
          <cell r="A144" t="str">
            <v>1/ Se refiere al cambio en los depósitos de los bancos en el BCCR con respecto a diciembre de 1986.</v>
          </cell>
        </row>
        <row r="145">
          <cell r="A145" t="str">
            <v xml:space="preserve">    (US$ 233,3 millones).</v>
          </cell>
        </row>
        <row r="146">
          <cell r="A146" t="str">
            <v>(*) Cifras preliminares</v>
          </cell>
        </row>
        <row r="148">
          <cell r="A148" t="str">
            <v>BANCO CENTRAL DE COSTA RICA</v>
          </cell>
        </row>
        <row r="149">
          <cell r="A149" t="str">
            <v>Crédito Neto al SPNF</v>
          </cell>
        </row>
        <row r="150">
          <cell r="A150" t="str">
            <v>Saldos en millones de colones</v>
          </cell>
        </row>
        <row r="152">
          <cell r="A152" t="str">
            <v>I. GOBIERNO</v>
          </cell>
          <cell r="C152">
            <v>40292.13003</v>
          </cell>
          <cell r="D152">
            <v>58533.244359999997</v>
          </cell>
          <cell r="E152">
            <v>64284.756250000006</v>
          </cell>
          <cell r="F152">
            <v>63183.852464000003</v>
          </cell>
          <cell r="G152">
            <v>68086.945088000008</v>
          </cell>
          <cell r="H152">
            <v>169410.65223999994</v>
          </cell>
          <cell r="I152">
            <v>175049.1238</v>
          </cell>
          <cell r="J152">
            <v>173822.50297999999</v>
          </cell>
          <cell r="K152">
            <v>178906.30298000001</v>
          </cell>
          <cell r="L152">
            <v>174570.03694999998</v>
          </cell>
          <cell r="M152">
            <v>201292.64002000002</v>
          </cell>
          <cell r="N152">
            <v>215113.77899999998</v>
          </cell>
          <cell r="O152">
            <v>233481.66505000001</v>
          </cell>
          <cell r="P152">
            <v>261477.53493000005</v>
          </cell>
          <cell r="Q152">
            <v>297734.68303000001</v>
          </cell>
          <cell r="R152">
            <v>314355.78399000003</v>
          </cell>
          <cell r="S152">
            <v>324167.17904000002</v>
          </cell>
          <cell r="T152">
            <v>316240.09294</v>
          </cell>
          <cell r="U152">
            <v>297073.07105999999</v>
          </cell>
        </row>
        <row r="154">
          <cell r="A154" t="str">
            <v xml:space="preserve">   A. CREDITO</v>
          </cell>
          <cell r="C154">
            <v>50171.542669999995</v>
          </cell>
          <cell r="D154">
            <v>66108.265799999994</v>
          </cell>
          <cell r="E154">
            <v>72224.523000000001</v>
          </cell>
          <cell r="F154">
            <v>90122.687063999998</v>
          </cell>
          <cell r="G154">
            <v>96575.255927999999</v>
          </cell>
          <cell r="H154">
            <v>279446.06002999994</v>
          </cell>
          <cell r="I154">
            <v>286951.51791</v>
          </cell>
          <cell r="J154">
            <v>290198.74291999999</v>
          </cell>
          <cell r="K154">
            <v>295826.29991</v>
          </cell>
          <cell r="L154">
            <v>317477.29590999999</v>
          </cell>
          <cell r="M154">
            <v>324762.39698000002</v>
          </cell>
          <cell r="N154">
            <v>330250.81390999997</v>
          </cell>
          <cell r="O154">
            <v>335366.90299999999</v>
          </cell>
          <cell r="P154">
            <v>339484.52193000005</v>
          </cell>
          <cell r="Q154">
            <v>344554.27697000001</v>
          </cell>
          <cell r="R154">
            <v>350012.95192000002</v>
          </cell>
          <cell r="S154">
            <v>350125.86196000001</v>
          </cell>
          <cell r="T154">
            <v>354046.14491999999</v>
          </cell>
          <cell r="U154">
            <v>359972.48</v>
          </cell>
        </row>
        <row r="155">
          <cell r="U155">
            <v>61529.417000000001</v>
          </cell>
        </row>
        <row r="156">
          <cell r="A156" t="str">
            <v xml:space="preserve">      Crédito Corriente</v>
          </cell>
          <cell r="B156" t="str">
            <v>E</v>
          </cell>
          <cell r="C156">
            <v>9459.1879999999983</v>
          </cell>
          <cell r="D156">
            <v>23344.786999999997</v>
          </cell>
          <cell r="E156">
            <v>23344.786999999997</v>
          </cell>
          <cell r="F156">
            <v>38182.755063999997</v>
          </cell>
          <cell r="G156">
            <v>36640.711128000003</v>
          </cell>
          <cell r="H156">
            <v>39887.503790000002</v>
          </cell>
          <cell r="I156">
            <v>39894.277909999997</v>
          </cell>
          <cell r="J156">
            <v>38896.297919999997</v>
          </cell>
          <cell r="K156">
            <v>39943.204910000008</v>
          </cell>
          <cell r="L156">
            <v>57023.296909999997</v>
          </cell>
          <cell r="M156">
            <v>59756.284980000004</v>
          </cell>
          <cell r="N156">
            <v>60336.237909999989</v>
          </cell>
          <cell r="O156">
            <v>61095.79</v>
          </cell>
          <cell r="P156">
            <v>60961.171929999997</v>
          </cell>
          <cell r="Q156">
            <v>61408.741970000003</v>
          </cell>
          <cell r="R156">
            <v>62282.951920000007</v>
          </cell>
          <cell r="S156">
            <v>60058.331959999996</v>
          </cell>
          <cell r="T156">
            <v>59529.88392</v>
          </cell>
          <cell r="U156">
            <v>61031.139000000003</v>
          </cell>
        </row>
        <row r="157">
          <cell r="A157" t="str">
            <v xml:space="preserve">        del cual: Saldos no cubiertos (Jta Liq.)</v>
          </cell>
          <cell r="C157">
            <v>0</v>
          </cell>
          <cell r="D157">
            <v>0</v>
          </cell>
          <cell r="E157">
            <v>0</v>
          </cell>
          <cell r="F157">
            <v>-2432.6919359999997</v>
          </cell>
          <cell r="G157">
            <v>-3974.7358719999979</v>
          </cell>
          <cell r="H157">
            <v>-636.28421000000048</v>
          </cell>
          <cell r="I157">
            <v>-629.51009000000045</v>
          </cell>
          <cell r="J157">
            <v>-955.39207999999837</v>
          </cell>
          <cell r="K157">
            <v>-685.71108999999956</v>
          </cell>
          <cell r="L157">
            <v>-406.79408999999976</v>
          </cell>
          <cell r="M157">
            <v>-141.00801999999831</v>
          </cell>
          <cell r="N157">
            <v>139.77991000000031</v>
          </cell>
          <cell r="O157">
            <v>409.8869999999996</v>
          </cell>
          <cell r="P157">
            <v>689.05493000000081</v>
          </cell>
          <cell r="Q157">
            <v>968.45097000000032</v>
          </cell>
          <cell r="R157">
            <v>1238.5579199999995</v>
          </cell>
          <cell r="S157">
            <v>-1272.0200400000001</v>
          </cell>
          <cell r="T157">
            <v>-1275.0360799999994</v>
          </cell>
          <cell r="U157">
            <v>-498.27800000000019</v>
          </cell>
        </row>
        <row r="158">
          <cell r="A158" t="str">
            <v xml:space="preserve">        Revaluación de TUDES (no incluida)</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row>
        <row r="159">
          <cell r="A159" t="str">
            <v xml:space="preserve">      Operaciones art.175. Títulos 1. M/N</v>
          </cell>
          <cell r="H159">
            <v>130596.416</v>
          </cell>
          <cell r="I159">
            <v>130596.416</v>
          </cell>
          <cell r="J159">
            <v>130596.416</v>
          </cell>
          <cell r="K159">
            <v>130596.416</v>
          </cell>
          <cell r="L159">
            <v>130596.416</v>
          </cell>
          <cell r="M159">
            <v>130596.416</v>
          </cell>
          <cell r="N159">
            <v>130596.416</v>
          </cell>
          <cell r="O159">
            <v>130596.416</v>
          </cell>
          <cell r="P159">
            <v>130596.416</v>
          </cell>
          <cell r="Q159">
            <v>130596.416</v>
          </cell>
          <cell r="R159">
            <v>130596.416</v>
          </cell>
          <cell r="S159">
            <v>129232.981</v>
          </cell>
          <cell r="T159">
            <v>129232.981</v>
          </cell>
          <cell r="U159">
            <v>129232.981</v>
          </cell>
        </row>
        <row r="160">
          <cell r="A160" t="str">
            <v xml:space="preserve">      Operaciones art.175. Títulos 1. M/E</v>
          </cell>
          <cell r="H160">
            <v>45591.63192</v>
          </cell>
          <cell r="I160">
            <v>50920.752</v>
          </cell>
          <cell r="J160">
            <v>50920.752</v>
          </cell>
          <cell r="K160">
            <v>50920.752</v>
          </cell>
          <cell r="L160">
            <v>50920.752</v>
          </cell>
          <cell r="M160">
            <v>50920.752</v>
          </cell>
          <cell r="N160">
            <v>50920.752</v>
          </cell>
          <cell r="O160">
            <v>50920.752</v>
          </cell>
          <cell r="P160">
            <v>50920.752</v>
          </cell>
          <cell r="Q160">
            <v>50920.752</v>
          </cell>
          <cell r="R160">
            <v>50920.752</v>
          </cell>
          <cell r="S160">
            <v>50920.752</v>
          </cell>
          <cell r="T160">
            <v>50920.752</v>
          </cell>
          <cell r="U160">
            <v>50920.752</v>
          </cell>
        </row>
        <row r="161">
          <cell r="A161" t="str">
            <v xml:space="preserve">      Ajustes por IPC saldo no amortizado art175 M/N</v>
          </cell>
          <cell r="H161">
            <v>23822.376</v>
          </cell>
          <cell r="I161">
            <v>23822.376</v>
          </cell>
          <cell r="J161">
            <v>43514.366999999998</v>
          </cell>
          <cell r="K161">
            <v>43514.366999999998</v>
          </cell>
          <cell r="L161">
            <v>43514.366999999998</v>
          </cell>
          <cell r="M161">
            <v>43514.366999999998</v>
          </cell>
          <cell r="N161">
            <v>43514.366999999998</v>
          </cell>
          <cell r="O161">
            <v>43514.366999999998</v>
          </cell>
          <cell r="P161">
            <v>63967.33</v>
          </cell>
          <cell r="Q161">
            <v>63967.33</v>
          </cell>
          <cell r="R161">
            <v>63967.33</v>
          </cell>
          <cell r="S161">
            <v>63363.873</v>
          </cell>
          <cell r="T161">
            <v>63363.873</v>
          </cell>
          <cell r="U161">
            <v>63363.873</v>
          </cell>
        </row>
        <row r="162">
          <cell r="A162" t="str">
            <v xml:space="preserve">      Intereses por cobrar títulos M/N</v>
          </cell>
          <cell r="H162">
            <v>19574.078120000002</v>
          </cell>
          <cell r="I162">
            <v>19808.89</v>
          </cell>
          <cell r="J162">
            <v>3587.4740000000002</v>
          </cell>
          <cell r="K162">
            <v>7174.7169999999996</v>
          </cell>
          <cell r="L162">
            <v>10763.351000000001</v>
          </cell>
          <cell r="M162">
            <v>14353.145</v>
          </cell>
          <cell r="N162">
            <v>17942.706999999999</v>
          </cell>
          <cell r="O162">
            <v>21524.15</v>
          </cell>
          <cell r="P162">
            <v>4256.4589999999998</v>
          </cell>
          <cell r="Q162">
            <v>7436.768</v>
          </cell>
          <cell r="R162">
            <v>10587.821</v>
          </cell>
          <cell r="S162">
            <v>13670.27</v>
          </cell>
          <cell r="T162">
            <v>16821.322</v>
          </cell>
          <cell r="U162">
            <v>19972.374</v>
          </cell>
        </row>
        <row r="163">
          <cell r="A163" t="str">
            <v xml:space="preserve">      Intereses por cobrar títulos M/E</v>
          </cell>
          <cell r="H163">
            <v>2965.886</v>
          </cell>
          <cell r="I163">
            <v>2965.886</v>
          </cell>
          <cell r="J163">
            <v>3966.7159999999999</v>
          </cell>
          <cell r="K163">
            <v>4967.5469999999996</v>
          </cell>
          <cell r="L163">
            <v>5968.3770000000004</v>
          </cell>
          <cell r="M163">
            <v>6969.2079999999996</v>
          </cell>
          <cell r="N163">
            <v>7970.0379999999996</v>
          </cell>
          <cell r="O163">
            <v>8970.8680000000004</v>
          </cell>
          <cell r="P163">
            <v>10236.888999999999</v>
          </cell>
          <cell r="Q163">
            <v>11502.909</v>
          </cell>
          <cell r="R163">
            <v>12756.985000000001</v>
          </cell>
          <cell r="S163">
            <v>13865.742</v>
          </cell>
          <cell r="T163">
            <v>15155.996999999999</v>
          </cell>
          <cell r="U163">
            <v>16410.073</v>
          </cell>
        </row>
        <row r="164">
          <cell r="A164" t="str">
            <v xml:space="preserve">      Crédito por diferencia art175</v>
          </cell>
        </row>
        <row r="165">
          <cell r="A165" t="str">
            <v xml:space="preserve">      Crédito Renegociado</v>
          </cell>
          <cell r="B165" t="str">
            <v>F</v>
          </cell>
          <cell r="C165">
            <v>40256.354670000001</v>
          </cell>
          <cell r="D165">
            <v>42307.478799999997</v>
          </cell>
          <cell r="E165">
            <v>48423.736000000004</v>
          </cell>
          <cell r="F165">
            <v>51483.932000000008</v>
          </cell>
          <cell r="G165">
            <v>59478.544800000003</v>
          </cell>
          <cell r="H165">
            <v>16552.1682</v>
          </cell>
          <cell r="I165">
            <v>18486.920000000002</v>
          </cell>
          <cell r="J165">
            <v>18260.719999999998</v>
          </cell>
          <cell r="K165">
            <v>18253.295999999998</v>
          </cell>
          <cell r="L165">
            <v>18234.736000000001</v>
          </cell>
          <cell r="M165">
            <v>18196.224000000002</v>
          </cell>
          <cell r="N165">
            <v>18514.295999999998</v>
          </cell>
          <cell r="O165">
            <v>18288.560000000001</v>
          </cell>
          <cell r="P165">
            <v>18089.503999999997</v>
          </cell>
          <cell r="Q165">
            <v>18265.36</v>
          </cell>
          <cell r="R165">
            <v>18444.696</v>
          </cell>
          <cell r="S165">
            <v>18557.912</v>
          </cell>
          <cell r="T165">
            <v>18565.335999999999</v>
          </cell>
          <cell r="U165">
            <v>18585.288</v>
          </cell>
        </row>
        <row r="166">
          <cell r="A166" t="str">
            <v xml:space="preserve">      Pérdidas Cambiarias</v>
          </cell>
          <cell r="C166">
            <v>456</v>
          </cell>
          <cell r="D166">
            <v>456</v>
          </cell>
          <cell r="E166">
            <v>456</v>
          </cell>
          <cell r="F166">
            <v>456</v>
          </cell>
          <cell r="G166">
            <v>456</v>
          </cell>
          <cell r="H166">
            <v>456</v>
          </cell>
          <cell r="I166">
            <v>456</v>
          </cell>
          <cell r="J166">
            <v>456</v>
          </cell>
          <cell r="K166">
            <v>456</v>
          </cell>
          <cell r="L166">
            <v>456</v>
          </cell>
          <cell r="M166">
            <v>456</v>
          </cell>
          <cell r="N166">
            <v>456</v>
          </cell>
          <cell r="O166">
            <v>456</v>
          </cell>
          <cell r="P166">
            <v>456</v>
          </cell>
          <cell r="Q166">
            <v>456</v>
          </cell>
          <cell r="R166">
            <v>456</v>
          </cell>
          <cell r="S166">
            <v>456</v>
          </cell>
          <cell r="T166">
            <v>456</v>
          </cell>
          <cell r="U166">
            <v>456</v>
          </cell>
        </row>
        <row r="168">
          <cell r="A168" t="str">
            <v xml:space="preserve">   B. OBLIGACIONES</v>
          </cell>
          <cell r="C168">
            <v>9879.4126399999986</v>
          </cell>
          <cell r="D168">
            <v>7575.0214399999995</v>
          </cell>
          <cell r="E168">
            <v>7939.7667499999989</v>
          </cell>
          <cell r="F168">
            <v>26938.834599999995</v>
          </cell>
          <cell r="G168">
            <v>28488.310839999995</v>
          </cell>
          <cell r="H168">
            <v>110035.40779</v>
          </cell>
          <cell r="I168">
            <v>111902.39410999999</v>
          </cell>
          <cell r="J168">
            <v>116376.23994</v>
          </cell>
          <cell r="K168">
            <v>116919.99692999999</v>
          </cell>
          <cell r="L168">
            <v>142907.25896000001</v>
          </cell>
          <cell r="M168">
            <v>123469.75696</v>
          </cell>
          <cell r="N168">
            <v>115137.03490999999</v>
          </cell>
          <cell r="O168">
            <v>101885.23795</v>
          </cell>
          <cell r="P168">
            <v>78006.986999999994</v>
          </cell>
          <cell r="Q168">
            <v>46819.593939999999</v>
          </cell>
          <cell r="R168">
            <v>35657.167929999996</v>
          </cell>
          <cell r="S168">
            <v>25958.682919999999</v>
          </cell>
          <cell r="T168">
            <v>37806.051979999997</v>
          </cell>
          <cell r="U168">
            <v>62899.408939999994</v>
          </cell>
        </row>
        <row r="170">
          <cell r="A170" t="str">
            <v xml:space="preserve">      Dep. Ctes. en M/N</v>
          </cell>
          <cell r="B170" t="str">
            <v>G</v>
          </cell>
          <cell r="C170">
            <v>7179.8209900000002</v>
          </cell>
          <cell r="D170">
            <v>5051.9989499999992</v>
          </cell>
          <cell r="E170">
            <v>5051.9989499999992</v>
          </cell>
          <cell r="F170">
            <v>16960.473999999995</v>
          </cell>
          <cell r="G170">
            <v>16960.473999999995</v>
          </cell>
          <cell r="H170">
            <v>16970.061909999997</v>
          </cell>
          <cell r="I170">
            <v>16970.061909999997</v>
          </cell>
          <cell r="J170">
            <v>9262.223939999998</v>
          </cell>
          <cell r="K170">
            <v>6146.0929300000007</v>
          </cell>
          <cell r="L170">
            <v>9981.1709599999976</v>
          </cell>
          <cell r="M170">
            <v>10399.56496</v>
          </cell>
          <cell r="N170">
            <v>13657.60291</v>
          </cell>
          <cell r="O170">
            <v>15337.341949999998</v>
          </cell>
          <cell r="P170">
            <v>7917.2109999999993</v>
          </cell>
          <cell r="Q170">
            <v>7650.0259400000004</v>
          </cell>
          <cell r="R170">
            <v>16026.023929999998</v>
          </cell>
          <cell r="S170">
            <v>7911.1709200000014</v>
          </cell>
          <cell r="T170">
            <v>14808.12398</v>
          </cell>
          <cell r="U170">
            <v>29227.160939999998</v>
          </cell>
        </row>
        <row r="171">
          <cell r="A171" t="str">
            <v xml:space="preserve">      Dep. Ctes. en M/E</v>
          </cell>
          <cell r="C171">
            <v>1071.51089</v>
          </cell>
          <cell r="D171">
            <v>1486.8568500000001</v>
          </cell>
          <cell r="E171">
            <v>1701.807</v>
          </cell>
          <cell r="F171">
            <v>8811.9979999999996</v>
          </cell>
          <cell r="G171">
            <v>10180.3572</v>
          </cell>
          <cell r="H171">
            <v>14648.206680000001</v>
          </cell>
          <cell r="I171">
            <v>16360.408000000001</v>
          </cell>
          <cell r="J171">
            <v>17345.016</v>
          </cell>
          <cell r="K171">
            <v>16076.903999999999</v>
          </cell>
          <cell r="L171">
            <v>19113.088</v>
          </cell>
          <cell r="M171">
            <v>16247.192000000001</v>
          </cell>
          <cell r="N171">
            <v>18103.655999999999</v>
          </cell>
          <cell r="O171">
            <v>22106.12</v>
          </cell>
          <cell r="P171">
            <v>28536</v>
          </cell>
          <cell r="Q171">
            <v>16345.792000000001</v>
          </cell>
          <cell r="R171">
            <v>18165.368000000002</v>
          </cell>
          <cell r="S171">
            <v>16581.736000000001</v>
          </cell>
          <cell r="T171">
            <v>21545.608</v>
          </cell>
          <cell r="U171">
            <v>32219.927999999996</v>
          </cell>
        </row>
        <row r="172">
          <cell r="A172" t="str">
            <v xml:space="preserve">      End. AID-BIRF</v>
          </cell>
          <cell r="C172">
            <v>1628.0807599999998</v>
          </cell>
          <cell r="D172">
            <v>1036.1656399999999</v>
          </cell>
          <cell r="E172">
            <v>1185.9608000000001</v>
          </cell>
          <cell r="F172">
            <v>1166.3626000000002</v>
          </cell>
          <cell r="G172">
            <v>1347.47964</v>
          </cell>
          <cell r="H172">
            <v>1324.2149999999999</v>
          </cell>
          <cell r="I172">
            <v>1479</v>
          </cell>
          <cell r="J172">
            <v>1479</v>
          </cell>
          <cell r="K172">
            <v>1479</v>
          </cell>
          <cell r="L172">
            <v>1479</v>
          </cell>
          <cell r="M172">
            <v>1479</v>
          </cell>
          <cell r="N172">
            <v>1465.7759999999998</v>
          </cell>
          <cell r="O172">
            <v>1465.7759999999998</v>
          </cell>
          <cell r="P172">
            <v>1465.7759999999998</v>
          </cell>
          <cell r="Q172">
            <v>1465.7759999999998</v>
          </cell>
          <cell r="R172">
            <v>1465.7759999999998</v>
          </cell>
          <cell r="S172">
            <v>1465.7759999999998</v>
          </cell>
          <cell r="T172">
            <v>1452.32</v>
          </cell>
          <cell r="U172">
            <v>1452.32</v>
          </cell>
        </row>
        <row r="173">
          <cell r="A173" t="str">
            <v xml:space="preserve">      BEM</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row>
        <row r="174">
          <cell r="A174" t="str">
            <v xml:space="preserve">      Dep. Gob en BCCR por subasta conjunta  </v>
          </cell>
          <cell r="C174">
            <v>0</v>
          </cell>
          <cell r="D174">
            <v>0</v>
          </cell>
          <cell r="E174">
            <v>0</v>
          </cell>
          <cell r="F174">
            <v>0</v>
          </cell>
          <cell r="G174">
            <v>0</v>
          </cell>
          <cell r="H174">
            <v>77092.924199999994</v>
          </cell>
          <cell r="I174">
            <v>77092.924199999994</v>
          </cell>
          <cell r="J174">
            <v>88290</v>
          </cell>
          <cell r="K174">
            <v>93218</v>
          </cell>
          <cell r="L174">
            <v>112334</v>
          </cell>
          <cell r="M174">
            <v>95344</v>
          </cell>
          <cell r="N174">
            <v>81910</v>
          </cell>
          <cell r="O174">
            <v>62976</v>
          </cell>
          <cell r="P174">
            <v>40088</v>
          </cell>
          <cell r="Q174">
            <v>21358</v>
          </cell>
          <cell r="R174">
            <v>0</v>
          </cell>
          <cell r="S174">
            <v>0</v>
          </cell>
          <cell r="T174">
            <v>0</v>
          </cell>
          <cell r="U174">
            <v>0</v>
          </cell>
        </row>
        <row r="176">
          <cell r="A176" t="str">
            <v>II. ENTIDADES</v>
          </cell>
          <cell r="C176">
            <v>30884.244269999996</v>
          </cell>
          <cell r="D176">
            <v>23218.370119999996</v>
          </cell>
          <cell r="E176">
            <v>25055.881639999996</v>
          </cell>
          <cell r="F176">
            <v>18683.864619999997</v>
          </cell>
          <cell r="G176">
            <v>20432.270860000001</v>
          </cell>
          <cell r="H176">
            <v>26165.081599999998</v>
          </cell>
          <cell r="I176">
            <v>27635.187040000001</v>
          </cell>
          <cell r="J176">
            <v>27467.448079999998</v>
          </cell>
          <cell r="K176">
            <v>27300.59604</v>
          </cell>
          <cell r="L176">
            <v>11168.026039999999</v>
          </cell>
          <cell r="M176">
            <v>9307.5150599999979</v>
          </cell>
          <cell r="N176">
            <v>9151.2280200000005</v>
          </cell>
          <cell r="O176">
            <v>9169.6591000000008</v>
          </cell>
          <cell r="P176">
            <v>8594.3600200000001</v>
          </cell>
          <cell r="Q176">
            <v>9039.8790399999998</v>
          </cell>
          <cell r="R176">
            <v>8932.9730199999995</v>
          </cell>
          <cell r="S176">
            <v>9074.131040000002</v>
          </cell>
          <cell r="T176">
            <v>8765.8040199999996</v>
          </cell>
          <cell r="U176">
            <v>9351.0690600000016</v>
          </cell>
        </row>
        <row r="178">
          <cell r="A178" t="str">
            <v xml:space="preserve">   A. CREDITO</v>
          </cell>
          <cell r="C178">
            <v>31928.182589999997</v>
          </cell>
          <cell r="D178">
            <v>25285.232339999995</v>
          </cell>
          <cell r="E178">
            <v>27123.061799999996</v>
          </cell>
          <cell r="F178">
            <v>24829.836799999997</v>
          </cell>
          <cell r="G178">
            <v>26578.63392</v>
          </cell>
          <cell r="H178">
            <v>27018.969639999999</v>
          </cell>
          <cell r="I178">
            <v>28489.415000000001</v>
          </cell>
          <cell r="J178">
            <v>28177.105</v>
          </cell>
          <cell r="K178">
            <v>28186.087</v>
          </cell>
          <cell r="L178">
            <v>11989.281999999999</v>
          </cell>
          <cell r="M178">
            <v>10020.903999999999</v>
          </cell>
          <cell r="N178">
            <v>9857.7530000000006</v>
          </cell>
          <cell r="O178">
            <v>9895.99</v>
          </cell>
          <cell r="P178">
            <v>9933.7099999999991</v>
          </cell>
          <cell r="Q178">
            <v>9916.8379999999997</v>
          </cell>
          <cell r="R178">
            <v>9955.393</v>
          </cell>
          <cell r="S178">
            <v>9994.4880000000012</v>
          </cell>
          <cell r="T178">
            <v>9723.7999999999993</v>
          </cell>
          <cell r="U178">
            <v>9761.6910000000007</v>
          </cell>
        </row>
        <row r="180">
          <cell r="A180" t="str">
            <v xml:space="preserve">      Crédito CNP</v>
          </cell>
          <cell r="B180" t="str">
            <v>H</v>
          </cell>
          <cell r="C180">
            <v>363.31799999999998</v>
          </cell>
          <cell r="D180">
            <v>374.81599999999997</v>
          </cell>
          <cell r="E180">
            <v>374.81599999999997</v>
          </cell>
          <cell r="F180">
            <v>392.18599999999998</v>
          </cell>
          <cell r="G180">
            <v>392.18599999999998</v>
          </cell>
          <cell r="H180">
            <v>407.93900000000002</v>
          </cell>
          <cell r="I180">
            <v>407.93900000000002</v>
          </cell>
          <cell r="J180">
            <v>409.24700000000001</v>
          </cell>
          <cell r="K180">
            <v>410.512</v>
          </cell>
          <cell r="L180">
            <v>411.779</v>
          </cell>
          <cell r="M180">
            <v>413.09399999999999</v>
          </cell>
          <cell r="N180">
            <v>414.43099999999998</v>
          </cell>
          <cell r="O180">
            <v>415.78</v>
          </cell>
          <cell r="P180">
            <v>417.07600000000002</v>
          </cell>
          <cell r="Q180">
            <v>418.3</v>
          </cell>
          <cell r="R180">
            <v>419.50299999999999</v>
          </cell>
          <cell r="S180">
            <v>420.78199999999998</v>
          </cell>
          <cell r="T180">
            <v>317.13400000000001</v>
          </cell>
          <cell r="U180">
            <v>317.673</v>
          </cell>
        </row>
        <row r="181">
          <cell r="A181" t="str">
            <v xml:space="preserve">      Crédito CODESA M/N</v>
          </cell>
          <cell r="B181" t="str">
            <v>I</v>
          </cell>
          <cell r="C181">
            <v>9011.5190000000002</v>
          </cell>
          <cell r="D181">
            <v>9822.7729999999992</v>
          </cell>
          <cell r="E181">
            <v>9822.7729999999992</v>
          </cell>
          <cell r="F181">
            <v>10800.720000000001</v>
          </cell>
          <cell r="G181">
            <v>10800.720000000001</v>
          </cell>
          <cell r="H181">
            <v>11656.114</v>
          </cell>
          <cell r="I181">
            <v>11656.114</v>
          </cell>
          <cell r="J181">
            <v>11277.304</v>
          </cell>
          <cell r="K181">
            <v>11273.653</v>
          </cell>
          <cell r="L181">
            <v>104.877</v>
          </cell>
          <cell r="M181">
            <v>0</v>
          </cell>
          <cell r="N181">
            <v>0</v>
          </cell>
          <cell r="O181">
            <v>0</v>
          </cell>
          <cell r="P181">
            <v>0</v>
          </cell>
          <cell r="Q181">
            <v>0</v>
          </cell>
          <cell r="R181">
            <v>0</v>
          </cell>
          <cell r="S181">
            <v>0</v>
          </cell>
          <cell r="T181">
            <v>0</v>
          </cell>
          <cell r="U181">
            <v>0</v>
          </cell>
        </row>
        <row r="182">
          <cell r="A182" t="str">
            <v xml:space="preserve">      Crédito otras Ent. M/E</v>
          </cell>
          <cell r="C182">
            <v>2.1992599999999998</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row>
        <row r="183">
          <cell r="A183" t="str">
            <v xml:space="preserve">      Crédito Renegociado M/N</v>
          </cell>
          <cell r="B183" t="str">
            <v>KK</v>
          </cell>
          <cell r="C183">
            <v>23.977999999999998</v>
          </cell>
          <cell r="D183">
            <v>23.977999999999998</v>
          </cell>
          <cell r="E183">
            <v>23.977999999999998</v>
          </cell>
          <cell r="F183">
            <v>23.977999999999998</v>
          </cell>
          <cell r="G183">
            <v>23.977999999999998</v>
          </cell>
          <cell r="H183">
            <v>23.977999999999998</v>
          </cell>
          <cell r="I183">
            <v>23.977999999999998</v>
          </cell>
          <cell r="J183">
            <v>23.977999999999998</v>
          </cell>
          <cell r="K183">
            <v>23.977999999999998</v>
          </cell>
          <cell r="L183">
            <v>23.977999999999998</v>
          </cell>
          <cell r="M183">
            <v>23.977999999999998</v>
          </cell>
          <cell r="N183">
            <v>23.977999999999998</v>
          </cell>
          <cell r="O183">
            <v>23.977999999999998</v>
          </cell>
          <cell r="P183">
            <v>23.977999999999998</v>
          </cell>
          <cell r="Q183">
            <v>23.977999999999998</v>
          </cell>
          <cell r="R183">
            <v>23.977999999999998</v>
          </cell>
          <cell r="S183">
            <v>23.977999999999998</v>
          </cell>
          <cell r="T183">
            <v>23.977999999999998</v>
          </cell>
          <cell r="U183">
            <v>23.977999999999998</v>
          </cell>
        </row>
        <row r="184">
          <cell r="A184" t="str">
            <v xml:space="preserve">      Crédito Renegociado M/E</v>
          </cell>
          <cell r="B184" t="str">
            <v>K+TTT</v>
          </cell>
          <cell r="C184">
            <v>20176.168329999997</v>
          </cell>
          <cell r="D184">
            <v>12712.665339999998</v>
          </cell>
          <cell r="E184">
            <v>14550.494799999999</v>
          </cell>
          <cell r="F184">
            <v>11261.952799999999</v>
          </cell>
          <cell r="G184">
            <v>13010.749919999998</v>
          </cell>
          <cell r="H184">
            <v>12579.93864</v>
          </cell>
          <cell r="I184">
            <v>14050.384000000002</v>
          </cell>
          <cell r="J184">
            <v>14115.576000000001</v>
          </cell>
          <cell r="K184">
            <v>14126.944</v>
          </cell>
          <cell r="L184">
            <v>9097.6479999999992</v>
          </cell>
          <cell r="M184">
            <v>7232.8319999999994</v>
          </cell>
          <cell r="N184">
            <v>7068.3440000000001</v>
          </cell>
          <cell r="O184">
            <v>7105.232</v>
          </cell>
          <cell r="P184">
            <v>7141.6559999999999</v>
          </cell>
          <cell r="Q184">
            <v>7123.5599999999995</v>
          </cell>
          <cell r="R184">
            <v>7160.9120000000003</v>
          </cell>
          <cell r="S184">
            <v>7198.7280000000001</v>
          </cell>
          <cell r="T184">
            <v>7031.6880000000001</v>
          </cell>
          <cell r="U184">
            <v>7069.0400000000009</v>
          </cell>
        </row>
        <row r="185">
          <cell r="A185" t="str">
            <v xml:space="preserve">      Pérdidas Cambiarias</v>
          </cell>
          <cell r="C185">
            <v>2351</v>
          </cell>
          <cell r="D185">
            <v>2351</v>
          </cell>
          <cell r="E185">
            <v>2351</v>
          </cell>
          <cell r="F185">
            <v>2351</v>
          </cell>
          <cell r="G185">
            <v>2351</v>
          </cell>
          <cell r="H185">
            <v>2351</v>
          </cell>
          <cell r="I185">
            <v>2351</v>
          </cell>
          <cell r="J185">
            <v>2351</v>
          </cell>
          <cell r="K185">
            <v>2351</v>
          </cell>
          <cell r="L185">
            <v>2351</v>
          </cell>
          <cell r="M185">
            <v>2351</v>
          </cell>
          <cell r="N185">
            <v>2351</v>
          </cell>
          <cell r="O185">
            <v>2351</v>
          </cell>
          <cell r="P185">
            <v>2351</v>
          </cell>
          <cell r="Q185">
            <v>2351</v>
          </cell>
          <cell r="R185">
            <v>2351</v>
          </cell>
          <cell r="S185">
            <v>2351</v>
          </cell>
          <cell r="T185">
            <v>2351</v>
          </cell>
          <cell r="U185">
            <v>2351</v>
          </cell>
        </row>
        <row r="187">
          <cell r="A187" t="str">
            <v xml:space="preserve">   B. OBLIGACIONES</v>
          </cell>
          <cell r="C187">
            <v>1043.93832</v>
          </cell>
          <cell r="D187">
            <v>2066.86222</v>
          </cell>
          <cell r="E187">
            <v>2067.1801599999999</v>
          </cell>
          <cell r="F187">
            <v>6145.9721799999998</v>
          </cell>
          <cell r="G187">
            <v>6146.3630599999997</v>
          </cell>
          <cell r="H187">
            <v>853.88804000000005</v>
          </cell>
          <cell r="I187">
            <v>854.22795999999994</v>
          </cell>
          <cell r="J187">
            <v>709.65692000000001</v>
          </cell>
          <cell r="K187">
            <v>885.49095999999997</v>
          </cell>
          <cell r="L187">
            <v>821.25595999999996</v>
          </cell>
          <cell r="M187">
            <v>713.38894000000005</v>
          </cell>
          <cell r="N187">
            <v>706.52497999999991</v>
          </cell>
          <cell r="O187">
            <v>726.33089999999993</v>
          </cell>
          <cell r="P187">
            <v>1339.34998</v>
          </cell>
          <cell r="Q187">
            <v>876.95895999999993</v>
          </cell>
          <cell r="R187">
            <v>1022.41998</v>
          </cell>
          <cell r="S187">
            <v>920.35695999999996</v>
          </cell>
          <cell r="T187">
            <v>957.99597999999992</v>
          </cell>
          <cell r="U187">
            <v>410.62194</v>
          </cell>
        </row>
        <row r="189">
          <cell r="A189" t="str">
            <v xml:space="preserve">      Dep. Ctes. M/N</v>
          </cell>
          <cell r="B189" t="str">
            <v>KKKKK</v>
          </cell>
          <cell r="C189">
            <v>559.98905999999999</v>
          </cell>
          <cell r="D189">
            <v>508.66296</v>
          </cell>
          <cell r="E189">
            <v>508.66296</v>
          </cell>
          <cell r="F189">
            <v>1070.45498</v>
          </cell>
          <cell r="G189">
            <v>1070.45498</v>
          </cell>
          <cell r="H189">
            <v>361.97996000000001</v>
          </cell>
          <cell r="I189">
            <v>361.97996000000001</v>
          </cell>
          <cell r="J189">
            <v>342.40892000000002</v>
          </cell>
          <cell r="K189">
            <v>392.24295999999998</v>
          </cell>
          <cell r="L189">
            <v>328.00796000000003</v>
          </cell>
          <cell r="M189">
            <v>345.14094</v>
          </cell>
          <cell r="N189">
            <v>338.27697999999998</v>
          </cell>
          <cell r="O189">
            <v>358.0829</v>
          </cell>
          <cell r="P189">
            <v>361.10197999999997</v>
          </cell>
          <cell r="Q189">
            <v>322.71096</v>
          </cell>
          <cell r="R189">
            <v>468.17198000000002</v>
          </cell>
          <cell r="S189">
            <v>347.10895999999997</v>
          </cell>
          <cell r="T189">
            <v>344.74797999999998</v>
          </cell>
          <cell r="U189">
            <v>17.373940000000001</v>
          </cell>
        </row>
        <row r="190">
          <cell r="A190" t="str">
            <v xml:space="preserve">      Dep. Ctes. M/E</v>
          </cell>
          <cell r="C190">
            <v>2.1992599999999998</v>
          </cell>
          <cell r="D190">
            <v>2.1992600000000002</v>
          </cell>
          <cell r="E190">
            <v>2.5172000000000003</v>
          </cell>
          <cell r="F190">
            <v>2.5172000000000003</v>
          </cell>
          <cell r="G190">
            <v>2.90808</v>
          </cell>
          <cell r="H190">
            <v>2.90808</v>
          </cell>
          <cell r="I190">
            <v>3.2480000000000002</v>
          </cell>
          <cell r="J190">
            <v>3.2480000000000002</v>
          </cell>
          <cell r="K190">
            <v>3.2480000000000002</v>
          </cell>
          <cell r="L190">
            <v>3.2480000000000002</v>
          </cell>
          <cell r="M190">
            <v>3.2480000000000002</v>
          </cell>
          <cell r="N190">
            <v>3.2480000000000002</v>
          </cell>
          <cell r="O190">
            <v>3.2480000000000002</v>
          </cell>
          <cell r="P190">
            <v>3.2480000000000002</v>
          </cell>
          <cell r="Q190">
            <v>3.2480000000000002</v>
          </cell>
          <cell r="R190">
            <v>3.2480000000000002</v>
          </cell>
          <cell r="S190">
            <v>3.2480000000000002</v>
          </cell>
          <cell r="T190">
            <v>3.2480000000000002</v>
          </cell>
          <cell r="U190">
            <v>3.2480000000000002</v>
          </cell>
        </row>
        <row r="191">
          <cell r="A191" t="str">
            <v xml:space="preserve">      Dep. p/ cartas de crédito</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row>
        <row r="192">
          <cell r="A192" t="str">
            <v xml:space="preserve">      BEM</v>
          </cell>
          <cell r="C192">
            <v>420</v>
          </cell>
          <cell r="D192">
            <v>1556</v>
          </cell>
          <cell r="E192">
            <v>1556</v>
          </cell>
          <cell r="F192">
            <v>5073</v>
          </cell>
          <cell r="G192">
            <v>5073</v>
          </cell>
          <cell r="H192">
            <v>489</v>
          </cell>
          <cell r="I192">
            <v>489</v>
          </cell>
          <cell r="J192">
            <v>364</v>
          </cell>
          <cell r="K192">
            <v>490</v>
          </cell>
          <cell r="L192">
            <v>490</v>
          </cell>
          <cell r="M192">
            <v>365</v>
          </cell>
          <cell r="N192">
            <v>365</v>
          </cell>
          <cell r="O192">
            <v>365</v>
          </cell>
          <cell r="P192">
            <v>975</v>
          </cell>
          <cell r="Q192">
            <v>551</v>
          </cell>
          <cell r="R192">
            <v>551</v>
          </cell>
          <cell r="S192">
            <v>570</v>
          </cell>
          <cell r="T192">
            <v>610</v>
          </cell>
          <cell r="U192">
            <v>390</v>
          </cell>
        </row>
        <row r="193">
          <cell r="A193" t="str">
            <v xml:space="preserve">      ICP</v>
          </cell>
          <cell r="C193">
            <v>61.75</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row>
        <row r="195">
          <cell r="A195" t="str">
            <v>(*) Cifras preliminares</v>
          </cell>
        </row>
        <row r="528">
          <cell r="A528" t="str">
            <v>CUENTAS BANCOS COMERCIALES</v>
          </cell>
        </row>
        <row r="530">
          <cell r="A530" t="str">
            <v>BANCOS COMERCIALES</v>
          </cell>
        </row>
        <row r="531">
          <cell r="A531" t="str">
            <v>Activos Externos Netos</v>
          </cell>
        </row>
        <row r="532">
          <cell r="A532" t="str">
            <v xml:space="preserve">Saldos en millones </v>
          </cell>
        </row>
        <row r="533">
          <cell r="J533">
            <v>-4456.2879230000108</v>
          </cell>
          <cell r="K533">
            <v>-7483.7946780000093</v>
          </cell>
          <cell r="L533">
            <v>-673.57619900000645</v>
          </cell>
          <cell r="M533">
            <v>-4922.4370350000099</v>
          </cell>
          <cell r="N533">
            <v>-4926.1344940000054</v>
          </cell>
          <cell r="O533">
            <v>-13089.838715999998</v>
          </cell>
          <cell r="P533">
            <v>-11757.04535800001</v>
          </cell>
          <cell r="Q533">
            <v>-15262.876763000011</v>
          </cell>
          <cell r="R533">
            <v>-20097.859219000013</v>
          </cell>
          <cell r="S533">
            <v>-16545.202889000004</v>
          </cell>
          <cell r="T533">
            <v>-19588.239477000017</v>
          </cell>
        </row>
        <row r="534">
          <cell r="A534" t="str">
            <v>ACTIVOS EXTERNOS NETOS</v>
          </cell>
          <cell r="C534">
            <v>9829.6940039999972</v>
          </cell>
          <cell r="D534">
            <v>14423.434819999995</v>
          </cell>
          <cell r="E534">
            <v>16884.869524999998</v>
          </cell>
          <cell r="F534">
            <v>5532.1294390000112</v>
          </cell>
          <cell r="G534">
            <v>7421.8611350000065</v>
          </cell>
          <cell r="H534">
            <v>10266.959037000001</v>
          </cell>
          <cell r="I534">
            <v>11834.762341000009</v>
          </cell>
          <cell r="J534">
            <v>7378.474417999998</v>
          </cell>
          <cell r="K534">
            <v>4350.9676629999994</v>
          </cell>
          <cell r="L534">
            <v>11161.186142000002</v>
          </cell>
          <cell r="M534">
            <v>6912.3253059999988</v>
          </cell>
          <cell r="N534">
            <v>6908.6278470000034</v>
          </cell>
          <cell r="O534">
            <v>-1255.0763749999896</v>
          </cell>
          <cell r="P534">
            <v>77.716982999998436</v>
          </cell>
          <cell r="Q534">
            <v>-3428.1144220000024</v>
          </cell>
          <cell r="R534">
            <v>-8263.0968780000021</v>
          </cell>
          <cell r="S534">
            <v>-4710.440547999995</v>
          </cell>
          <cell r="T534">
            <v>-7753.4771360000086</v>
          </cell>
          <cell r="U534">
            <v>-17964.001599999996</v>
          </cell>
        </row>
        <row r="535">
          <cell r="A535" t="str">
            <v>(Colones)</v>
          </cell>
        </row>
        <row r="537">
          <cell r="A537" t="str">
            <v>I. RESERVAS INTERNACIONALES NETAS</v>
          </cell>
          <cell r="C537">
            <v>95.723299999999981</v>
          </cell>
          <cell r="D537">
            <v>155.36329082054871</v>
          </cell>
          <cell r="E537">
            <v>155.82584087319242</v>
          </cell>
          <cell r="F537">
            <v>131.40189901001116</v>
          </cell>
          <cell r="G537">
            <v>131.69595163681882</v>
          </cell>
          <cell r="H537">
            <v>146.6633153090699</v>
          </cell>
          <cell r="I537">
            <v>147.11027501724141</v>
          </cell>
          <cell r="J537">
            <v>126.15415733620689</v>
          </cell>
          <cell r="K537">
            <v>112.53961415948277</v>
          </cell>
          <cell r="L537">
            <v>138.65775681034484</v>
          </cell>
          <cell r="M537">
            <v>116.76993552586208</v>
          </cell>
          <cell r="N537">
            <v>115.28260767672414</v>
          </cell>
          <cell r="O537">
            <v>82.108466788793123</v>
          </cell>
          <cell r="P537">
            <v>95.5010379439655</v>
          </cell>
          <cell r="Q537">
            <v>74.109983090517233</v>
          </cell>
          <cell r="R537">
            <v>53.577084866379295</v>
          </cell>
          <cell r="S537">
            <v>75.399979448275872</v>
          </cell>
          <cell r="T537">
            <v>69.183168517241342</v>
          </cell>
          <cell r="U537">
            <v>39.951468689655201</v>
          </cell>
        </row>
        <row r="538">
          <cell r="A538" t="str">
            <v xml:space="preserve">   (Dólares)</v>
          </cell>
        </row>
        <row r="540">
          <cell r="A540" t="str">
            <v xml:space="preserve">      1. Activos Externos</v>
          </cell>
          <cell r="C540">
            <v>152.63709999999998</v>
          </cell>
          <cell r="D540">
            <v>199.78729999999999</v>
          </cell>
          <cell r="E540">
            <v>199.78729999999999</v>
          </cell>
          <cell r="F540">
            <v>200.65300000000002</v>
          </cell>
          <cell r="G540">
            <v>200.65300000000002</v>
          </cell>
          <cell r="H540">
            <v>247.63850000000002</v>
          </cell>
          <cell r="I540">
            <v>247.63850000000002</v>
          </cell>
          <cell r="J540">
            <v>210.66039999999998</v>
          </cell>
          <cell r="K540">
            <v>194.10210000000001</v>
          </cell>
          <cell r="L540">
            <v>220.64480000000003</v>
          </cell>
          <cell r="M540">
            <v>202.4658</v>
          </cell>
          <cell r="N540">
            <v>202.63030000000001</v>
          </cell>
          <cell r="O540">
            <v>177.23920000000001</v>
          </cell>
          <cell r="P540">
            <v>195.00229999999999</v>
          </cell>
          <cell r="Q540">
            <v>184.31459999999998</v>
          </cell>
          <cell r="R540">
            <v>159.59909999999999</v>
          </cell>
          <cell r="S540">
            <v>201.02510000000001</v>
          </cell>
          <cell r="T540">
            <v>211.91859999999997</v>
          </cell>
          <cell r="U540">
            <v>204.38330000000002</v>
          </cell>
        </row>
        <row r="541">
          <cell r="A541" t="str">
            <v xml:space="preserve">      2. Obligaciones Corto Plazo</v>
          </cell>
          <cell r="C541">
            <v>56.913799999999995</v>
          </cell>
          <cell r="D541">
            <v>44.424009179451275</v>
          </cell>
          <cell r="E541">
            <v>43.961459126807569</v>
          </cell>
          <cell r="F541">
            <v>69.251100989988871</v>
          </cell>
          <cell r="G541">
            <v>68.957048363181201</v>
          </cell>
          <cell r="H541">
            <v>100.97518469093011</v>
          </cell>
          <cell r="I541">
            <v>100.52822498275862</v>
          </cell>
          <cell r="J541">
            <v>84.506242663793088</v>
          </cell>
          <cell r="K541">
            <v>81.56248584051724</v>
          </cell>
          <cell r="L541">
            <v>81.987043189655182</v>
          </cell>
          <cell r="M541">
            <v>85.69586447413792</v>
          </cell>
          <cell r="N541">
            <v>87.347692323275865</v>
          </cell>
          <cell r="O541">
            <v>95.130733211206888</v>
          </cell>
          <cell r="P541">
            <v>99.501262056034491</v>
          </cell>
          <cell r="Q541">
            <v>110.20461690948275</v>
          </cell>
          <cell r="R541">
            <v>106.0220151336207</v>
          </cell>
          <cell r="S541">
            <v>125.62512055172414</v>
          </cell>
          <cell r="T541">
            <v>142.73543148275863</v>
          </cell>
          <cell r="U541">
            <v>164.43183131034482</v>
          </cell>
        </row>
        <row r="543">
          <cell r="A543" t="str">
            <v>II. PASIVOS EXTERNOS DE M/L PLAZO</v>
          </cell>
          <cell r="C543">
            <v>5207.4791930000001</v>
          </cell>
          <cell r="D543">
            <v>9982.5845350000018</v>
          </cell>
          <cell r="E543">
            <v>11132.616664000001</v>
          </cell>
          <cell r="F543">
            <v>18093.932002999998</v>
          </cell>
          <cell r="G543">
            <v>19934.021938999998</v>
          </cell>
          <cell r="H543">
            <v>20197.944819</v>
          </cell>
          <cell r="I543">
            <v>22294.821463</v>
          </cell>
          <cell r="J543">
            <v>21889.290084</v>
          </cell>
          <cell r="K543">
            <v>21758.222822000003</v>
          </cell>
          <cell r="L543">
            <v>21007.413438</v>
          </cell>
          <cell r="M543">
            <v>20178.299736000004</v>
          </cell>
          <cell r="N543">
            <v>19836.937133999996</v>
          </cell>
          <cell r="O543">
            <v>20304.240669999996</v>
          </cell>
          <cell r="P543">
            <v>22078.523819999999</v>
          </cell>
          <cell r="Q543">
            <v>20621.630498999999</v>
          </cell>
          <cell r="R543">
            <v>20692.980566999999</v>
          </cell>
          <cell r="S543">
            <v>22203.235779999999</v>
          </cell>
          <cell r="T543">
            <v>23803.972232</v>
          </cell>
          <cell r="U543">
            <v>27232.742336000003</v>
          </cell>
        </row>
        <row r="544">
          <cell r="A544" t="str">
            <v xml:space="preserve">    (Colones)</v>
          </cell>
        </row>
        <row r="546">
          <cell r="A546" t="str">
            <v xml:space="preserve">      1. En moneda nacional</v>
          </cell>
          <cell r="C546">
            <v>1241.7421430000004</v>
          </cell>
          <cell r="D546">
            <v>2027.5626439999996</v>
          </cell>
          <cell r="E546">
            <v>2027.5626439999996</v>
          </cell>
          <cell r="F546">
            <v>6244.0691629999983</v>
          </cell>
          <cell r="G546">
            <v>6244.0691629999983</v>
          </cell>
          <cell r="H546">
            <v>2258.7678630000009</v>
          </cell>
          <cell r="I546">
            <v>2258.7678630000009</v>
          </cell>
          <cell r="J546">
            <v>2424.0492840000006</v>
          </cell>
          <cell r="K546">
            <v>2158.4684220000017</v>
          </cell>
          <cell r="L546">
            <v>2127.8566379999975</v>
          </cell>
          <cell r="M546">
            <v>1897.5349360000037</v>
          </cell>
          <cell r="N546">
            <v>2064.8323339999988</v>
          </cell>
          <cell r="O546">
            <v>2039.3446699999986</v>
          </cell>
          <cell r="P546">
            <v>2009.1086199999991</v>
          </cell>
          <cell r="Q546">
            <v>1943.5192989999996</v>
          </cell>
          <cell r="R546">
            <v>1771.9421669999974</v>
          </cell>
          <cell r="S546">
            <v>1915.670979999999</v>
          </cell>
          <cell r="T546">
            <v>2471.2938319999994</v>
          </cell>
          <cell r="U546">
            <v>2331.7183360000054</v>
          </cell>
        </row>
        <row r="547">
          <cell r="A547" t="str">
            <v xml:space="preserve">      2. En moneda extranjera</v>
          </cell>
          <cell r="C547">
            <v>3965.7370499999997</v>
          </cell>
          <cell r="D547">
            <v>7955.0218910000012</v>
          </cell>
          <cell r="E547">
            <v>9105.0540200000014</v>
          </cell>
          <cell r="F547">
            <v>11849.86284</v>
          </cell>
          <cell r="G547">
            <v>13689.952776</v>
          </cell>
          <cell r="H547">
            <v>17939.176955999999</v>
          </cell>
          <cell r="I547">
            <v>20036.053599999999</v>
          </cell>
          <cell r="J547">
            <v>19465.2408</v>
          </cell>
          <cell r="K547">
            <v>19599.754400000002</v>
          </cell>
          <cell r="L547">
            <v>18879.556800000002</v>
          </cell>
          <cell r="M547">
            <v>18280.764800000001</v>
          </cell>
          <cell r="N547">
            <v>17772.104799999997</v>
          </cell>
          <cell r="O547">
            <v>18264.895999999997</v>
          </cell>
          <cell r="P547">
            <v>20069.415199999999</v>
          </cell>
          <cell r="Q547">
            <v>18678.111199999999</v>
          </cell>
          <cell r="R547">
            <v>18921.038400000001</v>
          </cell>
          <cell r="S547">
            <v>20287.5648</v>
          </cell>
          <cell r="T547">
            <v>21332.678400000001</v>
          </cell>
          <cell r="U547">
            <v>24901.023999999998</v>
          </cell>
        </row>
        <row r="550">
          <cell r="A550" t="str">
            <v>Crédito Neto al SPNF</v>
          </cell>
        </row>
        <row r="551">
          <cell r="A551" t="str">
            <v>Crédito Neto al SPNF</v>
          </cell>
        </row>
        <row r="552">
          <cell r="A552" t="str">
            <v>Saldos en millones de colones</v>
          </cell>
        </row>
        <row r="554">
          <cell r="A554" t="str">
            <v>I. GOBIERNO</v>
          </cell>
          <cell r="C554">
            <v>17937.270298000003</v>
          </cell>
          <cell r="D554">
            <v>26886.424152</v>
          </cell>
          <cell r="E554">
            <v>26875.509726000004</v>
          </cell>
          <cell r="F554">
            <v>34800.633947000002</v>
          </cell>
          <cell r="G554">
            <v>34763.307698999997</v>
          </cell>
          <cell r="H554">
            <v>97945.924171000006</v>
          </cell>
          <cell r="I554">
            <v>99130.280719000017</v>
          </cell>
          <cell r="J554">
            <v>92475.727513999998</v>
          </cell>
          <cell r="K554">
            <v>97014.135686000009</v>
          </cell>
          <cell r="L554">
            <v>97839.277776000003</v>
          </cell>
          <cell r="M554">
            <v>102043.729408</v>
          </cell>
          <cell r="N554">
            <v>101948.77705100001</v>
          </cell>
          <cell r="O554">
            <v>94615.756134999989</v>
          </cell>
          <cell r="P554">
            <v>97277.240501000007</v>
          </cell>
          <cell r="Q554">
            <v>91064.905590999988</v>
          </cell>
          <cell r="R554">
            <v>91180.347904999988</v>
          </cell>
          <cell r="S554">
            <v>79279.184448</v>
          </cell>
          <cell r="T554">
            <v>80537.045008000001</v>
          </cell>
          <cell r="U554">
            <v>88365.618084000002</v>
          </cell>
        </row>
        <row r="555">
          <cell r="A555" t="str">
            <v xml:space="preserve">   </v>
          </cell>
        </row>
        <row r="556">
          <cell r="A556" t="str">
            <v xml:space="preserve">   A. CREDITO</v>
          </cell>
          <cell r="C556">
            <v>19304.631500000003</v>
          </cell>
          <cell r="D556">
            <v>64074.540399999998</v>
          </cell>
          <cell r="E556">
            <v>64074.540399999998</v>
          </cell>
          <cell r="F556">
            <v>39432.308199999999</v>
          </cell>
          <cell r="G556">
            <v>39432.308199999999</v>
          </cell>
          <cell r="H556">
            <v>99896.751100000009</v>
          </cell>
          <cell r="I556">
            <v>101086.47110000001</v>
          </cell>
          <cell r="J556">
            <v>94741.858200000002</v>
          </cell>
          <cell r="K556">
            <v>100579.73330000001</v>
          </cell>
          <cell r="L556">
            <v>100692.72350000001</v>
          </cell>
          <cell r="M556">
            <v>104553.6352</v>
          </cell>
          <cell r="N556">
            <v>104443.88010000001</v>
          </cell>
          <cell r="O556">
            <v>97997.915599999993</v>
          </cell>
          <cell r="P556">
            <v>99604.988544000007</v>
          </cell>
          <cell r="Q556">
            <v>93560.637018999987</v>
          </cell>
          <cell r="R556">
            <v>94148.167263999989</v>
          </cell>
          <cell r="S556">
            <v>81819.497399999993</v>
          </cell>
          <cell r="T556">
            <v>83368.980899999995</v>
          </cell>
          <cell r="U556">
            <v>91293.755151999998</v>
          </cell>
        </row>
        <row r="558">
          <cell r="A558" t="str">
            <v xml:space="preserve">      Préstamos directos</v>
          </cell>
          <cell r="B558" t="str">
            <v>CYD: I) 1+2</v>
          </cell>
          <cell r="C558">
            <v>245.94829999999999</v>
          </cell>
          <cell r="D558">
            <v>959.69710000000009</v>
          </cell>
          <cell r="E558">
            <v>959.69710000000009</v>
          </cell>
          <cell r="F558">
            <v>250.90860000000001</v>
          </cell>
          <cell r="G558">
            <v>250.90860000000001</v>
          </cell>
          <cell r="H558">
            <v>2206.5529999999999</v>
          </cell>
          <cell r="I558">
            <v>2206.5529999999999</v>
          </cell>
          <cell r="J558">
            <v>0.39350000000000002</v>
          </cell>
          <cell r="K558">
            <v>0.39350000000000002</v>
          </cell>
          <cell r="L558">
            <v>0</v>
          </cell>
          <cell r="M558">
            <v>0</v>
          </cell>
          <cell r="N558">
            <v>0</v>
          </cell>
          <cell r="O558">
            <v>0</v>
          </cell>
          <cell r="P558">
            <v>0</v>
          </cell>
          <cell r="Q558">
            <v>0</v>
          </cell>
          <cell r="R558">
            <v>0</v>
          </cell>
          <cell r="S558">
            <v>0</v>
          </cell>
          <cell r="T558">
            <v>0</v>
          </cell>
          <cell r="U558">
            <v>0</v>
          </cell>
        </row>
        <row r="559">
          <cell r="A559" t="str">
            <v xml:space="preserve">      Bonos Fiscales en M/N</v>
          </cell>
          <cell r="B559" t="str">
            <v>CYD: I) 3 + 5</v>
          </cell>
          <cell r="C559">
            <v>17708.683200000003</v>
          </cell>
          <cell r="D559">
            <v>49693.597500000003</v>
          </cell>
          <cell r="E559">
            <v>49693.597500000003</v>
          </cell>
          <cell r="F559">
            <v>23508.299200000001</v>
          </cell>
          <cell r="G559">
            <v>23508.299200000001</v>
          </cell>
          <cell r="H559">
            <v>87441.91810000001</v>
          </cell>
          <cell r="I559">
            <v>87441.91810000001</v>
          </cell>
          <cell r="J559">
            <v>83486.027900000001</v>
          </cell>
          <cell r="K559">
            <v>91017.728900000002</v>
          </cell>
          <cell r="L559">
            <v>91170.781500000012</v>
          </cell>
          <cell r="M559">
            <v>95071.963300000003</v>
          </cell>
          <cell r="N559">
            <v>94007.039400000009</v>
          </cell>
          <cell r="O559">
            <v>87511.733699999997</v>
          </cell>
          <cell r="P559">
            <v>80791.946844000006</v>
          </cell>
          <cell r="Q559">
            <v>74882.477818999992</v>
          </cell>
          <cell r="R559">
            <v>78814.032863999993</v>
          </cell>
          <cell r="S559">
            <v>68389.897400000002</v>
          </cell>
          <cell r="T559">
            <v>64214.2209</v>
          </cell>
          <cell r="U559">
            <v>70497.296751999995</v>
          </cell>
        </row>
        <row r="560">
          <cell r="A560" t="str">
            <v xml:space="preserve">      Bonos Fiscales en M/E</v>
          </cell>
          <cell r="C560">
            <v>0</v>
          </cell>
          <cell r="D560">
            <v>0</v>
          </cell>
          <cell r="E560">
            <v>0</v>
          </cell>
          <cell r="F560">
            <v>0</v>
          </cell>
          <cell r="G560">
            <v>0</v>
          </cell>
          <cell r="H560">
            <v>10178.280000000001</v>
          </cell>
          <cell r="I560">
            <v>11368</v>
          </cell>
          <cell r="J560">
            <v>10904</v>
          </cell>
          <cell r="K560">
            <v>9280</v>
          </cell>
          <cell r="L560">
            <v>9280</v>
          </cell>
          <cell r="M560">
            <v>9280</v>
          </cell>
          <cell r="N560">
            <v>10324</v>
          </cell>
          <cell r="O560">
            <v>10440</v>
          </cell>
          <cell r="P560">
            <v>18806.198400000001</v>
          </cell>
          <cell r="Q560">
            <v>18658.159200000002</v>
          </cell>
          <cell r="R560">
            <v>15314.134400000001</v>
          </cell>
          <cell r="S560">
            <v>13409.599999999999</v>
          </cell>
          <cell r="T560">
            <v>19094.760000000002</v>
          </cell>
          <cell r="U560">
            <v>20776.458400000003</v>
          </cell>
        </row>
        <row r="561">
          <cell r="A561" t="str">
            <v xml:space="preserve">      Bonos Cond. Deuda Bancaria</v>
          </cell>
          <cell r="C561">
            <v>1350</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row>
        <row r="562">
          <cell r="A562" t="str">
            <v xml:space="preserve">      Títulos pacto recompra</v>
          </cell>
          <cell r="B562" t="str">
            <v>RC</v>
          </cell>
          <cell r="C562">
            <v>0</v>
          </cell>
          <cell r="D562">
            <v>13421.245800000001</v>
          </cell>
          <cell r="E562">
            <v>13421.245800000001</v>
          </cell>
          <cell r="F562">
            <v>15673.100399999999</v>
          </cell>
          <cell r="G562">
            <v>15673.100399999999</v>
          </cell>
          <cell r="H562">
            <v>70</v>
          </cell>
          <cell r="I562">
            <v>70</v>
          </cell>
          <cell r="J562">
            <v>351.43680000000001</v>
          </cell>
          <cell r="K562">
            <v>281.61090000000002</v>
          </cell>
          <cell r="L562">
            <v>241.94200000000001</v>
          </cell>
          <cell r="M562">
            <v>201.67189999999999</v>
          </cell>
          <cell r="N562">
            <v>112.8407</v>
          </cell>
          <cell r="O562">
            <v>46.181899999999999</v>
          </cell>
          <cell r="P562">
            <v>6.8433000000000002</v>
          </cell>
          <cell r="Q562">
            <v>20</v>
          </cell>
          <cell r="R562">
            <v>20</v>
          </cell>
          <cell r="S562">
            <v>20</v>
          </cell>
          <cell r="T562">
            <v>60</v>
          </cell>
          <cell r="U562">
            <v>20</v>
          </cell>
        </row>
        <row r="564">
          <cell r="A564" t="str">
            <v xml:space="preserve">   B. DEPOSITOS</v>
          </cell>
          <cell r="C564">
            <v>1367.361202</v>
          </cell>
          <cell r="D564">
            <v>37188.116247999998</v>
          </cell>
          <cell r="E564">
            <v>37199.030673999994</v>
          </cell>
          <cell r="F564">
            <v>4631.6742529999992</v>
          </cell>
          <cell r="G564">
            <v>4669.0005009999995</v>
          </cell>
          <cell r="H564">
            <v>1950.8269290000001</v>
          </cell>
          <cell r="I564">
            <v>1956.1903810000001</v>
          </cell>
          <cell r="J564">
            <v>2266.1306860000004</v>
          </cell>
          <cell r="K564">
            <v>3565.5976139999998</v>
          </cell>
          <cell r="L564">
            <v>2853.4457240000002</v>
          </cell>
          <cell r="M564">
            <v>2509.9057919999996</v>
          </cell>
          <cell r="N564">
            <v>2495.1030489999998</v>
          </cell>
          <cell r="O564">
            <v>3382.1594649999997</v>
          </cell>
          <cell r="P564">
            <v>2327.7480430000001</v>
          </cell>
          <cell r="Q564">
            <v>2495.7314280000001</v>
          </cell>
          <cell r="R564">
            <v>2967.8193589999996</v>
          </cell>
          <cell r="S564">
            <v>2540.3129519999998</v>
          </cell>
          <cell r="T564">
            <v>2831.9358920000004</v>
          </cell>
          <cell r="U564">
            <v>2928.137068</v>
          </cell>
        </row>
        <row r="566">
          <cell r="A566" t="str">
            <v xml:space="preserve">      Cta. Cte. en M/N</v>
          </cell>
          <cell r="B566" t="str">
            <v>CYD: I) 6 a</v>
          </cell>
          <cell r="C566">
            <v>875.84843899999998</v>
          </cell>
          <cell r="D566">
            <v>3391.0063140000002</v>
          </cell>
          <cell r="E566">
            <v>3391.0063140000002</v>
          </cell>
          <cell r="F566">
            <v>2719.7915370000001</v>
          </cell>
          <cell r="G566">
            <v>2719.7915370000001</v>
          </cell>
          <cell r="H566">
            <v>1649.8291999999999</v>
          </cell>
          <cell r="I566">
            <v>1649.8291999999999</v>
          </cell>
          <cell r="J566">
            <v>1398.914726</v>
          </cell>
          <cell r="K566">
            <v>2711.6857439999999</v>
          </cell>
          <cell r="L566">
            <v>1779.4888000000001</v>
          </cell>
          <cell r="M566">
            <v>1715.1209699999999</v>
          </cell>
          <cell r="N566">
            <v>1533.5611899999999</v>
          </cell>
          <cell r="O566">
            <v>2364.8244</v>
          </cell>
          <cell r="P566">
            <v>1525.9832940000001</v>
          </cell>
          <cell r="Q566">
            <v>1659.0354550000002</v>
          </cell>
          <cell r="R566">
            <v>2145.9894879999997</v>
          </cell>
          <cell r="S566">
            <v>1655.2874200000001</v>
          </cell>
          <cell r="T566">
            <v>1707.3724200000001</v>
          </cell>
          <cell r="U566">
            <v>1475.1452720000002</v>
          </cell>
        </row>
        <row r="567">
          <cell r="A567" t="str">
            <v xml:space="preserve">      Cta. Cte. en M/E</v>
          </cell>
          <cell r="B567" t="str">
            <v>CYD: atrás</v>
          </cell>
          <cell r="C567">
            <v>13.996719000000001</v>
          </cell>
          <cell r="D567">
            <v>10.776373999999999</v>
          </cell>
          <cell r="E567">
            <v>12.33428</v>
          </cell>
          <cell r="F567">
            <v>164.35518000000002</v>
          </cell>
          <cell r="G567">
            <v>189.87685200000001</v>
          </cell>
          <cell r="H567">
            <v>43.621199999999995</v>
          </cell>
          <cell r="I567">
            <v>48.72</v>
          </cell>
          <cell r="J567">
            <v>142.3784</v>
          </cell>
          <cell r="K567">
            <v>94.09920000000001</v>
          </cell>
          <cell r="L567">
            <v>310.88</v>
          </cell>
          <cell r="M567">
            <v>154.16399999999999</v>
          </cell>
          <cell r="N567">
            <v>319.464</v>
          </cell>
          <cell r="O567">
            <v>387.904</v>
          </cell>
          <cell r="P567">
            <v>270.55840000000001</v>
          </cell>
          <cell r="Q567">
            <v>329.32400000000001</v>
          </cell>
          <cell r="R567">
            <v>175.48479999999998</v>
          </cell>
          <cell r="S567">
            <v>260.536</v>
          </cell>
          <cell r="T567">
            <v>303.572</v>
          </cell>
          <cell r="U567">
            <v>838.26239999999996</v>
          </cell>
        </row>
        <row r="568">
          <cell r="A568" t="str">
            <v xml:space="preserve">      A plazo en M/N</v>
          </cell>
          <cell r="B568" t="str">
            <v>CYD: I) 6 b</v>
          </cell>
          <cell r="C568">
            <v>21.743702000000003</v>
          </cell>
          <cell r="D568">
            <v>33507.126779999999</v>
          </cell>
          <cell r="E568">
            <v>33507.126779999999</v>
          </cell>
          <cell r="F568">
            <v>1234.763696</v>
          </cell>
          <cell r="G568">
            <v>1234.763696</v>
          </cell>
          <cell r="H568">
            <v>37.208581000000002</v>
          </cell>
          <cell r="I568">
            <v>37.208581000000002</v>
          </cell>
          <cell r="J568">
            <v>252.46475999999998</v>
          </cell>
          <cell r="K568">
            <v>239.60067000000001</v>
          </cell>
          <cell r="L568">
            <v>239.47772399999999</v>
          </cell>
          <cell r="M568">
            <v>253.87952200000001</v>
          </cell>
          <cell r="N568">
            <v>284.48165900000004</v>
          </cell>
          <cell r="O568">
            <v>248.206165</v>
          </cell>
          <cell r="P568">
            <v>221.02084900000003</v>
          </cell>
          <cell r="Q568">
            <v>214.33507300000002</v>
          </cell>
          <cell r="R568">
            <v>215.05267099999998</v>
          </cell>
          <cell r="S568">
            <v>225.53373199999999</v>
          </cell>
          <cell r="T568">
            <v>524.22757200000001</v>
          </cell>
          <cell r="U568">
            <v>215.14229599999999</v>
          </cell>
        </row>
        <row r="569">
          <cell r="A569" t="str">
            <v xml:space="preserve">      A plazo en M/E</v>
          </cell>
          <cell r="B569" t="str">
            <v>CYD: atrás</v>
          </cell>
          <cell r="C569">
            <v>0.59694199999999997</v>
          </cell>
          <cell r="D569">
            <v>64.721080000000001</v>
          </cell>
          <cell r="E569">
            <v>74.077600000000004</v>
          </cell>
          <cell r="F569">
            <v>76.019440000000003</v>
          </cell>
          <cell r="G569">
            <v>87.824016</v>
          </cell>
          <cell r="H569">
            <v>2.264148</v>
          </cell>
          <cell r="I569">
            <v>2.5287999999999999</v>
          </cell>
          <cell r="J569">
            <v>2.7840000000000003</v>
          </cell>
          <cell r="K569">
            <v>3.016</v>
          </cell>
          <cell r="L569">
            <v>6.4032</v>
          </cell>
          <cell r="M569">
            <v>6.4264000000000001</v>
          </cell>
          <cell r="N569">
            <v>6.4264000000000001</v>
          </cell>
          <cell r="O569">
            <v>6.4264000000000001</v>
          </cell>
          <cell r="P569">
            <v>6.4264000000000001</v>
          </cell>
          <cell r="Q569">
            <v>6.4264000000000001</v>
          </cell>
          <cell r="R569">
            <v>111.66160000000001</v>
          </cell>
          <cell r="S569">
            <v>111.66160000000001</v>
          </cell>
          <cell r="T569">
            <v>8.7232000000000003</v>
          </cell>
          <cell r="U569">
            <v>8.7232000000000003</v>
          </cell>
        </row>
        <row r="570">
          <cell r="A570" t="str">
            <v xml:space="preserve">      Otros depósitos</v>
          </cell>
          <cell r="B570" t="str">
            <v>CYD: I) 6 c</v>
          </cell>
          <cell r="C570">
            <v>455.17539999999997</v>
          </cell>
          <cell r="D570">
            <v>214.48570000000001</v>
          </cell>
          <cell r="E570">
            <v>214.48570000000001</v>
          </cell>
          <cell r="F570">
            <v>436.74439999999998</v>
          </cell>
          <cell r="G570">
            <v>436.74439999999998</v>
          </cell>
          <cell r="H570">
            <v>217.90379999999999</v>
          </cell>
          <cell r="I570">
            <v>217.90379999999999</v>
          </cell>
          <cell r="J570">
            <v>469.58879999999999</v>
          </cell>
          <cell r="K570">
            <v>517.19600000000003</v>
          </cell>
          <cell r="L570">
            <v>517.19600000000003</v>
          </cell>
          <cell r="M570">
            <v>380.31490000000002</v>
          </cell>
          <cell r="N570">
            <v>351.16980000000001</v>
          </cell>
          <cell r="O570">
            <v>374.79849999999999</v>
          </cell>
          <cell r="P570">
            <v>303.75909999999999</v>
          </cell>
          <cell r="Q570">
            <v>286.6105</v>
          </cell>
          <cell r="R570">
            <v>319.63080000000002</v>
          </cell>
          <cell r="S570">
            <v>287.29419999999999</v>
          </cell>
          <cell r="T570">
            <v>288.04070000000002</v>
          </cell>
          <cell r="U570">
            <v>390.8639</v>
          </cell>
        </row>
        <row r="572">
          <cell r="A572" t="str">
            <v>II. ENTIDADES</v>
          </cell>
          <cell r="C572">
            <v>-28274.214506</v>
          </cell>
          <cell r="D572">
            <v>-31395.871047999997</v>
          </cell>
          <cell r="E572">
            <v>-31493.197023999997</v>
          </cell>
          <cell r="F572">
            <v>-32746.742262000003</v>
          </cell>
          <cell r="G572">
            <v>-32890.861054000001</v>
          </cell>
          <cell r="H572">
            <v>-67729.173028999998</v>
          </cell>
          <cell r="I572">
            <v>-68049.205280999988</v>
          </cell>
          <cell r="J572">
            <v>-63446.154819999996</v>
          </cell>
          <cell r="K572">
            <v>-72592.753841999991</v>
          </cell>
          <cell r="L572">
            <v>-70754.065256999995</v>
          </cell>
          <cell r="M572">
            <v>-78857.615886</v>
          </cell>
          <cell r="N572">
            <v>-78922.997410000011</v>
          </cell>
          <cell r="O572">
            <v>-74030.146710000001</v>
          </cell>
          <cell r="P572">
            <v>-77032.664846</v>
          </cell>
          <cell r="Q572">
            <v>-85055.16135699999</v>
          </cell>
          <cell r="R572">
            <v>-86886.643188000016</v>
          </cell>
          <cell r="S572">
            <v>-86965.427867999984</v>
          </cell>
          <cell r="T572">
            <v>-83865.162488000002</v>
          </cell>
          <cell r="U572">
            <v>-81985.569531999994</v>
          </cell>
        </row>
        <row r="574">
          <cell r="A574" t="str">
            <v xml:space="preserve">   A. CREDITO</v>
          </cell>
          <cell r="C574">
            <v>2593.5679439999999</v>
          </cell>
          <cell r="D574">
            <v>2792.220632</v>
          </cell>
          <cell r="E574">
            <v>2919.9734660000004</v>
          </cell>
          <cell r="F574">
            <v>2041.6456430000001</v>
          </cell>
          <cell r="G574">
            <v>2160.4145309999999</v>
          </cell>
          <cell r="H574">
            <v>2226.0991239999998</v>
          </cell>
          <cell r="I574">
            <v>2237.5204360000002</v>
          </cell>
          <cell r="J574">
            <v>1094.1412519999999</v>
          </cell>
          <cell r="K574">
            <v>1147.997858</v>
          </cell>
          <cell r="L574">
            <v>1239.511289</v>
          </cell>
          <cell r="M574">
            <v>1023.997338</v>
          </cell>
          <cell r="N574">
            <v>1090.2717309999998</v>
          </cell>
          <cell r="O574">
            <v>996.92131500000005</v>
          </cell>
          <cell r="P574">
            <v>1002.492264</v>
          </cell>
          <cell r="Q574">
            <v>996.36063899999999</v>
          </cell>
          <cell r="R574">
            <v>1033.861635</v>
          </cell>
          <cell r="S574">
            <v>1338.6357520000001</v>
          </cell>
          <cell r="T574">
            <v>1272.3901559999999</v>
          </cell>
          <cell r="U574">
            <v>999.76951200000008</v>
          </cell>
        </row>
        <row r="576">
          <cell r="A576" t="str">
            <v xml:space="preserve">      En M/N</v>
          </cell>
          <cell r="B576" t="str">
            <v>CYD: III) 1</v>
          </cell>
          <cell r="C576">
            <v>1833.4280019999999</v>
          </cell>
          <cell r="D576">
            <v>1751.7765460000001</v>
          </cell>
          <cell r="E576">
            <v>1751.7765460000001</v>
          </cell>
          <cell r="F576">
            <v>1276.7944230000001</v>
          </cell>
          <cell r="G576">
            <v>1276.7944230000001</v>
          </cell>
          <cell r="H576">
            <v>1559.343836</v>
          </cell>
          <cell r="I576">
            <v>1559.343836</v>
          </cell>
          <cell r="J576">
            <v>261.28945199999998</v>
          </cell>
          <cell r="K576">
            <v>352.38345800000002</v>
          </cell>
          <cell r="L576">
            <v>302.46308899999997</v>
          </cell>
          <cell r="M576">
            <v>163.35273799999999</v>
          </cell>
          <cell r="N576">
            <v>243.53913099999997</v>
          </cell>
          <cell r="O576">
            <v>280.189615</v>
          </cell>
          <cell r="P576">
            <v>230.421864</v>
          </cell>
          <cell r="Q576">
            <v>239.62543900000003</v>
          </cell>
          <cell r="R576">
            <v>276.925635</v>
          </cell>
          <cell r="S576">
            <v>469.21815200000003</v>
          </cell>
          <cell r="T576">
            <v>532.37655599999994</v>
          </cell>
          <cell r="U576">
            <v>628.23911199999998</v>
          </cell>
        </row>
        <row r="577">
          <cell r="A577" t="str">
            <v xml:space="preserve">      En M/E</v>
          </cell>
          <cell r="B577" t="str">
            <v>CYD: atrás</v>
          </cell>
          <cell r="C577">
            <v>586.542642</v>
          </cell>
          <cell r="D577">
            <v>883.69408599999997</v>
          </cell>
          <cell r="E577">
            <v>1011.4469200000001</v>
          </cell>
          <cell r="F577">
            <v>764.85122000000001</v>
          </cell>
          <cell r="G577">
            <v>883.62010799999996</v>
          </cell>
          <cell r="H577">
            <v>97.711488000000003</v>
          </cell>
          <cell r="I577">
            <v>109.1328</v>
          </cell>
          <cell r="J577">
            <v>314.91679999999997</v>
          </cell>
          <cell r="K577">
            <v>295.61439999999999</v>
          </cell>
          <cell r="L577">
            <v>276.33519999999999</v>
          </cell>
          <cell r="M577">
            <v>269.88560000000001</v>
          </cell>
          <cell r="N577">
            <v>252.71759999999998</v>
          </cell>
          <cell r="O577">
            <v>191.3304</v>
          </cell>
          <cell r="P577">
            <v>222.07040000000001</v>
          </cell>
          <cell r="Q577">
            <v>206.73519999999999</v>
          </cell>
          <cell r="R577">
            <v>234.43599999999998</v>
          </cell>
          <cell r="S577">
            <v>246.91759999999999</v>
          </cell>
          <cell r="T577">
            <v>265.0136</v>
          </cell>
          <cell r="U577">
            <v>287.03040000000004</v>
          </cell>
        </row>
        <row r="578">
          <cell r="A578" t="str">
            <v xml:space="preserve">      Bonos </v>
          </cell>
          <cell r="B578" t="str">
            <v>CYD: III) 2</v>
          </cell>
          <cell r="C578">
            <v>173.59730000000002</v>
          </cell>
          <cell r="D578">
            <v>156.75</v>
          </cell>
          <cell r="E578">
            <v>156.75</v>
          </cell>
          <cell r="F578">
            <v>0</v>
          </cell>
          <cell r="G578">
            <v>0</v>
          </cell>
          <cell r="H578">
            <v>524.125</v>
          </cell>
          <cell r="I578">
            <v>524.125</v>
          </cell>
          <cell r="J578">
            <v>517.93499999999995</v>
          </cell>
          <cell r="K578">
            <v>500</v>
          </cell>
          <cell r="L578">
            <v>660.71299999999997</v>
          </cell>
          <cell r="M578">
            <v>590.75900000000001</v>
          </cell>
          <cell r="N578">
            <v>594.01499999999999</v>
          </cell>
          <cell r="O578">
            <v>525.40129999999999</v>
          </cell>
          <cell r="P578">
            <v>550</v>
          </cell>
          <cell r="Q578">
            <v>550</v>
          </cell>
          <cell r="R578">
            <v>522.5</v>
          </cell>
          <cell r="S578">
            <v>622.5</v>
          </cell>
          <cell r="T578">
            <v>475</v>
          </cell>
          <cell r="U578">
            <v>84.5</v>
          </cell>
        </row>
        <row r="579">
          <cell r="A579" t="str">
            <v xml:space="preserve">      Títulos pacto recompra</v>
          </cell>
          <cell r="C579">
            <v>0</v>
          </cell>
          <cell r="D579">
            <v>0</v>
          </cell>
          <cell r="E579">
            <v>0</v>
          </cell>
          <cell r="F579">
            <v>0</v>
          </cell>
          <cell r="G579">
            <v>0</v>
          </cell>
          <cell r="H579">
            <v>44.918799999999997</v>
          </cell>
          <cell r="I579">
            <v>44.918799999999997</v>
          </cell>
          <cell r="J579">
            <v>0</v>
          </cell>
          <cell r="K579">
            <v>0</v>
          </cell>
          <cell r="L579">
            <v>0</v>
          </cell>
          <cell r="M579">
            <v>0</v>
          </cell>
          <cell r="N579">
            <v>0</v>
          </cell>
          <cell r="O579">
            <v>0</v>
          </cell>
          <cell r="P579">
            <v>0</v>
          </cell>
          <cell r="Q579">
            <v>0</v>
          </cell>
          <cell r="R579">
            <v>0</v>
          </cell>
          <cell r="S579">
            <v>0</v>
          </cell>
          <cell r="T579">
            <v>0</v>
          </cell>
          <cell r="U579">
            <v>0</v>
          </cell>
        </row>
        <row r="581">
          <cell r="A581" t="str">
            <v xml:space="preserve">   B. OBLIGACIONES</v>
          </cell>
          <cell r="C581">
            <v>30867.782449999999</v>
          </cell>
          <cell r="D581">
            <v>34188.091679999998</v>
          </cell>
          <cell r="E581">
            <v>34413.170489999997</v>
          </cell>
          <cell r="F581">
            <v>34788.387905000003</v>
          </cell>
          <cell r="G581">
            <v>35051.275585000003</v>
          </cell>
          <cell r="H581">
            <v>69955.272152999998</v>
          </cell>
          <cell r="I581">
            <v>70286.725716999994</v>
          </cell>
          <cell r="J581">
            <v>64540.296071999997</v>
          </cell>
          <cell r="K581">
            <v>73740.751699999993</v>
          </cell>
          <cell r="L581">
            <v>71993.576545999997</v>
          </cell>
          <cell r="M581">
            <v>79881.613224000001</v>
          </cell>
          <cell r="N581">
            <v>80013.269141000012</v>
          </cell>
          <cell r="O581">
            <v>75027.068025</v>
          </cell>
          <cell r="P581">
            <v>78035.15711</v>
          </cell>
          <cell r="Q581">
            <v>86051.521995999996</v>
          </cell>
          <cell r="R581">
            <v>87920.50482300001</v>
          </cell>
          <cell r="S581">
            <v>88304.063619999986</v>
          </cell>
          <cell r="T581">
            <v>85137.552643999996</v>
          </cell>
          <cell r="U581">
            <v>82985.339043999993</v>
          </cell>
        </row>
        <row r="583">
          <cell r="A583" t="str">
            <v xml:space="preserve">      Depósitos</v>
          </cell>
          <cell r="C583">
            <v>29840.582449999998</v>
          </cell>
          <cell r="D583">
            <v>32812.491679999999</v>
          </cell>
          <cell r="E583">
            <v>33037.570489999998</v>
          </cell>
          <cell r="F583">
            <v>34788.387905000003</v>
          </cell>
          <cell r="G583">
            <v>35051.275585000003</v>
          </cell>
          <cell r="H583">
            <v>69955.272152999998</v>
          </cell>
          <cell r="I583">
            <v>70286.725716999994</v>
          </cell>
          <cell r="J583">
            <v>64540.296071999997</v>
          </cell>
          <cell r="K583">
            <v>73740.751699999993</v>
          </cell>
          <cell r="L583">
            <v>71993.576545999997</v>
          </cell>
          <cell r="M583">
            <v>79881.613224000001</v>
          </cell>
          <cell r="N583">
            <v>80013.269141000012</v>
          </cell>
          <cell r="O583">
            <v>75027.068025</v>
          </cell>
          <cell r="P583">
            <v>78035.15711</v>
          </cell>
          <cell r="Q583">
            <v>86051.521995999996</v>
          </cell>
          <cell r="R583">
            <v>87920.50482300001</v>
          </cell>
          <cell r="S583">
            <v>88304.063619999986</v>
          </cell>
          <cell r="T583">
            <v>85137.552643999996</v>
          </cell>
          <cell r="U583">
            <v>82985.339043999993</v>
          </cell>
        </row>
        <row r="585">
          <cell r="A585" t="str">
            <v xml:space="preserve">        En moneda nacional</v>
          </cell>
          <cell r="C585">
            <v>29190.622574999998</v>
          </cell>
          <cell r="D585">
            <v>31255.572690000001</v>
          </cell>
          <cell r="E585">
            <v>31255.572690000001</v>
          </cell>
          <cell r="F585">
            <v>33095.301205000003</v>
          </cell>
          <cell r="G585">
            <v>33095.280205000003</v>
          </cell>
          <cell r="H585">
            <v>67119.624116999999</v>
          </cell>
          <cell r="I585">
            <v>67119.624116999999</v>
          </cell>
          <cell r="J585">
            <v>61568.051271999997</v>
          </cell>
          <cell r="K585">
            <v>69991.631699999998</v>
          </cell>
          <cell r="L585">
            <v>68992.563746</v>
          </cell>
          <cell r="M585">
            <v>77143.224424</v>
          </cell>
          <cell r="N585">
            <v>78460.655541000015</v>
          </cell>
          <cell r="O585">
            <v>72889.768024999998</v>
          </cell>
          <cell r="P585">
            <v>75512.621110000007</v>
          </cell>
          <cell r="Q585">
            <v>82931.029196000003</v>
          </cell>
          <cell r="R585">
            <v>85752.024023000005</v>
          </cell>
          <cell r="S585">
            <v>83584.487619999985</v>
          </cell>
          <cell r="T585">
            <v>80490.546243999997</v>
          </cell>
          <cell r="U585">
            <v>77616.534243999995</v>
          </cell>
        </row>
        <row r="587">
          <cell r="A587" t="str">
            <v xml:space="preserve">          Cuenta corriente</v>
          </cell>
          <cell r="B587" t="str">
            <v>CYD: III) 3 a</v>
          </cell>
          <cell r="C587">
            <v>12528.069538</v>
          </cell>
          <cell r="D587">
            <v>17697.057245</v>
          </cell>
          <cell r="E587">
            <v>17697.057245</v>
          </cell>
          <cell r="F587">
            <v>12494.279553</v>
          </cell>
          <cell r="G587">
            <v>12494.258553000001</v>
          </cell>
          <cell r="H587">
            <v>16521.849051999998</v>
          </cell>
          <cell r="I587">
            <v>16521.849051999998</v>
          </cell>
          <cell r="J587">
            <v>10767.927979999999</v>
          </cell>
          <cell r="K587">
            <v>16993.600214000002</v>
          </cell>
          <cell r="L587">
            <v>12064.341608999999</v>
          </cell>
          <cell r="M587">
            <v>17899.885804000001</v>
          </cell>
          <cell r="N587">
            <v>18282.625218000001</v>
          </cell>
          <cell r="O587">
            <v>15775.708809999998</v>
          </cell>
          <cell r="P587">
            <v>16421.008653999997</v>
          </cell>
          <cell r="Q587">
            <v>20512.531719999999</v>
          </cell>
          <cell r="R587">
            <v>16294.750087999999</v>
          </cell>
          <cell r="S587">
            <v>17513.256947999998</v>
          </cell>
          <cell r="T587">
            <v>21707.965020000003</v>
          </cell>
          <cell r="U587">
            <v>27062.067904</v>
          </cell>
        </row>
        <row r="588">
          <cell r="A588" t="str">
            <v xml:space="preserve">          A plazo</v>
          </cell>
          <cell r="B588" t="str">
            <v>CYD: III) 3 b</v>
          </cell>
          <cell r="C588">
            <v>16662.553036999998</v>
          </cell>
          <cell r="D588">
            <v>13558.515445000001</v>
          </cell>
          <cell r="E588">
            <v>13558.515445000001</v>
          </cell>
          <cell r="F588">
            <v>20601.021652000003</v>
          </cell>
          <cell r="G588">
            <v>20601.021652000003</v>
          </cell>
          <cell r="H588">
            <v>50597.775065000002</v>
          </cell>
          <cell r="I588">
            <v>50597.775065000002</v>
          </cell>
          <cell r="J588">
            <v>50800.123291999997</v>
          </cell>
          <cell r="K588">
            <v>52998.031486</v>
          </cell>
          <cell r="L588">
            <v>56928.222136999997</v>
          </cell>
          <cell r="M588">
            <v>59243.338620000002</v>
          </cell>
          <cell r="N588">
            <v>60178.030323000006</v>
          </cell>
          <cell r="O588">
            <v>57114.059215000001</v>
          </cell>
          <cell r="P588">
            <v>59091.612456000003</v>
          </cell>
          <cell r="Q588">
            <v>62418.497476000004</v>
          </cell>
          <cell r="R588">
            <v>69457.273935000005</v>
          </cell>
          <cell r="S588">
            <v>66071.230671999991</v>
          </cell>
          <cell r="T588">
            <v>58782.581224000001</v>
          </cell>
          <cell r="U588">
            <v>50554.466339999999</v>
          </cell>
        </row>
        <row r="590">
          <cell r="A590" t="str">
            <v xml:space="preserve">        En moneda extranjera</v>
          </cell>
          <cell r="C590">
            <v>649.95987500000001</v>
          </cell>
          <cell r="D590">
            <v>1556.9189900000001</v>
          </cell>
          <cell r="E590">
            <v>1781.9978000000001</v>
          </cell>
          <cell r="F590">
            <v>1693.0867000000003</v>
          </cell>
          <cell r="G590">
            <v>1955.9953799999998</v>
          </cell>
          <cell r="H590">
            <v>2835.648036</v>
          </cell>
          <cell r="I590">
            <v>3167.1016</v>
          </cell>
          <cell r="J590">
            <v>2972.2447999999999</v>
          </cell>
          <cell r="K590">
            <v>3749.12</v>
          </cell>
          <cell r="L590">
            <v>3001.0128</v>
          </cell>
          <cell r="M590">
            <v>2738.3887999999997</v>
          </cell>
          <cell r="N590">
            <v>1552.6135999999999</v>
          </cell>
          <cell r="O590">
            <v>2137.3000000000002</v>
          </cell>
          <cell r="P590">
            <v>2522.5360000000001</v>
          </cell>
          <cell r="Q590">
            <v>3120.4928</v>
          </cell>
          <cell r="R590">
            <v>2168.4808000000003</v>
          </cell>
          <cell r="S590">
            <v>4719.576</v>
          </cell>
          <cell r="T590">
            <v>4647.0064000000002</v>
          </cell>
          <cell r="U590">
            <v>5368.8047999999999</v>
          </cell>
        </row>
        <row r="592">
          <cell r="A592" t="str">
            <v xml:space="preserve">          Cuenta corriente</v>
          </cell>
          <cell r="B592" t="str">
            <v>CYD: atrás</v>
          </cell>
          <cell r="C592">
            <v>289.39119800000003</v>
          </cell>
          <cell r="D592">
            <v>512.19194500000003</v>
          </cell>
          <cell r="E592">
            <v>586.23790000000008</v>
          </cell>
          <cell r="F592">
            <v>595.65942000000007</v>
          </cell>
          <cell r="G592">
            <v>688.15558799999997</v>
          </cell>
          <cell r="H592">
            <v>848.07921599999997</v>
          </cell>
          <cell r="I592">
            <v>947.20959999999991</v>
          </cell>
          <cell r="J592">
            <v>996.67200000000003</v>
          </cell>
          <cell r="K592">
            <v>1173.5952</v>
          </cell>
          <cell r="L592">
            <v>1222.4312</v>
          </cell>
          <cell r="M592">
            <v>1067.5247999999999</v>
          </cell>
          <cell r="N592">
            <v>773.81279999999992</v>
          </cell>
          <cell r="O592">
            <v>892.22559999999999</v>
          </cell>
          <cell r="P592">
            <v>1360.4944</v>
          </cell>
          <cell r="Q592">
            <v>1282.4959999999999</v>
          </cell>
          <cell r="R592">
            <v>899.32479999999998</v>
          </cell>
          <cell r="S592">
            <v>1141.6024</v>
          </cell>
          <cell r="T592">
            <v>906.19200000000001</v>
          </cell>
          <cell r="U592">
            <v>1404.1568</v>
          </cell>
        </row>
        <row r="593">
          <cell r="A593" t="str">
            <v xml:space="preserve">          A plazo</v>
          </cell>
          <cell r="B593" t="str">
            <v>CYD: atrás</v>
          </cell>
          <cell r="C593">
            <v>360.56867700000004</v>
          </cell>
          <cell r="D593">
            <v>1044.7270450000001</v>
          </cell>
          <cell r="E593">
            <v>1195.7599</v>
          </cell>
          <cell r="F593">
            <v>1097.4272800000001</v>
          </cell>
          <cell r="G593">
            <v>1267.839792</v>
          </cell>
          <cell r="H593">
            <v>1987.56882</v>
          </cell>
          <cell r="I593">
            <v>2219.8919999999998</v>
          </cell>
          <cell r="J593">
            <v>1975.5727999999999</v>
          </cell>
          <cell r="K593">
            <v>2575.5248000000001</v>
          </cell>
          <cell r="L593">
            <v>1778.5816</v>
          </cell>
          <cell r="M593">
            <v>1670.864</v>
          </cell>
          <cell r="N593">
            <v>778.80079999999998</v>
          </cell>
          <cell r="O593">
            <v>1245.0744</v>
          </cell>
          <cell r="P593">
            <v>1162.0416</v>
          </cell>
          <cell r="Q593">
            <v>1837.9967999999999</v>
          </cell>
          <cell r="R593">
            <v>1269.1560000000002</v>
          </cell>
          <cell r="S593">
            <v>3577.9735999999998</v>
          </cell>
          <cell r="T593">
            <v>3740.8143999999998</v>
          </cell>
          <cell r="U593">
            <v>3964.6479999999997</v>
          </cell>
        </row>
        <row r="595">
          <cell r="A595" t="str">
            <v xml:space="preserve">      Bonos Hip. y Cert. Inv. Hip.</v>
          </cell>
          <cell r="C595">
            <v>1027.2</v>
          </cell>
          <cell r="D595">
            <v>1375.6</v>
          </cell>
          <cell r="E595">
            <v>1375.6</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row>
        <row r="597">
          <cell r="A597" t="str">
            <v xml:space="preserve"> --------------------------------------------------------------</v>
          </cell>
        </row>
        <row r="598">
          <cell r="A598" t="str">
            <v>Notas:</v>
          </cell>
        </row>
        <row r="599">
          <cell r="A599" t="str">
            <v xml:space="preserve">    Cuentas en bancos del exterior</v>
          </cell>
        </row>
        <row r="600">
          <cell r="A600" t="str">
            <v xml:space="preserve">      RECOPE 1/</v>
          </cell>
        </row>
        <row r="601">
          <cell r="A601" t="str">
            <v xml:space="preserve">    Fideicomisos y cuentas de orden</v>
          </cell>
          <cell r="O601">
            <v>19136.3</v>
          </cell>
        </row>
        <row r="602">
          <cell r="A602" t="str">
            <v xml:space="preserve">      CCSS</v>
          </cell>
          <cell r="O602">
            <v>17642.099999999999</v>
          </cell>
        </row>
        <row r="603">
          <cell r="A603" t="str">
            <v xml:space="preserve">      ICE</v>
          </cell>
          <cell r="O603">
            <v>1456</v>
          </cell>
        </row>
        <row r="604">
          <cell r="A604" t="str">
            <v xml:space="preserve">      CNP</v>
          </cell>
          <cell r="O604">
            <v>38.200000000000003</v>
          </cell>
        </row>
        <row r="605">
          <cell r="A605" t="str">
            <v xml:space="preserve"> ----------------------</v>
          </cell>
        </row>
        <row r="606">
          <cell r="A606" t="str">
            <v>1/  Crédito recibido de BICSA-Miami, administrado por BICSA-Costa Rica</v>
          </cell>
        </row>
        <row r="608">
          <cell r="A608" t="str">
            <v>(*) Cifras preliminares</v>
          </cell>
        </row>
        <row r="784">
          <cell r="A784" t="str">
            <v>BANCOS COMERCIALES</v>
          </cell>
        </row>
      </sheetData>
      <sheetData sheetId="11" refreshError="1"/>
      <sheetData sheetId="12" refreshError="1"/>
      <sheetData sheetId="13" refreshError="1"/>
      <sheetData sheetId="14" refreshError="1"/>
      <sheetData sheetId="15" refreshError="1">
        <row r="2">
          <cell r="J2" t="str">
            <v xml:space="preserve"> </v>
          </cell>
          <cell r="L2" t="str">
            <v xml:space="preserve"> </v>
          </cell>
          <cell r="M2" t="str">
            <v xml:space="preserve"> </v>
          </cell>
          <cell r="AR2">
            <v>0</v>
          </cell>
          <cell r="AS2">
            <v>0</v>
          </cell>
          <cell r="AT2">
            <v>0</v>
          </cell>
        </row>
        <row r="3">
          <cell r="C3" t="str">
            <v>DIC.</v>
          </cell>
          <cell r="D3" t="str">
            <v>DIC.</v>
          </cell>
          <cell r="E3" t="str">
            <v>DIC.</v>
          </cell>
          <cell r="F3" t="str">
            <v>DIC.</v>
          </cell>
          <cell r="G3" t="str">
            <v>DIC.</v>
          </cell>
          <cell r="H3" t="str">
            <v>DIC.</v>
          </cell>
          <cell r="I3" t="str">
            <v>DIC.</v>
          </cell>
          <cell r="J3" t="str">
            <v>ENERO</v>
          </cell>
          <cell r="K3" t="str">
            <v>FEBRERO</v>
          </cell>
          <cell r="L3" t="str">
            <v xml:space="preserve">MARZO </v>
          </cell>
          <cell r="M3" t="str">
            <v>ABRIL</v>
          </cell>
          <cell r="N3" t="str">
            <v>MAYO</v>
          </cell>
          <cell r="O3" t="str">
            <v>JUNIO</v>
          </cell>
          <cell r="P3" t="str">
            <v>JULIO</v>
          </cell>
          <cell r="Q3" t="str">
            <v>AGOSTO</v>
          </cell>
          <cell r="R3" t="str">
            <v>SETIEM.</v>
          </cell>
          <cell r="S3" t="str">
            <v>OCTUB.</v>
          </cell>
          <cell r="T3" t="str">
            <v>NOVIEM</v>
          </cell>
          <cell r="U3" t="str">
            <v>DIC.</v>
          </cell>
          <cell r="V3" t="str">
            <v>DIC.</v>
          </cell>
          <cell r="W3" t="str">
            <v>ENE</v>
          </cell>
          <cell r="X3" t="str">
            <v>FEB</v>
          </cell>
          <cell r="Y3" t="str">
            <v>MAR</v>
          </cell>
          <cell r="Z3" t="str">
            <v>ABR</v>
          </cell>
          <cell r="AA3" t="str">
            <v>MAY</v>
          </cell>
          <cell r="AB3" t="str">
            <v>JUN</v>
          </cell>
          <cell r="AC3" t="str">
            <v>JUL</v>
          </cell>
          <cell r="AD3" t="str">
            <v>AGO</v>
          </cell>
          <cell r="AE3" t="str">
            <v>SEP</v>
          </cell>
          <cell r="AF3" t="str">
            <v>OCT</v>
          </cell>
          <cell r="AG3" t="str">
            <v>NOV</v>
          </cell>
          <cell r="AH3" t="str">
            <v>DIC</v>
          </cell>
          <cell r="AI3" t="str">
            <v>DIC.</v>
          </cell>
          <cell r="AJ3" t="str">
            <v>ENE</v>
          </cell>
          <cell r="AK3" t="str">
            <v>FEB</v>
          </cell>
          <cell r="AL3" t="str">
            <v>MAR</v>
          </cell>
          <cell r="AM3" t="str">
            <v>ABR</v>
          </cell>
          <cell r="AN3" t="str">
            <v>MAY</v>
          </cell>
          <cell r="AO3" t="str">
            <v>JUN</v>
          </cell>
          <cell r="AP3" t="str">
            <v>JUL</v>
          </cell>
          <cell r="AQ3" t="str">
            <v>AGO</v>
          </cell>
          <cell r="AR3" t="str">
            <v>SEP</v>
          </cell>
          <cell r="AS3" t="str">
            <v>OCT</v>
          </cell>
          <cell r="AT3" t="str">
            <v>NOV</v>
          </cell>
          <cell r="AU3" t="str">
            <v>DIC</v>
          </cell>
        </row>
        <row r="4">
          <cell r="C4" t="str">
            <v>1993</v>
          </cell>
          <cell r="D4">
            <v>1994</v>
          </cell>
          <cell r="E4">
            <v>1994</v>
          </cell>
          <cell r="F4">
            <v>1995</v>
          </cell>
          <cell r="G4">
            <v>1995</v>
          </cell>
          <cell r="H4">
            <v>1996</v>
          </cell>
          <cell r="I4">
            <v>1996</v>
          </cell>
          <cell r="J4">
            <v>1997</v>
          </cell>
          <cell r="K4">
            <v>1997</v>
          </cell>
          <cell r="L4">
            <v>1997</v>
          </cell>
          <cell r="M4">
            <v>1997</v>
          </cell>
          <cell r="N4">
            <v>1997</v>
          </cell>
          <cell r="O4">
            <v>1997</v>
          </cell>
          <cell r="P4">
            <v>1997</v>
          </cell>
          <cell r="Q4">
            <v>1997</v>
          </cell>
          <cell r="R4">
            <v>1997</v>
          </cell>
          <cell r="S4">
            <v>1997</v>
          </cell>
          <cell r="T4">
            <v>1997</v>
          </cell>
          <cell r="U4">
            <v>1997</v>
          </cell>
          <cell r="V4">
            <v>1997</v>
          </cell>
          <cell r="W4">
            <v>1998</v>
          </cell>
          <cell r="X4">
            <v>1998</v>
          </cell>
          <cell r="Y4">
            <v>1998</v>
          </cell>
          <cell r="Z4">
            <v>1998</v>
          </cell>
          <cell r="AA4">
            <v>1998</v>
          </cell>
          <cell r="AB4">
            <v>1998</v>
          </cell>
          <cell r="AC4">
            <v>1998</v>
          </cell>
          <cell r="AD4">
            <v>1998</v>
          </cell>
          <cell r="AE4">
            <v>1998</v>
          </cell>
          <cell r="AF4">
            <v>1998</v>
          </cell>
          <cell r="AG4">
            <v>1998</v>
          </cell>
          <cell r="AH4">
            <v>1998</v>
          </cell>
          <cell r="AI4">
            <v>1998</v>
          </cell>
          <cell r="AJ4">
            <v>1999</v>
          </cell>
          <cell r="AK4">
            <v>1999</v>
          </cell>
          <cell r="AL4">
            <v>1999</v>
          </cell>
          <cell r="AM4">
            <v>1999</v>
          </cell>
          <cell r="AN4">
            <v>1999</v>
          </cell>
          <cell r="AO4">
            <v>1999</v>
          </cell>
          <cell r="AP4">
            <v>1999</v>
          </cell>
          <cell r="AQ4">
            <v>1999</v>
          </cell>
          <cell r="AR4" t="str">
            <v>1999 (*)</v>
          </cell>
          <cell r="AS4" t="str">
            <v>1999 (*)</v>
          </cell>
          <cell r="AT4">
            <v>1999</v>
          </cell>
          <cell r="AU4">
            <v>1999</v>
          </cell>
        </row>
        <row r="5">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row>
        <row r="6">
          <cell r="A6" t="str">
            <v>Tipo de cambio promedio anual</v>
          </cell>
          <cell r="C6">
            <v>157.09</v>
          </cell>
          <cell r="D6">
            <v>157.09</v>
          </cell>
          <cell r="E6">
            <v>179.8</v>
          </cell>
          <cell r="F6">
            <v>179.8</v>
          </cell>
          <cell r="G6">
            <v>207.72</v>
          </cell>
          <cell r="H6">
            <v>207.72</v>
          </cell>
          <cell r="I6">
            <v>232</v>
          </cell>
          <cell r="J6">
            <v>232</v>
          </cell>
          <cell r="K6">
            <v>232</v>
          </cell>
          <cell r="L6">
            <v>232</v>
          </cell>
          <cell r="M6">
            <v>232</v>
          </cell>
          <cell r="N6">
            <v>232</v>
          </cell>
          <cell r="O6">
            <v>232</v>
          </cell>
          <cell r="P6">
            <v>232</v>
          </cell>
          <cell r="Q6">
            <v>232</v>
          </cell>
          <cell r="R6">
            <v>232</v>
          </cell>
          <cell r="S6">
            <v>232</v>
          </cell>
          <cell r="T6">
            <v>232</v>
          </cell>
          <cell r="U6">
            <v>232</v>
          </cell>
          <cell r="V6">
            <v>257.14</v>
          </cell>
          <cell r="W6">
            <v>257.14</v>
          </cell>
          <cell r="X6">
            <v>257.14</v>
          </cell>
          <cell r="Y6">
            <v>257.14</v>
          </cell>
          <cell r="Z6">
            <v>257.14</v>
          </cell>
          <cell r="AA6">
            <v>257.14</v>
          </cell>
          <cell r="AB6">
            <v>257.14</v>
          </cell>
          <cell r="AC6">
            <v>257.14</v>
          </cell>
          <cell r="AD6">
            <v>257.14</v>
          </cell>
          <cell r="AE6">
            <v>257.14</v>
          </cell>
          <cell r="AF6">
            <v>257.14</v>
          </cell>
          <cell r="AG6">
            <v>257.14</v>
          </cell>
          <cell r="AH6">
            <v>257.14</v>
          </cell>
          <cell r="AI6">
            <v>282</v>
          </cell>
          <cell r="AJ6">
            <v>282</v>
          </cell>
          <cell r="AK6">
            <v>282</v>
          </cell>
          <cell r="AL6">
            <v>282</v>
          </cell>
          <cell r="AM6">
            <v>282</v>
          </cell>
          <cell r="AN6">
            <v>282</v>
          </cell>
          <cell r="AO6">
            <v>282</v>
          </cell>
          <cell r="AP6">
            <v>282</v>
          </cell>
          <cell r="AQ6">
            <v>282</v>
          </cell>
          <cell r="AR6">
            <v>282</v>
          </cell>
          <cell r="AS6">
            <v>282</v>
          </cell>
          <cell r="AT6">
            <v>282</v>
          </cell>
          <cell r="AU6">
            <v>282</v>
          </cell>
        </row>
        <row r="7">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t="str">
            <v>---------</v>
          </cell>
          <cell r="U7" t="str">
            <v>---------</v>
          </cell>
          <cell r="V7" t="str">
            <v>---------</v>
          </cell>
          <cell r="W7" t="str">
            <v>---------</v>
          </cell>
          <cell r="X7" t="str">
            <v>---------</v>
          </cell>
          <cell r="Y7" t="str">
            <v>---------</v>
          </cell>
          <cell r="Z7" t="str">
            <v>---------</v>
          </cell>
          <cell r="AA7" t="str">
            <v>---------</v>
          </cell>
          <cell r="AB7" t="str">
            <v>---------</v>
          </cell>
          <cell r="AC7" t="str">
            <v>---------</v>
          </cell>
          <cell r="AD7" t="str">
            <v>---------</v>
          </cell>
          <cell r="AE7" t="str">
            <v>---------</v>
          </cell>
          <cell r="AF7" t="str">
            <v>---------</v>
          </cell>
          <cell r="AG7" t="str">
            <v>---------</v>
          </cell>
          <cell r="AH7" t="str">
            <v>---------</v>
          </cell>
          <cell r="AI7" t="str">
            <v>---------</v>
          </cell>
          <cell r="AJ7" t="str">
            <v>---------</v>
          </cell>
          <cell r="AK7" t="str">
            <v>---------</v>
          </cell>
          <cell r="AL7" t="str">
            <v>---------</v>
          </cell>
          <cell r="AM7" t="str">
            <v>---------</v>
          </cell>
          <cell r="AN7" t="str">
            <v>---------</v>
          </cell>
          <cell r="AO7" t="str">
            <v>---------</v>
          </cell>
          <cell r="AP7" t="str">
            <v>---------</v>
          </cell>
          <cell r="AQ7" t="str">
            <v>---------</v>
          </cell>
          <cell r="AR7" t="str">
            <v>---------</v>
          </cell>
          <cell r="AS7" t="str">
            <v>---------</v>
          </cell>
          <cell r="AT7" t="str">
            <v>---------</v>
          </cell>
          <cell r="AU7" t="str">
            <v>---------</v>
          </cell>
        </row>
        <row r="9">
          <cell r="A9" t="str">
            <v>BANCO CENTRAL DE COSTA RICA</v>
          </cell>
        </row>
        <row r="10">
          <cell r="A10" t="str">
            <v>Principales variables para el seguimiento del</v>
          </cell>
        </row>
        <row r="11">
          <cell r="A11" t="str">
            <v>Programa Monetario (saldos millones de ¢)</v>
          </cell>
        </row>
        <row r="13">
          <cell r="A13" t="str">
            <v>Activos Externos Netos del BCCR</v>
          </cell>
          <cell r="C13">
            <v>-87522.812410000013</v>
          </cell>
          <cell r="D13">
            <v>-80920.35788999997</v>
          </cell>
          <cell r="E13">
            <v>-92618.755799999984</v>
          </cell>
          <cell r="F13">
            <v>-38509.330259999988</v>
          </cell>
          <cell r="G13">
            <v>-44489.19956399998</v>
          </cell>
          <cell r="H13">
            <v>-35861.320871999953</v>
          </cell>
          <cell r="I13">
            <v>-40053.083199999965</v>
          </cell>
          <cell r="J13">
            <v>-40575.709600000002</v>
          </cell>
          <cell r="K13">
            <v>-38232.555999999982</v>
          </cell>
          <cell r="L13">
            <v>-17647.776000000013</v>
          </cell>
          <cell r="M13">
            <v>-21521.712</v>
          </cell>
          <cell r="N13">
            <v>-21326.599999999948</v>
          </cell>
          <cell r="O13">
            <v>196.50399999998626</v>
          </cell>
          <cell r="P13">
            <v>4160.6880000000529</v>
          </cell>
          <cell r="Q13">
            <v>8722.0399999999499</v>
          </cell>
          <cell r="R13">
            <v>21185.079999999987</v>
          </cell>
          <cell r="S13">
            <v>186.52799999999115</v>
          </cell>
          <cell r="T13">
            <v>6251.704000000027</v>
          </cell>
          <cell r="U13">
            <v>38290.440000000061</v>
          </cell>
          <cell r="V13">
            <v>42439.671300000045</v>
          </cell>
          <cell r="W13">
            <v>16178.734520000027</v>
          </cell>
          <cell r="X13">
            <v>3697.1589200000744</v>
          </cell>
          <cell r="Y13">
            <v>19046.567314768676</v>
          </cell>
          <cell r="Z13">
            <v>78786.499538094969</v>
          </cell>
          <cell r="AA13">
            <v>48176.44430271376</v>
          </cell>
          <cell r="AB13">
            <v>37139.968184640922</v>
          </cell>
          <cell r="AC13">
            <v>17034.071910600236</v>
          </cell>
          <cell r="AD13">
            <v>11835.971879160381</v>
          </cell>
          <cell r="AE13">
            <v>-3325.341639854887</v>
          </cell>
          <cell r="AF13">
            <v>-4248.1574230926926</v>
          </cell>
          <cell r="AG13">
            <v>-12862.696438258863</v>
          </cell>
          <cell r="AH13">
            <v>-5238.2367874942429</v>
          </cell>
          <cell r="AI13">
            <v>-5744.6635065465234</v>
          </cell>
          <cell r="AJ13">
            <v>-14909.452190386422</v>
          </cell>
          <cell r="AK13">
            <v>-556.08540623873705</v>
          </cell>
          <cell r="AL13">
            <v>22154.522230507049</v>
          </cell>
          <cell r="AM13">
            <v>47629.100616487616</v>
          </cell>
          <cell r="AN13">
            <v>134250.60860533325</v>
          </cell>
          <cell r="AO13">
            <v>136454.72147765791</v>
          </cell>
          <cell r="AP13">
            <v>139474.76381105854</v>
          </cell>
          <cell r="AQ13">
            <v>133244.42469030904</v>
          </cell>
          <cell r="AR13">
            <v>118152.70799194527</v>
          </cell>
          <cell r="AS13">
            <v>110878.25448753918</v>
          </cell>
          <cell r="AT13">
            <v>116032.24974917929</v>
          </cell>
          <cell r="AU13">
            <v>150853.20332787978</v>
          </cell>
        </row>
        <row r="15">
          <cell r="A15" t="str">
            <v>Reservas Internacionales Netas (mill. US$)</v>
          </cell>
          <cell r="C15">
            <v>862.47499999999991</v>
          </cell>
          <cell r="D15">
            <v>757.54899999999998</v>
          </cell>
          <cell r="E15">
            <v>757.54899999999998</v>
          </cell>
          <cell r="F15">
            <v>986.11330000000021</v>
          </cell>
          <cell r="G15">
            <v>986.11330000000021</v>
          </cell>
          <cell r="H15">
            <v>924.7324000000001</v>
          </cell>
          <cell r="I15">
            <v>924.7324000000001</v>
          </cell>
          <cell r="J15">
            <v>886.29769999999996</v>
          </cell>
          <cell r="K15">
            <v>888.70150000000012</v>
          </cell>
          <cell r="L15">
            <v>970.59699999999998</v>
          </cell>
          <cell r="M15">
            <v>944.91700000000003</v>
          </cell>
          <cell r="N15">
            <v>931.69500000000016</v>
          </cell>
          <cell r="O15">
            <v>1024.3989999999999</v>
          </cell>
          <cell r="P15">
            <v>1033.5320000000002</v>
          </cell>
          <cell r="Q15">
            <v>1049.0879999999997</v>
          </cell>
          <cell r="R15">
            <v>1096.0729999999999</v>
          </cell>
          <cell r="S15">
            <v>997.28099999999995</v>
          </cell>
          <cell r="T15">
            <v>1004.5250000000001</v>
          </cell>
          <cell r="U15">
            <v>1140.357</v>
          </cell>
          <cell r="V15">
            <v>1140.357</v>
          </cell>
          <cell r="W15">
            <v>1030.796</v>
          </cell>
          <cell r="X15">
            <v>979.04600000000016</v>
          </cell>
          <cell r="Y15">
            <v>1032.9670903738452</v>
          </cell>
          <cell r="Z15">
            <v>1254.1491760228919</v>
          </cell>
          <cell r="AA15">
            <v>1121.4559169483389</v>
          </cell>
          <cell r="AB15">
            <v>1075.6062650542085</v>
          </cell>
          <cell r="AC15">
            <v>991.22221048999029</v>
          </cell>
          <cell r="AD15">
            <v>965.47190392463449</v>
          </cell>
          <cell r="AE15">
            <v>903.33129004381067</v>
          </cell>
          <cell r="AF15">
            <v>942.9277539246865</v>
          </cell>
          <cell r="AG15">
            <v>889.35234243840387</v>
          </cell>
          <cell r="AH15">
            <v>991.4969547966648</v>
          </cell>
          <cell r="AI15">
            <v>991.4969547966648</v>
          </cell>
          <cell r="AJ15">
            <v>957.20863728775032</v>
          </cell>
          <cell r="AK15">
            <v>999.91606939232361</v>
          </cell>
          <cell r="AL15">
            <v>1074.4032952721741</v>
          </cell>
          <cell r="AM15">
            <v>1155.1938754280957</v>
          </cell>
          <cell r="AN15">
            <v>1444.9206091604676</v>
          </cell>
          <cell r="AO15">
            <v>1451.5411728435245</v>
          </cell>
          <cell r="AP15">
            <v>1456.0931054126866</v>
          </cell>
          <cell r="AQ15">
            <v>1432.5320535578999</v>
          </cell>
          <cell r="AR15">
            <v>1374.9031408765172</v>
          </cell>
          <cell r="AS15">
            <v>1340.4481643380577</v>
          </cell>
          <cell r="AT15">
            <v>1349.2180115086269</v>
          </cell>
          <cell r="AU15">
            <v>1471.3466804701202</v>
          </cell>
        </row>
        <row r="17">
          <cell r="A17" t="str">
            <v>Endeudamiento externo de M/L plazo (mill. US$)</v>
          </cell>
          <cell r="C17">
            <v>1419.6257569546119</v>
          </cell>
          <cell r="D17">
            <v>1272.6699999999998</v>
          </cell>
          <cell r="E17">
            <v>1272.6699999999998</v>
          </cell>
          <cell r="F17">
            <v>1200.2920000000001</v>
          </cell>
          <cell r="G17">
            <v>1200.2920000000001</v>
          </cell>
          <cell r="H17">
            <v>1097.375</v>
          </cell>
          <cell r="I17">
            <v>1097.375</v>
          </cell>
          <cell r="J17">
            <v>1061.193</v>
          </cell>
          <cell r="K17">
            <v>1053.4970000000001</v>
          </cell>
          <cell r="L17">
            <v>1046.665</v>
          </cell>
          <cell r="M17">
            <v>1037.683</v>
          </cell>
          <cell r="N17">
            <v>1023.62</v>
          </cell>
          <cell r="O17">
            <v>1023.5519999999999</v>
          </cell>
          <cell r="P17">
            <v>1015.5979999999998</v>
          </cell>
          <cell r="Q17">
            <v>1011.4929999999999</v>
          </cell>
          <cell r="R17">
            <v>1004.7579999999999</v>
          </cell>
          <cell r="S17">
            <v>996.47699999999998</v>
          </cell>
          <cell r="T17">
            <v>977.57799999999997</v>
          </cell>
          <cell r="U17">
            <v>975.31199999999978</v>
          </cell>
          <cell r="V17">
            <v>975.3119999999999</v>
          </cell>
          <cell r="W17">
            <v>967.87799999999993</v>
          </cell>
          <cell r="X17">
            <v>964.66799999999989</v>
          </cell>
          <cell r="Y17">
            <v>958.89628336300007</v>
          </cell>
          <cell r="Z17">
            <v>947.75382898199996</v>
          </cell>
          <cell r="AA17">
            <v>934.10099627199997</v>
          </cell>
          <cell r="AB17">
            <v>931.17145061600002</v>
          </cell>
          <cell r="AC17">
            <v>924.97786145600003</v>
          </cell>
          <cell r="AD17">
            <v>919.44261295800004</v>
          </cell>
          <cell r="AE17">
            <v>916.26331788800007</v>
          </cell>
          <cell r="AF17">
            <v>959.44854968999994</v>
          </cell>
          <cell r="AG17">
            <v>939.37449550000008</v>
          </cell>
          <cell r="AH17">
            <v>1011.868101983</v>
          </cell>
          <cell r="AI17">
            <v>1011.8681019830001</v>
          </cell>
          <cell r="AJ17">
            <v>1010.079035126</v>
          </cell>
          <cell r="AK17">
            <v>1001.888003457</v>
          </cell>
          <cell r="AL17">
            <v>995.84115970300013</v>
          </cell>
          <cell r="AM17">
            <v>986.29635551147305</v>
          </cell>
          <cell r="AN17">
            <v>968.85462119829299</v>
          </cell>
          <cell r="AO17">
            <v>967.65918178800007</v>
          </cell>
          <cell r="AP17">
            <v>961.50174438056399</v>
          </cell>
          <cell r="AQ17">
            <v>960.03409366318704</v>
          </cell>
          <cell r="AR17">
            <v>955.92190686252707</v>
          </cell>
          <cell r="AS17">
            <v>947.26286473685502</v>
          </cell>
          <cell r="AT17">
            <v>937.75613296543793</v>
          </cell>
          <cell r="AU17">
            <v>936.40624313721321</v>
          </cell>
        </row>
        <row r="19">
          <cell r="A19" t="str">
            <v>Depósitos en m/e (mill. US$)</v>
          </cell>
          <cell r="C19">
            <v>598.04999999999995</v>
          </cell>
          <cell r="D19">
            <v>676.63199999999995</v>
          </cell>
          <cell r="E19">
            <v>676.63199999999995</v>
          </cell>
          <cell r="F19">
            <v>791.04100000000005</v>
          </cell>
          <cell r="G19">
            <v>791.04100000000005</v>
          </cell>
          <cell r="H19">
            <v>924.75900000000001</v>
          </cell>
          <cell r="I19">
            <v>924.75900000000001</v>
          </cell>
          <cell r="J19">
            <v>969.202</v>
          </cell>
          <cell r="K19">
            <v>956.76599999999996</v>
          </cell>
          <cell r="L19">
            <v>975.29499999999996</v>
          </cell>
          <cell r="M19">
            <v>969.41700000000003</v>
          </cell>
          <cell r="N19">
            <v>1006.351</v>
          </cell>
          <cell r="O19">
            <v>1050.229</v>
          </cell>
          <cell r="P19">
            <v>1017.902</v>
          </cell>
          <cell r="Q19">
            <v>1040.6190000000001</v>
          </cell>
          <cell r="R19">
            <v>1063.54</v>
          </cell>
          <cell r="S19">
            <v>1035.578</v>
          </cell>
          <cell r="T19">
            <v>986.97599999999989</v>
          </cell>
          <cell r="U19">
            <v>1004.577</v>
          </cell>
          <cell r="V19">
            <v>1004.577</v>
          </cell>
          <cell r="W19">
            <v>1026.559</v>
          </cell>
          <cell r="X19">
            <v>985.54100000000005</v>
          </cell>
          <cell r="Y19">
            <v>1059.51608126</v>
          </cell>
          <cell r="Z19">
            <v>1081.0426402799999</v>
          </cell>
          <cell r="AA19">
            <v>1069.415721339999</v>
          </cell>
          <cell r="AB19">
            <v>1109.33150226</v>
          </cell>
          <cell r="AC19">
            <v>1148.90877342</v>
          </cell>
          <cell r="AD19">
            <v>1169.28563027</v>
          </cell>
          <cell r="AE19">
            <v>1153.9831344699999</v>
          </cell>
          <cell r="AF19">
            <v>1120.7947486600001</v>
          </cell>
          <cell r="AG19">
            <v>979.71292406999999</v>
          </cell>
          <cell r="AH19">
            <v>880.01147022999999</v>
          </cell>
          <cell r="AI19">
            <v>880.01147022999999</v>
          </cell>
          <cell r="AJ19">
            <v>860.60592756000005</v>
          </cell>
          <cell r="AK19">
            <v>859.28268028000002</v>
          </cell>
          <cell r="AL19">
            <v>828.32975103000001</v>
          </cell>
          <cell r="AM19">
            <v>852.44186955999999</v>
          </cell>
          <cell r="AN19">
            <v>850.66931460000001</v>
          </cell>
          <cell r="AO19">
            <v>871.74671882999996</v>
          </cell>
          <cell r="AP19">
            <v>900.55488216000003</v>
          </cell>
          <cell r="AQ19">
            <v>837.93788919000008</v>
          </cell>
          <cell r="AR19">
            <v>754.79683764000004</v>
          </cell>
          <cell r="AS19">
            <v>738.63225262000003</v>
          </cell>
          <cell r="AT19">
            <v>714.09747052</v>
          </cell>
          <cell r="AU19">
            <v>723.89164152000001</v>
          </cell>
        </row>
        <row r="21">
          <cell r="A21" t="str">
            <v>Activos Internos Netos del BCCR ( Npp - AEN*tc )</v>
          </cell>
          <cell r="C21">
            <v>151519.36830999999</v>
          </cell>
          <cell r="D21">
            <v>166933.28678999998</v>
          </cell>
          <cell r="E21">
            <v>178631.68469999998</v>
          </cell>
          <cell r="F21">
            <v>137440.23826000001</v>
          </cell>
          <cell r="G21">
            <v>143420.10756400001</v>
          </cell>
          <cell r="H21">
            <v>151626.96677199996</v>
          </cell>
          <cell r="I21">
            <v>155818.72909999997</v>
          </cell>
          <cell r="J21">
            <v>139198.18359999999</v>
          </cell>
          <cell r="K21">
            <v>135971.52299999999</v>
          </cell>
          <cell r="L21">
            <v>117032.34700000001</v>
          </cell>
          <cell r="M21">
            <v>119041.75999999998</v>
          </cell>
          <cell r="N21">
            <v>117637.80799999995</v>
          </cell>
          <cell r="O21">
            <v>96030.718000000008</v>
          </cell>
          <cell r="P21">
            <v>94245.82799999995</v>
          </cell>
          <cell r="Q21">
            <v>90400.996000000043</v>
          </cell>
          <cell r="R21">
            <v>79768.11500000002</v>
          </cell>
          <cell r="S21">
            <v>105525.929</v>
          </cell>
          <cell r="T21">
            <v>119677.16599999997</v>
          </cell>
          <cell r="U21">
            <v>108553.27899999995</v>
          </cell>
          <cell r="V21">
            <v>104404.04769999997</v>
          </cell>
          <cell r="W21">
            <v>109230.64847999997</v>
          </cell>
          <cell r="X21">
            <v>117832.52497999993</v>
          </cell>
          <cell r="Y21">
            <v>101596.26924708132</v>
          </cell>
          <cell r="Z21">
            <v>43129.210214755032</v>
          </cell>
          <cell r="AA21">
            <v>71792.548044436233</v>
          </cell>
          <cell r="AB21">
            <v>80865.166483509063</v>
          </cell>
          <cell r="AC21">
            <v>101393.75827754976</v>
          </cell>
          <cell r="AD21">
            <v>105533.99350848961</v>
          </cell>
          <cell r="AE21">
            <v>121245.14876600489</v>
          </cell>
          <cell r="AF21">
            <v>125123.48528799269</v>
          </cell>
          <cell r="AG21">
            <v>155096.98557415887</v>
          </cell>
          <cell r="AH21">
            <v>170587.41666739425</v>
          </cell>
          <cell r="AI21">
            <v>171093.84338644653</v>
          </cell>
          <cell r="AJ21">
            <v>153892.31586728641</v>
          </cell>
          <cell r="AK21">
            <v>137349.19022863873</v>
          </cell>
          <cell r="AL21">
            <v>119238.04268389294</v>
          </cell>
          <cell r="AM21">
            <v>87178.282814412378</v>
          </cell>
          <cell r="AN21">
            <v>-572.12883043324109</v>
          </cell>
          <cell r="AO21">
            <v>-3714.4645232578914</v>
          </cell>
          <cell r="AP21">
            <v>-4098.755413058534</v>
          </cell>
          <cell r="AQ21">
            <v>487.32113369097351</v>
          </cell>
          <cell r="AR21">
            <v>18016.47208105473</v>
          </cell>
          <cell r="AS21">
            <v>28533.725291960815</v>
          </cell>
          <cell r="AT21">
            <v>49537.453688820708</v>
          </cell>
          <cell r="AU21">
            <v>78959.915555370215</v>
          </cell>
        </row>
        <row r="23">
          <cell r="A23" t="str">
            <v>Activos Internos Netos del BCCR ( Emisión - AEN*tc )</v>
          </cell>
          <cell r="C23">
            <v>151519.36830999999</v>
          </cell>
          <cell r="D23">
            <v>166933.28678999998</v>
          </cell>
          <cell r="E23">
            <v>178631.68469999998</v>
          </cell>
          <cell r="F23">
            <v>137440.23826000001</v>
          </cell>
          <cell r="G23">
            <v>143420.10756400001</v>
          </cell>
          <cell r="H23">
            <v>151626.96677199996</v>
          </cell>
          <cell r="I23">
            <v>155818.72909999997</v>
          </cell>
          <cell r="J23">
            <v>139198.18359999999</v>
          </cell>
          <cell r="K23">
            <v>135971.52299999999</v>
          </cell>
          <cell r="L23">
            <v>117032.34700000001</v>
          </cell>
          <cell r="M23">
            <v>119041.75999999998</v>
          </cell>
          <cell r="N23">
            <v>117637.80799999995</v>
          </cell>
          <cell r="O23">
            <v>96030.718000000008</v>
          </cell>
          <cell r="P23">
            <v>94245.82799999995</v>
          </cell>
          <cell r="Q23">
            <v>90400.996000000043</v>
          </cell>
          <cell r="R23">
            <v>79768.11500000002</v>
          </cell>
          <cell r="S23">
            <v>105525.929</v>
          </cell>
          <cell r="T23">
            <v>119677.16599999997</v>
          </cell>
          <cell r="U23">
            <v>108553.27899999995</v>
          </cell>
          <cell r="V23">
            <v>104404.04769999997</v>
          </cell>
          <cell r="W23">
            <v>109230.64847999997</v>
          </cell>
          <cell r="X23">
            <v>117832.52497999993</v>
          </cell>
          <cell r="Y23">
            <v>101596.26924708132</v>
          </cell>
          <cell r="Z23">
            <v>43129.210214755032</v>
          </cell>
          <cell r="AA23">
            <v>71792.548044436233</v>
          </cell>
          <cell r="AB23">
            <v>80865.166483509063</v>
          </cell>
          <cell r="AC23">
            <v>101393.75827754976</v>
          </cell>
          <cell r="AD23">
            <v>105533.99350848961</v>
          </cell>
          <cell r="AE23">
            <v>121245.14876600489</v>
          </cell>
          <cell r="AF23">
            <v>125123.48528799269</v>
          </cell>
          <cell r="AG23">
            <v>155096.98557415887</v>
          </cell>
          <cell r="AH23">
            <v>170587.41666739425</v>
          </cell>
          <cell r="AI23">
            <v>171093.84338644653</v>
          </cell>
          <cell r="AJ23">
            <v>153892.31586728641</v>
          </cell>
          <cell r="AK23">
            <v>137349.19022863873</v>
          </cell>
          <cell r="AL23">
            <v>119238.04268389294</v>
          </cell>
          <cell r="AM23">
            <v>87178.282814412378</v>
          </cell>
          <cell r="AN23">
            <v>-572.12883043324109</v>
          </cell>
          <cell r="AO23">
            <v>-3714.4645232578914</v>
          </cell>
          <cell r="AP23">
            <v>-4098.755413058534</v>
          </cell>
          <cell r="AQ23">
            <v>487.32113369097351</v>
          </cell>
          <cell r="AR23">
            <v>18016.47208105473</v>
          </cell>
          <cell r="AS23">
            <v>28533.725291960815</v>
          </cell>
          <cell r="AT23">
            <v>49537.453688820708</v>
          </cell>
          <cell r="AU23">
            <v>78959.915555370215</v>
          </cell>
        </row>
        <row r="25">
          <cell r="A25" t="str">
            <v>Numerario en poder del público</v>
          </cell>
          <cell r="C25">
            <v>53696.272599999997</v>
          </cell>
          <cell r="D25">
            <v>73068.218900000007</v>
          </cell>
          <cell r="E25">
            <v>73068.218900000007</v>
          </cell>
          <cell r="F25">
            <v>80667.872700000007</v>
          </cell>
          <cell r="G25">
            <v>80667.872700000007</v>
          </cell>
          <cell r="H25">
            <v>91743.196599999996</v>
          </cell>
          <cell r="I25">
            <v>91743.196599999996</v>
          </cell>
          <cell r="J25">
            <v>80650.385399999999</v>
          </cell>
          <cell r="K25">
            <v>80593.680900000007</v>
          </cell>
          <cell r="L25">
            <v>78669.5049</v>
          </cell>
          <cell r="M25">
            <v>79119.371099999989</v>
          </cell>
          <cell r="N25">
            <v>79825.696100000001</v>
          </cell>
          <cell r="O25">
            <v>76587.113499999992</v>
          </cell>
          <cell r="P25">
            <v>77475.1783</v>
          </cell>
          <cell r="Q25">
            <v>81026.564399999988</v>
          </cell>
          <cell r="R25">
            <v>77588.65310000001</v>
          </cell>
          <cell r="S25">
            <v>83700.949200000003</v>
          </cell>
          <cell r="T25">
            <v>92631.541100000002</v>
          </cell>
          <cell r="U25">
            <v>106814.88740000001</v>
          </cell>
          <cell r="V25">
            <v>106814.88740000001</v>
          </cell>
          <cell r="W25">
            <v>100873.5209</v>
          </cell>
          <cell r="X25">
            <v>98129.2255</v>
          </cell>
          <cell r="Y25">
            <v>92583.344433849998</v>
          </cell>
          <cell r="Z25">
            <v>95994.370574850007</v>
          </cell>
          <cell r="AA25">
            <v>95367.399720149988</v>
          </cell>
          <cell r="AB25">
            <v>89263.798483149993</v>
          </cell>
          <cell r="AC25">
            <v>92043.951789149985</v>
          </cell>
          <cell r="AD25">
            <v>89844.951084649991</v>
          </cell>
          <cell r="AE25">
            <v>88714.540307150004</v>
          </cell>
          <cell r="AF25">
            <v>95453.821664899995</v>
          </cell>
          <cell r="AG25">
            <v>97564.69670890001</v>
          </cell>
          <cell r="AH25">
            <v>124166.60307590001</v>
          </cell>
          <cell r="AI25">
            <v>124166.60307590001</v>
          </cell>
          <cell r="AJ25">
            <v>109090.44898189999</v>
          </cell>
          <cell r="AK25">
            <v>107027.30082939999</v>
          </cell>
          <cell r="AL25">
            <v>108002.13425239999</v>
          </cell>
          <cell r="AM25">
            <v>106011.46355489999</v>
          </cell>
          <cell r="AN25">
            <v>100986.35409990001</v>
          </cell>
          <cell r="AO25">
            <v>97256.818038400015</v>
          </cell>
          <cell r="AP25">
            <v>103558.429156</v>
          </cell>
          <cell r="AQ25">
            <v>98260.429014000023</v>
          </cell>
          <cell r="AR25">
            <v>101087.90062</v>
          </cell>
          <cell r="AS25">
            <v>107503.95507949998</v>
          </cell>
          <cell r="AT25">
            <v>114000.63733100001</v>
          </cell>
          <cell r="AU25">
            <v>144264.32780324999</v>
          </cell>
        </row>
        <row r="26">
          <cell r="Q26">
            <v>204235</v>
          </cell>
          <cell r="R26">
            <v>202507</v>
          </cell>
        </row>
        <row r="27">
          <cell r="A27" t="str">
            <v>Emisión</v>
          </cell>
          <cell r="C27">
            <v>63996.555899999992</v>
          </cell>
          <cell r="D27">
            <v>86012.928899999999</v>
          </cell>
          <cell r="E27">
            <v>86012.928899999999</v>
          </cell>
          <cell r="F27">
            <v>98930.90800000001</v>
          </cell>
          <cell r="G27">
            <v>98930.90800000001</v>
          </cell>
          <cell r="H27">
            <v>115765.6459</v>
          </cell>
          <cell r="I27">
            <v>115765.6459</v>
          </cell>
          <cell r="J27">
            <v>98622.474000000002</v>
          </cell>
          <cell r="K27">
            <v>97738.967000000004</v>
          </cell>
          <cell r="L27">
            <v>99384.570999999996</v>
          </cell>
          <cell r="M27">
            <v>97520.047999999981</v>
          </cell>
          <cell r="N27">
            <v>96311.207999999999</v>
          </cell>
          <cell r="O27">
            <v>96227.221999999994</v>
          </cell>
          <cell r="P27">
            <v>98406.516000000003</v>
          </cell>
          <cell r="Q27">
            <v>99123.035999999993</v>
          </cell>
          <cell r="R27">
            <v>100953.19500000001</v>
          </cell>
          <cell r="S27">
            <v>105712.45699999999</v>
          </cell>
          <cell r="T27">
            <v>125928.87</v>
          </cell>
          <cell r="U27">
            <v>146843.71900000001</v>
          </cell>
          <cell r="V27">
            <v>146843.71900000001</v>
          </cell>
          <cell r="W27">
            <v>125409.383</v>
          </cell>
          <cell r="X27">
            <v>121529.6839</v>
          </cell>
          <cell r="Y27">
            <v>120642.83656185</v>
          </cell>
          <cell r="Z27">
            <v>121915.70975285</v>
          </cell>
          <cell r="AA27">
            <v>119968.99234714999</v>
          </cell>
          <cell r="AB27">
            <v>118005.13466814999</v>
          </cell>
          <cell r="AC27">
            <v>118427.83018814999</v>
          </cell>
          <cell r="AD27">
            <v>117369.96538764999</v>
          </cell>
          <cell r="AE27">
            <v>117919.80712615</v>
          </cell>
          <cell r="AF27">
            <v>120875.3278649</v>
          </cell>
          <cell r="AG27">
            <v>142234.28913590001</v>
          </cell>
          <cell r="AH27">
            <v>165349.17987990001</v>
          </cell>
          <cell r="AI27">
            <v>165349.17987990001</v>
          </cell>
          <cell r="AJ27">
            <v>138982.86367689999</v>
          </cell>
          <cell r="AK27">
            <v>136793.1048224</v>
          </cell>
          <cell r="AL27">
            <v>141392.56491439999</v>
          </cell>
          <cell r="AM27">
            <v>134807.38343089999</v>
          </cell>
          <cell r="AN27">
            <v>133678.47977490001</v>
          </cell>
          <cell r="AO27">
            <v>132740.25695440001</v>
          </cell>
          <cell r="AP27">
            <v>135376.00839800001</v>
          </cell>
          <cell r="AQ27">
            <v>133731.74582400001</v>
          </cell>
          <cell r="AR27">
            <v>136169.180073</v>
          </cell>
          <cell r="AS27">
            <v>139411.97977949999</v>
          </cell>
          <cell r="AT27">
            <v>165569.703438</v>
          </cell>
          <cell r="AU27">
            <v>229813.11888324999</v>
          </cell>
        </row>
        <row r="28">
          <cell r="A28" t="str">
            <v>Medio Circulante</v>
          </cell>
          <cell r="C28">
            <v>126233.42170599999</v>
          </cell>
          <cell r="D28">
            <v>165161.46315299999</v>
          </cell>
          <cell r="E28">
            <v>165161.46315299999</v>
          </cell>
          <cell r="F28">
            <v>167411.60144699999</v>
          </cell>
          <cell r="G28">
            <v>167411.53484700003</v>
          </cell>
          <cell r="H28">
            <v>196675.950059</v>
          </cell>
          <cell r="I28">
            <v>196675.950059</v>
          </cell>
          <cell r="J28">
            <v>155863.16023199999</v>
          </cell>
          <cell r="K28">
            <v>168191.80769300001</v>
          </cell>
          <cell r="L28">
            <v>174262.87505899998</v>
          </cell>
          <cell r="M28">
            <v>187582.85198400001</v>
          </cell>
          <cell r="N28">
            <v>196880.63204200001</v>
          </cell>
          <cell r="O28">
            <v>196282.89499999999</v>
          </cell>
          <cell r="P28">
            <v>201107.536291</v>
          </cell>
          <cell r="Q28">
            <v>204235.294673</v>
          </cell>
          <cell r="R28">
            <v>202506.96082100002</v>
          </cell>
          <cell r="S28">
            <v>211051.88981600001</v>
          </cell>
          <cell r="T28">
            <v>234332.454276</v>
          </cell>
          <cell r="U28">
            <v>281688.15738400002</v>
          </cell>
          <cell r="V28">
            <v>281688.15738400002</v>
          </cell>
          <cell r="W28">
            <v>256240.796004</v>
          </cell>
          <cell r="X28">
            <v>250386.24887400001</v>
          </cell>
          <cell r="Y28">
            <v>252377.19698584999</v>
          </cell>
          <cell r="Z28">
            <v>247596.32699164</v>
          </cell>
          <cell r="AA28">
            <v>247694.05290476998</v>
          </cell>
          <cell r="AB28">
            <v>242669.1426587</v>
          </cell>
          <cell r="AC28">
            <v>243900.86476557999</v>
          </cell>
          <cell r="AD28">
            <v>240906.43683164997</v>
          </cell>
          <cell r="AE28">
            <v>246611.75943214999</v>
          </cell>
          <cell r="AF28">
            <v>252890.91767385</v>
          </cell>
          <cell r="AG28">
            <v>273034.15336388</v>
          </cell>
          <cell r="AH28">
            <v>316310.15679959999</v>
          </cell>
          <cell r="AI28">
            <v>316310.15679959999</v>
          </cell>
          <cell r="AJ28">
            <v>293283.38116201997</v>
          </cell>
          <cell r="AK28">
            <v>295002.83449339005</v>
          </cell>
          <cell r="AL28">
            <v>282512.58265704999</v>
          </cell>
          <cell r="AM28">
            <v>288616.92888145999</v>
          </cell>
          <cell r="AN28">
            <v>286499.92265290004</v>
          </cell>
          <cell r="AO28">
            <v>286265.37355740002</v>
          </cell>
          <cell r="AP28">
            <v>294665.98199200002</v>
          </cell>
          <cell r="AQ28">
            <v>297101.78447038005</v>
          </cell>
          <cell r="AR28">
            <v>304838.88991899998</v>
          </cell>
          <cell r="AS28">
            <v>323105.26780849998</v>
          </cell>
          <cell r="AT28">
            <v>358137.75431770005</v>
          </cell>
          <cell r="AU28">
            <v>381576.80462825001</v>
          </cell>
        </row>
        <row r="29">
          <cell r="A29" t="str">
            <v xml:space="preserve">Base Monetaria amplia </v>
          </cell>
          <cell r="C29">
            <v>118147.2659</v>
          </cell>
          <cell r="D29">
            <v>158991.4859</v>
          </cell>
          <cell r="E29">
            <v>158991.4859</v>
          </cell>
          <cell r="F29">
            <v>160547.81700000001</v>
          </cell>
          <cell r="G29">
            <v>160547.81700000001</v>
          </cell>
          <cell r="H29">
            <v>184122.2409</v>
          </cell>
          <cell r="I29">
            <v>184122.2409</v>
          </cell>
          <cell r="J29">
            <v>170181.30849999998</v>
          </cell>
          <cell r="K29">
            <v>174127.06900000002</v>
          </cell>
          <cell r="L29">
            <v>175175.016</v>
          </cell>
          <cell r="M29">
            <v>171808.48499999999</v>
          </cell>
          <cell r="N29">
            <v>168050.84399999998</v>
          </cell>
          <cell r="O29">
            <v>174385.60800000001</v>
          </cell>
          <cell r="P29">
            <v>175110.95199999999</v>
          </cell>
          <cell r="Q29">
            <v>175984.106</v>
          </cell>
          <cell r="R29">
            <v>187994.644</v>
          </cell>
          <cell r="S29">
            <v>179237.56099999999</v>
          </cell>
          <cell r="T29">
            <v>203691.46399999998</v>
          </cell>
          <cell r="U29">
            <v>221945.10200000001</v>
          </cell>
          <cell r="V29">
            <v>221945.10200000001</v>
          </cell>
          <cell r="W29">
            <v>195475.89799999999</v>
          </cell>
          <cell r="X29">
            <v>192734.84789999999</v>
          </cell>
          <cell r="Y29">
            <v>183594.17425888998</v>
          </cell>
          <cell r="Z29">
            <v>192697.69570464001</v>
          </cell>
          <cell r="AA29">
            <v>199372.57690748997</v>
          </cell>
          <cell r="AB29">
            <v>195698.48488834998</v>
          </cell>
          <cell r="AC29">
            <v>202978.23958842998</v>
          </cell>
          <cell r="AD29">
            <v>200100.45337047998</v>
          </cell>
          <cell r="AE29">
            <v>203490.32042733999</v>
          </cell>
          <cell r="AF29">
            <v>203596.60624564998</v>
          </cell>
          <cell r="AG29">
            <v>227700.16935985989</v>
          </cell>
          <cell r="AH29">
            <v>242907.23327880999</v>
          </cell>
          <cell r="AI29">
            <v>242907.23327880999</v>
          </cell>
          <cell r="AJ29">
            <v>229480.36704238999</v>
          </cell>
          <cell r="AK29">
            <v>222780.14117548001</v>
          </cell>
          <cell r="AL29">
            <v>222159.20844280999</v>
          </cell>
          <cell r="AM29">
            <v>236744.73074020998</v>
          </cell>
          <cell r="AN29">
            <v>228535.35048581002</v>
          </cell>
          <cell r="AO29">
            <v>229268.56572051003</v>
          </cell>
          <cell r="AP29">
            <v>229113.05683238001</v>
          </cell>
          <cell r="AQ29">
            <v>232221.09380745003</v>
          </cell>
          <cell r="AR29">
            <v>236073.38682437001</v>
          </cell>
          <cell r="AS29">
            <v>258876.94870061</v>
          </cell>
          <cell r="AT29">
            <v>291934.90386735002</v>
          </cell>
          <cell r="AU29">
            <v>301650.22433446988</v>
          </cell>
        </row>
        <row r="30">
          <cell r="A30" t="str">
            <v>M2 Restringido</v>
          </cell>
          <cell r="C30">
            <v>314616.45113599999</v>
          </cell>
          <cell r="D30">
            <v>368187.27565600001</v>
          </cell>
          <cell r="E30">
            <v>368187.27565600001</v>
          </cell>
          <cell r="F30">
            <v>399688.160691</v>
          </cell>
          <cell r="G30">
            <v>399688.13689100003</v>
          </cell>
          <cell r="H30">
            <v>510614.774936</v>
          </cell>
          <cell r="I30">
            <v>510614.774936</v>
          </cell>
          <cell r="J30">
            <v>468953.61788000003</v>
          </cell>
          <cell r="K30">
            <v>460702.26148300001</v>
          </cell>
          <cell r="L30">
            <v>469836.16712299996</v>
          </cell>
          <cell r="M30">
            <v>489932.45238000003</v>
          </cell>
          <cell r="N30">
            <v>501026.03101300006</v>
          </cell>
          <cell r="O30">
            <v>498995.51228000002</v>
          </cell>
          <cell r="P30">
            <v>508666.010113</v>
          </cell>
          <cell r="Q30">
            <v>512717.65755299997</v>
          </cell>
          <cell r="R30">
            <v>515286.11851600005</v>
          </cell>
          <cell r="S30">
            <v>525088.57849999995</v>
          </cell>
          <cell r="T30">
            <v>551135.06845999998</v>
          </cell>
          <cell r="U30">
            <v>584859.43952400004</v>
          </cell>
          <cell r="V30">
            <v>588058.23532800004</v>
          </cell>
          <cell r="W30">
            <v>569819.27045000007</v>
          </cell>
          <cell r="X30">
            <v>557193.70912599994</v>
          </cell>
          <cell r="Y30">
            <v>554070.67205584992</v>
          </cell>
          <cell r="Z30">
            <v>552706.32641563995</v>
          </cell>
          <cell r="AA30">
            <v>565351.01426576998</v>
          </cell>
          <cell r="AB30">
            <v>571738.83562070003</v>
          </cell>
          <cell r="AC30">
            <v>579345.44370457996</v>
          </cell>
          <cell r="AD30">
            <v>581329.21913675999</v>
          </cell>
          <cell r="AE30">
            <v>590008.33454814996</v>
          </cell>
          <cell r="AF30">
            <v>609534.02844485012</v>
          </cell>
          <cell r="AG30">
            <v>626859.65030888002</v>
          </cell>
          <cell r="AH30">
            <v>673726.43518160004</v>
          </cell>
          <cell r="AI30">
            <v>673726.43518160004</v>
          </cell>
          <cell r="AJ30">
            <v>660597.82838402002</v>
          </cell>
          <cell r="AK30">
            <v>676532.01087839005</v>
          </cell>
          <cell r="AL30">
            <v>674837.14440005005</v>
          </cell>
          <cell r="AM30">
            <v>691193.90743746003</v>
          </cell>
          <cell r="AN30">
            <v>683866.18266589998</v>
          </cell>
          <cell r="AO30">
            <v>688977.95999639994</v>
          </cell>
          <cell r="AP30">
            <v>693560.51026000001</v>
          </cell>
          <cell r="AQ30">
            <v>706801.16865438002</v>
          </cell>
          <cell r="AR30">
            <v>720934.86014899984</v>
          </cell>
          <cell r="AS30">
            <v>744252.66917550005</v>
          </cell>
          <cell r="AT30">
            <v>774189.77816070011</v>
          </cell>
          <cell r="AU30">
            <v>794909.50300925004</v>
          </cell>
        </row>
        <row r="31">
          <cell r="A31" t="str">
            <v>M2 Restringido</v>
          </cell>
          <cell r="U31">
            <v>0.145402499560076</v>
          </cell>
          <cell r="W31">
            <v>0.21508662845162307</v>
          </cell>
          <cell r="X31">
            <v>0.20944426739385658</v>
          </cell>
          <cell r="Y31">
            <v>0.17928484613828788</v>
          </cell>
          <cell r="Z31">
            <v>0.12812760969536963</v>
          </cell>
          <cell r="AA31">
            <v>0.12838650942489838</v>
          </cell>
          <cell r="AB31">
            <v>0.14577951414497248</v>
          </cell>
          <cell r="AC31">
            <v>0.13895057304080249</v>
          </cell>
          <cell r="AD31">
            <v>0.13381938494417378</v>
          </cell>
          <cell r="AE31">
            <v>0.14501111779868325</v>
          </cell>
          <cell r="AF31">
            <v>0.16082134215541721</v>
          </cell>
          <cell r="AG31">
            <v>0.13739750232274672</v>
          </cell>
          <cell r="AH31">
            <v>0.14567978935932602</v>
          </cell>
          <cell r="AI31">
            <v>0.18235108940689559</v>
          </cell>
          <cell r="AJ31">
            <v>0.1855801987072272</v>
          </cell>
          <cell r="AK31">
            <v>0.22102115307448744</v>
          </cell>
          <cell r="AL31">
            <v>0.22096873537967543</v>
          </cell>
          <cell r="AM31">
            <v>0.22259249562879835</v>
          </cell>
          <cell r="AN31">
            <v>0.19611637352475886</v>
          </cell>
          <cell r="AO31">
            <v>0.18923514024859367</v>
          </cell>
          <cell r="AP31">
            <v>0.19305977994688961</v>
          </cell>
          <cell r="AQ31">
            <v>0.19795115978433464</v>
          </cell>
          <cell r="AR31">
            <v>0.18276392540113795</v>
          </cell>
          <cell r="AS31">
            <v>0.18727161464097364</v>
          </cell>
          <cell r="AT31">
            <v>0.1491159285623409</v>
          </cell>
          <cell r="AU31">
            <v>0.17986984256449068</v>
          </cell>
        </row>
        <row r="32">
          <cell r="A32" t="str">
            <v>Atrasos deuda externa (mill. US$)</v>
          </cell>
          <cell r="C32">
            <v>40.200000000000003</v>
          </cell>
          <cell r="D32">
            <v>90.5</v>
          </cell>
          <cell r="E32">
            <v>90.5</v>
          </cell>
          <cell r="F32">
            <v>45.2</v>
          </cell>
          <cell r="G32">
            <v>45.2</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row>
        <row r="33">
          <cell r="A33" t="str">
            <v>Medio Circulante</v>
          </cell>
          <cell r="U33">
            <v>0.43224505741295549</v>
          </cell>
          <cell r="W33">
            <v>0.64401129569418059</v>
          </cell>
          <cell r="X33">
            <v>0.48869467727601368</v>
          </cell>
          <cell r="Y33">
            <v>0.44825567063783911</v>
          </cell>
          <cell r="Z33">
            <v>0.3199304966999803</v>
          </cell>
          <cell r="AA33">
            <v>0.25809253218940342</v>
          </cell>
          <cell r="AB33">
            <v>0.23632343337253103</v>
          </cell>
          <cell r="AC33">
            <v>0.21278828861320531</v>
          </cell>
          <cell r="AD33">
            <v>0.17955340293833122</v>
          </cell>
          <cell r="AE33">
            <v>0.21779398807992134</v>
          </cell>
          <cell r="AF33">
            <v>0.19824047960113611</v>
          </cell>
          <cell r="AG33">
            <v>0.16515723017306261</v>
          </cell>
          <cell r="AH33">
            <v>0.12290896336264123</v>
          </cell>
          <cell r="AI33">
            <v>0.23442543783957914</v>
          </cell>
          <cell r="AJ33">
            <v>0.17132383459926648</v>
          </cell>
          <cell r="AK33">
            <v>0.16889654856547898</v>
          </cell>
          <cell r="AL33">
            <v>0.14102089513867844</v>
          </cell>
          <cell r="AM33">
            <v>0.16521541594066247</v>
          </cell>
          <cell r="AN33">
            <v>0.18061950322149323</v>
          </cell>
          <cell r="AO33">
            <v>0.17369560715800558</v>
          </cell>
          <cell r="AP33">
            <v>0.2231552874526066</v>
          </cell>
          <cell r="AQ33">
            <v>0.20473486404090679</v>
          </cell>
          <cell r="AR33">
            <v>0.20541651998806287</v>
          </cell>
          <cell r="AS33">
            <v>0.18338773310124634</v>
          </cell>
          <cell r="AT33">
            <v>0.1322360241014966</v>
          </cell>
          <cell r="AU33">
            <v>0.20633750268727558</v>
          </cell>
        </row>
        <row r="34">
          <cell r="A34" t="str">
            <v>Base Monetaria amplia 1/</v>
          </cell>
          <cell r="U34">
            <v>0.20542255468497284</v>
          </cell>
          <cell r="W34">
            <v>0.14863318259184743</v>
          </cell>
          <cell r="X34">
            <v>0.10686321780331576</v>
          </cell>
          <cell r="Y34">
            <v>4.8061409960938661E-2</v>
          </cell>
          <cell r="Z34">
            <v>0.12158427859159593</v>
          </cell>
          <cell r="AA34">
            <v>0.18638247902813276</v>
          </cell>
          <cell r="AB34">
            <v>0.12221694859331489</v>
          </cell>
          <cell r="AC34">
            <v>0.15914074631054476</v>
          </cell>
          <cell r="AD34">
            <v>0.13703707635097451</v>
          </cell>
          <cell r="AE34">
            <v>8.2426159052382264E-2</v>
          </cell>
          <cell r="AF34">
            <v>0.13590368620140958</v>
          </cell>
          <cell r="AG34">
            <v>0.11786799941631299</v>
          </cell>
          <cell r="AH34">
            <v>9.4447370497998007E-2</v>
          </cell>
          <cell r="AI34">
            <v>0.24264543999593235</v>
          </cell>
          <cell r="AJ34">
            <v>0.19065321887952158</v>
          </cell>
          <cell r="AK34">
            <v>0.21343796487427258</v>
          </cell>
          <cell r="AL34">
            <v>0.15288980301729982</v>
          </cell>
          <cell r="AM34">
            <v>0.18744881774819455</v>
          </cell>
          <cell r="AN34">
            <v>0.1677931518795055</v>
          </cell>
          <cell r="AO34">
            <v>0.12952287981897848</v>
          </cell>
          <cell r="AP34">
            <v>0.14499019354136133</v>
          </cell>
          <cell r="AQ34">
            <v>0.14118987733556043</v>
          </cell>
          <cell r="AR34">
            <v>0.15951533366688397</v>
          </cell>
          <cell r="AS34">
            <v>0.13692031687283457</v>
          </cell>
          <cell r="AT34">
            <v>0.20183701377169716</v>
          </cell>
          <cell r="AU34">
            <v>0.24183302515423422</v>
          </cell>
        </row>
        <row r="37">
          <cell r="A37" t="str">
            <v>PRINCIPALES FUENTES DE ABSORCION</v>
          </cell>
          <cell r="C37">
            <v>95815.048089999982</v>
          </cell>
          <cell r="D37">
            <v>141370.88316999999</v>
          </cell>
          <cell r="E37">
            <v>141370.88316999993</v>
          </cell>
          <cell r="F37">
            <v>194391.05177699996</v>
          </cell>
          <cell r="G37">
            <v>194391.05177699999</v>
          </cell>
          <cell r="H37">
            <v>206393.88865999994</v>
          </cell>
          <cell r="I37">
            <v>206393.88865999994</v>
          </cell>
          <cell r="J37">
            <v>216372.58112399993</v>
          </cell>
          <cell r="K37">
            <v>226239.67126800003</v>
          </cell>
          <cell r="L37">
            <v>238490.82904000004</v>
          </cell>
          <cell r="M37">
            <v>246288.32878000016</v>
          </cell>
          <cell r="N37">
            <v>246123.97324000005</v>
          </cell>
          <cell r="O37">
            <v>254731.03074999992</v>
          </cell>
          <cell r="P37">
            <v>262697.60912999994</v>
          </cell>
          <cell r="Q37">
            <v>276618.86906999996</v>
          </cell>
          <cell r="R37">
            <v>278897.64092000003</v>
          </cell>
          <cell r="S37">
            <v>271402.57222000015</v>
          </cell>
          <cell r="T37">
            <v>268786.33913999994</v>
          </cell>
          <cell r="U37">
            <v>269376.79810000013</v>
          </cell>
          <cell r="V37">
            <v>269376.79810000013</v>
          </cell>
          <cell r="W37">
            <v>262640.09020000009</v>
          </cell>
          <cell r="X37">
            <v>265210.06930000015</v>
          </cell>
          <cell r="Y37">
            <v>271476.12723226973</v>
          </cell>
          <cell r="Z37">
            <v>271485.10654745903</v>
          </cell>
          <cell r="AA37">
            <v>295948.44532399398</v>
          </cell>
          <cell r="AB37">
            <v>290289.83002937183</v>
          </cell>
          <cell r="AC37">
            <v>267766.68792010943</v>
          </cell>
          <cell r="AD37">
            <v>264097.06013639405</v>
          </cell>
          <cell r="AE37">
            <v>253223.09822936711</v>
          </cell>
          <cell r="AF37">
            <v>260787.34666611598</v>
          </cell>
          <cell r="AG37">
            <v>274042.26516467158</v>
          </cell>
          <cell r="AH37">
            <v>278671.29780192376</v>
          </cell>
          <cell r="AI37">
            <v>278671.29780192388</v>
          </cell>
          <cell r="AJ37">
            <v>297589.66880937433</v>
          </cell>
          <cell r="AK37">
            <v>304090.43876505713</v>
          </cell>
          <cell r="AL37">
            <v>328067.67108933639</v>
          </cell>
          <cell r="AM37">
            <v>353283.87304736173</v>
          </cell>
          <cell r="AN37">
            <v>384686.87007711281</v>
          </cell>
          <cell r="AO37">
            <v>413831.7540541428</v>
          </cell>
          <cell r="AP37">
            <v>405072.09858648782</v>
          </cell>
          <cell r="AQ37">
            <v>451093.37272375438</v>
          </cell>
          <cell r="AR37">
            <v>475593.27117823606</v>
          </cell>
          <cell r="AS37">
            <v>473511.6391192649</v>
          </cell>
          <cell r="AT37">
            <v>473406.45279105863</v>
          </cell>
          <cell r="AU37">
            <v>445934.22019265185</v>
          </cell>
        </row>
        <row r="38">
          <cell r="A38" t="str">
            <v xml:space="preserve"> -----------------------------------------------</v>
          </cell>
        </row>
        <row r="39">
          <cell r="A39" t="str">
            <v xml:space="preserve"> Depósitos corrientes</v>
          </cell>
          <cell r="C39">
            <v>57421.206990000006</v>
          </cell>
          <cell r="D39">
            <v>70378.147949999999</v>
          </cell>
          <cell r="E39">
            <v>70378.147949999999</v>
          </cell>
          <cell r="F39">
            <v>66943.404999999999</v>
          </cell>
          <cell r="G39">
            <v>66943.404999999999</v>
          </cell>
          <cell r="H39">
            <v>139117.75711000001</v>
          </cell>
          <cell r="I39">
            <v>139117.75711000001</v>
          </cell>
          <cell r="J39">
            <v>144206.24093999999</v>
          </cell>
          <cell r="K39">
            <v>143549.34693</v>
          </cell>
          <cell r="L39">
            <v>176688.99096</v>
          </cell>
          <cell r="M39">
            <v>155065.89095999999</v>
          </cell>
          <cell r="N39">
            <v>136769.81990999999</v>
          </cell>
          <cell r="O39">
            <v>137598.78795</v>
          </cell>
          <cell r="P39">
            <v>98790.272999999986</v>
          </cell>
          <cell r="Q39">
            <v>102214.64394000001</v>
          </cell>
          <cell r="R39">
            <v>69570.269930000009</v>
          </cell>
          <cell r="S39">
            <v>53235.45592</v>
          </cell>
          <cell r="T39">
            <v>71614.943979999996</v>
          </cell>
          <cell r="U39">
            <v>83418.932939999999</v>
          </cell>
          <cell r="V39">
            <v>83418.932939999999</v>
          </cell>
          <cell r="W39">
            <v>81750.214999999997</v>
          </cell>
          <cell r="X39">
            <v>80133.614999999991</v>
          </cell>
          <cell r="Y39">
            <v>70907.866179939578</v>
          </cell>
          <cell r="Z39">
            <v>87761.855586912221</v>
          </cell>
          <cell r="AA39">
            <v>91853.131582610557</v>
          </cell>
          <cell r="AB39">
            <v>93583.793620528668</v>
          </cell>
          <cell r="AC39">
            <v>85951.31169845695</v>
          </cell>
          <cell r="AD39">
            <v>90640.129731470719</v>
          </cell>
          <cell r="AE39">
            <v>104755.5596841899</v>
          </cell>
          <cell r="AF39">
            <v>104302.32984319233</v>
          </cell>
          <cell r="AG39">
            <v>127160.0507676916</v>
          </cell>
          <cell r="AH39">
            <v>114401.67451039633</v>
          </cell>
          <cell r="AI39">
            <v>114401.67451039633</v>
          </cell>
          <cell r="AJ39">
            <v>119166.4656618165</v>
          </cell>
          <cell r="AK39">
            <v>115747.9892077719</v>
          </cell>
          <cell r="AL39">
            <v>118372.60212294254</v>
          </cell>
          <cell r="AM39">
            <v>124595.95251586961</v>
          </cell>
          <cell r="AN39">
            <v>123629.37009092711</v>
          </cell>
          <cell r="AO39">
            <v>124597.99015512299</v>
          </cell>
          <cell r="AP39">
            <v>119183.83603304756</v>
          </cell>
          <cell r="AQ39">
            <v>123657.92621271519</v>
          </cell>
          <cell r="AR39">
            <v>125967.17375085648</v>
          </cell>
          <cell r="AS39">
            <v>127447.86587050484</v>
          </cell>
          <cell r="AT39">
            <v>126582.25447725801</v>
          </cell>
          <cell r="AU39">
            <v>108851.44964818141</v>
          </cell>
        </row>
        <row r="40">
          <cell r="C40" t="str">
            <v xml:space="preserve"> ---------</v>
          </cell>
          <cell r="D40" t="str">
            <v xml:space="preserve"> ---------</v>
          </cell>
          <cell r="E40" t="str">
            <v xml:space="preserve"> ---------</v>
          </cell>
          <cell r="F40" t="str">
            <v xml:space="preserve"> ---------</v>
          </cell>
          <cell r="G40" t="str">
            <v xml:space="preserve"> ---------</v>
          </cell>
          <cell r="H40" t="str">
            <v xml:space="preserve"> ---------</v>
          </cell>
          <cell r="I40" t="str">
            <v xml:space="preserve"> ---------</v>
          </cell>
          <cell r="J40" t="str">
            <v xml:space="preserve"> ---------</v>
          </cell>
          <cell r="K40" t="str">
            <v xml:space="preserve"> ---------</v>
          </cell>
          <cell r="L40" t="str">
            <v xml:space="preserve"> ---------</v>
          </cell>
          <cell r="M40" t="str">
            <v xml:space="preserve"> ---------</v>
          </cell>
          <cell r="N40" t="str">
            <v xml:space="preserve"> ---------</v>
          </cell>
          <cell r="O40" t="str">
            <v xml:space="preserve"> ---------</v>
          </cell>
          <cell r="P40" t="str">
            <v xml:space="preserve"> ---------</v>
          </cell>
          <cell r="Q40" t="str">
            <v xml:space="preserve"> ---------</v>
          </cell>
          <cell r="R40" t="str">
            <v xml:space="preserve"> ---------</v>
          </cell>
          <cell r="S40" t="str">
            <v xml:space="preserve"> ---------</v>
          </cell>
          <cell r="T40" t="str">
            <v xml:space="preserve"> ---------</v>
          </cell>
          <cell r="U40" t="str">
            <v xml:space="preserve"> ---------</v>
          </cell>
          <cell r="V40" t="str">
            <v xml:space="preserve"> ---------</v>
          </cell>
          <cell r="W40" t="str">
            <v xml:space="preserve"> ---------</v>
          </cell>
          <cell r="X40" t="str">
            <v xml:space="preserve"> ---------</v>
          </cell>
          <cell r="Y40" t="str">
            <v xml:space="preserve"> ---------</v>
          </cell>
          <cell r="Z40" t="str">
            <v xml:space="preserve"> ---------</v>
          </cell>
          <cell r="AA40" t="str">
            <v xml:space="preserve"> ---------</v>
          </cell>
          <cell r="AB40" t="str">
            <v xml:space="preserve"> ---------</v>
          </cell>
          <cell r="AC40" t="str">
            <v xml:space="preserve"> ---------</v>
          </cell>
          <cell r="AD40" t="str">
            <v xml:space="preserve"> ---------</v>
          </cell>
          <cell r="AE40" t="str">
            <v xml:space="preserve"> ---------</v>
          </cell>
          <cell r="AF40" t="str">
            <v xml:space="preserve"> ---------</v>
          </cell>
          <cell r="AG40" t="str">
            <v xml:space="preserve"> ---------</v>
          </cell>
          <cell r="AH40" t="str">
            <v xml:space="preserve"> ---------</v>
          </cell>
          <cell r="AI40" t="str">
            <v xml:space="preserve"> ---------</v>
          </cell>
          <cell r="AJ40" t="str">
            <v xml:space="preserve"> ---------</v>
          </cell>
          <cell r="AK40" t="str">
            <v xml:space="preserve"> ---------</v>
          </cell>
          <cell r="AL40" t="str">
            <v xml:space="preserve"> ---------</v>
          </cell>
          <cell r="AM40" t="str">
            <v xml:space="preserve"> ---------</v>
          </cell>
          <cell r="AN40" t="str">
            <v xml:space="preserve"> ---------</v>
          </cell>
          <cell r="AO40" t="str">
            <v xml:space="preserve"> ---------</v>
          </cell>
          <cell r="AP40" t="str">
            <v xml:space="preserve"> ---------</v>
          </cell>
          <cell r="AQ40" t="str">
            <v xml:space="preserve"> ---------</v>
          </cell>
          <cell r="AR40" t="str">
            <v xml:space="preserve"> ---------</v>
          </cell>
          <cell r="AS40" t="str">
            <v xml:space="preserve"> ---------</v>
          </cell>
          <cell r="AT40" t="str">
            <v xml:space="preserve"> ---------</v>
          </cell>
          <cell r="AU40" t="str">
            <v xml:space="preserve"> ---------</v>
          </cell>
        </row>
        <row r="41">
          <cell r="A41" t="str">
            <v xml:space="preserve">    Bancos</v>
          </cell>
          <cell r="C41">
            <v>49726.41</v>
          </cell>
          <cell r="D41">
            <v>64632.557000000001</v>
          </cell>
          <cell r="E41">
            <v>64632.557000000001</v>
          </cell>
          <cell r="F41">
            <v>49363.409</v>
          </cell>
          <cell r="G41">
            <v>49363.409</v>
          </cell>
          <cell r="H41">
            <v>44326.845000000001</v>
          </cell>
          <cell r="I41">
            <v>44326.845000000001</v>
          </cell>
          <cell r="J41">
            <v>45976.341999999997</v>
          </cell>
          <cell r="K41">
            <v>43482.101999999999</v>
          </cell>
          <cell r="L41">
            <v>53508.445</v>
          </cell>
          <cell r="M41">
            <v>48418.48</v>
          </cell>
          <cell r="N41">
            <v>40274.635999999999</v>
          </cell>
          <cell r="O41">
            <v>58227.385999999999</v>
          </cell>
          <cell r="P41">
            <v>49596.436000000002</v>
          </cell>
          <cell r="Q41">
            <v>71948.070000000007</v>
          </cell>
          <cell r="R41">
            <v>52314.449000000001</v>
          </cell>
          <cell r="S41">
            <v>43906.603999999999</v>
          </cell>
          <cell r="T41">
            <v>55496.593999999997</v>
          </cell>
          <cell r="U41">
            <v>49219.383000000002</v>
          </cell>
          <cell r="V41">
            <v>49219.383000000002</v>
          </cell>
          <cell r="W41">
            <v>56187.514999999999</v>
          </cell>
          <cell r="X41">
            <v>62576.163999999997</v>
          </cell>
          <cell r="Y41">
            <v>40319.337697039999</v>
          </cell>
          <cell r="Z41">
            <v>68647.985951790004</v>
          </cell>
          <cell r="AA41">
            <v>76376.584560339994</v>
          </cell>
          <cell r="AB41">
            <v>77666.350220199995</v>
          </cell>
          <cell r="AC41">
            <v>66526.409400279997</v>
          </cell>
          <cell r="AD41">
            <v>70711.487982830004</v>
          </cell>
          <cell r="AE41">
            <v>83070.513301190003</v>
          </cell>
          <cell r="AF41">
            <v>81721.278380749995</v>
          </cell>
          <cell r="AG41">
            <v>85465.880223959903</v>
          </cell>
          <cell r="AH41">
            <v>77558.053398909993</v>
          </cell>
          <cell r="AI41">
            <v>77558.053398909993</v>
          </cell>
          <cell r="AJ41">
            <v>90097.503365490003</v>
          </cell>
          <cell r="AK41">
            <v>85787.025936410006</v>
          </cell>
          <cell r="AL41">
            <v>80766.643528410001</v>
          </cell>
          <cell r="AM41">
            <v>100937.34730931</v>
          </cell>
          <cell r="AN41">
            <v>92856.766543909995</v>
          </cell>
          <cell r="AO41">
            <v>91528.256683109998</v>
          </cell>
          <cell r="AP41">
            <v>93337.038017379993</v>
          </cell>
          <cell r="AQ41">
            <v>95989.347983450003</v>
          </cell>
          <cell r="AR41">
            <v>97404.206751370002</v>
          </cell>
          <cell r="AS41">
            <v>103045.96892111</v>
          </cell>
          <cell r="AT41">
            <v>90171.200429350007</v>
          </cell>
          <cell r="AU41">
            <v>44067.105451219897</v>
          </cell>
        </row>
        <row r="42">
          <cell r="A42" t="str">
            <v xml:space="preserve">    Sector financiero no bancario</v>
          </cell>
          <cell r="C42">
            <v>514.976</v>
          </cell>
          <cell r="D42">
            <v>693.59199999999998</v>
          </cell>
          <cell r="E42">
            <v>693.59199999999998</v>
          </cell>
          <cell r="F42">
            <v>619.52199999999993</v>
          </cell>
          <cell r="G42">
            <v>619.52199999999993</v>
          </cell>
          <cell r="H42">
            <v>727.92600000000004</v>
          </cell>
          <cell r="I42">
            <v>727.92600000000004</v>
          </cell>
          <cell r="J42">
            <v>677.67499999999995</v>
          </cell>
          <cell r="K42">
            <v>703.15199999999993</v>
          </cell>
          <cell r="L42">
            <v>865.37499999999989</v>
          </cell>
          <cell r="M42">
            <v>903.84599999999989</v>
          </cell>
          <cell r="N42">
            <v>927.58100000000002</v>
          </cell>
          <cell r="O42">
            <v>1058.0600000000002</v>
          </cell>
          <cell r="P42">
            <v>1188.626</v>
          </cell>
          <cell r="Q42">
            <v>1258.548</v>
          </cell>
          <cell r="R42">
            <v>1229.797</v>
          </cell>
          <cell r="S42">
            <v>1417.681</v>
          </cell>
          <cell r="T42">
            <v>1310.2260000000001</v>
          </cell>
          <cell r="U42">
            <v>4972.3890000000001</v>
          </cell>
          <cell r="V42">
            <v>4972.3890000000001</v>
          </cell>
          <cell r="W42">
            <v>5173.3279999999995</v>
          </cell>
          <cell r="X42">
            <v>6371.4389999999994</v>
          </cell>
          <cell r="Y42">
            <v>14457.26401228</v>
          </cell>
          <cell r="Z42">
            <v>9724.0081983999989</v>
          </cell>
          <cell r="AA42">
            <v>10745.10693905</v>
          </cell>
          <cell r="AB42">
            <v>10050.28094049</v>
          </cell>
          <cell r="AC42">
            <v>11844.11294522</v>
          </cell>
          <cell r="AD42">
            <v>12058.897181939999</v>
          </cell>
          <cell r="AE42">
            <v>13121.17647615</v>
          </cell>
          <cell r="AF42">
            <v>13652.511527989998</v>
          </cell>
          <cell r="AG42">
            <v>13868.87549097</v>
          </cell>
          <cell r="AH42">
            <v>14748.98848446</v>
          </cell>
          <cell r="AI42">
            <v>14748.98848446</v>
          </cell>
          <cell r="AJ42">
            <v>16313.356129169999</v>
          </cell>
          <cell r="AK42">
            <v>16500.103653819999</v>
          </cell>
          <cell r="AL42">
            <v>16503.575931980002</v>
          </cell>
          <cell r="AM42">
            <v>16691.621591269999</v>
          </cell>
          <cell r="AN42">
            <v>19366.183484040001</v>
          </cell>
          <cell r="AO42">
            <v>18638.08969913</v>
          </cell>
          <cell r="AP42">
            <v>19370.481357290002</v>
          </cell>
          <cell r="AQ42">
            <v>20785.498705360002</v>
          </cell>
          <cell r="AR42">
            <v>18773.445555489998</v>
          </cell>
          <cell r="AS42">
            <v>17232.313290950005</v>
          </cell>
          <cell r="AT42">
            <v>18455.24298576</v>
          </cell>
          <cell r="AU42">
            <v>16158.297323300003</v>
          </cell>
        </row>
        <row r="43">
          <cell r="A43" t="str">
            <v xml:space="preserve">    Gobierno </v>
          </cell>
          <cell r="C43">
            <v>7179.8209900000002</v>
          </cell>
          <cell r="D43">
            <v>5051.9989499999992</v>
          </cell>
          <cell r="E43">
            <v>5051.9989499999992</v>
          </cell>
          <cell r="F43">
            <v>16960.473999999995</v>
          </cell>
          <cell r="G43">
            <v>16960.473999999995</v>
          </cell>
          <cell r="H43">
            <v>16970.061909999997</v>
          </cell>
          <cell r="I43">
            <v>16970.061909999997</v>
          </cell>
          <cell r="J43">
            <v>9262.223939999998</v>
          </cell>
          <cell r="K43">
            <v>6146.0929300000007</v>
          </cell>
          <cell r="L43">
            <v>9981.1709599999976</v>
          </cell>
          <cell r="M43">
            <v>10399.56496</v>
          </cell>
          <cell r="N43">
            <v>13657.60291</v>
          </cell>
          <cell r="O43">
            <v>15337.341949999998</v>
          </cell>
          <cell r="P43">
            <v>7917.2109999999993</v>
          </cell>
          <cell r="Q43">
            <v>7650.0259400000004</v>
          </cell>
          <cell r="R43">
            <v>16026.023929999998</v>
          </cell>
          <cell r="S43">
            <v>7911.1709200000014</v>
          </cell>
          <cell r="T43">
            <v>14808.12398</v>
          </cell>
          <cell r="U43">
            <v>29227.160939999998</v>
          </cell>
          <cell r="V43">
            <v>29227.160939999998</v>
          </cell>
          <cell r="W43">
            <v>20389.372000000003</v>
          </cell>
          <cell r="X43">
            <v>11186.011999999999</v>
          </cell>
          <cell r="Y43">
            <v>16131.264470619581</v>
          </cell>
          <cell r="Z43">
            <v>9389.8614367222108</v>
          </cell>
          <cell r="AA43">
            <v>4731.4400832205502</v>
          </cell>
          <cell r="AB43">
            <v>5867.1624598386697</v>
          </cell>
          <cell r="AC43">
            <v>7580.7893529569501</v>
          </cell>
          <cell r="AD43">
            <v>7869.7445667007196</v>
          </cell>
          <cell r="AE43">
            <v>8563.8699068499009</v>
          </cell>
          <cell r="AF43">
            <v>8928.5399344523303</v>
          </cell>
          <cell r="AG43">
            <v>27825.295052761699</v>
          </cell>
          <cell r="AH43">
            <v>22094.632627026342</v>
          </cell>
          <cell r="AI43">
            <v>22094.632627026342</v>
          </cell>
          <cell r="AJ43">
            <v>12755.6061671565</v>
          </cell>
          <cell r="AK43">
            <v>13460.859617541901</v>
          </cell>
          <cell r="AL43">
            <v>21102.38266255254</v>
          </cell>
          <cell r="AM43">
            <v>6966.9836152896096</v>
          </cell>
          <cell r="AN43">
            <v>11406.420062977129</v>
          </cell>
          <cell r="AO43">
            <v>14431.643772882999</v>
          </cell>
          <cell r="AP43">
            <v>6476.3166583775601</v>
          </cell>
          <cell r="AQ43">
            <v>6883.0795239051804</v>
          </cell>
          <cell r="AR43">
            <v>9789.5214439964693</v>
          </cell>
          <cell r="AS43">
            <v>7169.5836584448207</v>
          </cell>
          <cell r="AT43">
            <v>17955.811062148019</v>
          </cell>
          <cell r="AU43">
            <v>48626.0468736615</v>
          </cell>
        </row>
        <row r="44">
          <cell r="A44" t="str">
            <v xml:space="preserve">    Gobierno por subasta conjunta</v>
          </cell>
          <cell r="C44">
            <v>0</v>
          </cell>
          <cell r="D44">
            <v>0</v>
          </cell>
          <cell r="E44">
            <v>0</v>
          </cell>
          <cell r="F44">
            <v>0</v>
          </cell>
          <cell r="G44">
            <v>0</v>
          </cell>
          <cell r="H44">
            <v>77092.924199999994</v>
          </cell>
          <cell r="I44">
            <v>77092.924199999994</v>
          </cell>
          <cell r="J44">
            <v>88290</v>
          </cell>
          <cell r="K44">
            <v>93218</v>
          </cell>
          <cell r="L44">
            <v>112334</v>
          </cell>
          <cell r="M44">
            <v>95344</v>
          </cell>
          <cell r="N44">
            <v>81910</v>
          </cell>
          <cell r="O44">
            <v>62976</v>
          </cell>
          <cell r="P44">
            <v>40088</v>
          </cell>
          <cell r="Q44">
            <v>21358</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row>
        <row r="45">
          <cell r="AH45">
            <v>-32436.413117315707</v>
          </cell>
          <cell r="AI45">
            <v>-21688.241868472571</v>
          </cell>
          <cell r="AU45">
            <v>47849.006645450834</v>
          </cell>
        </row>
        <row r="46">
          <cell r="A46" t="str">
            <v xml:space="preserve"> Operaciones de Mercado Abierto </v>
          </cell>
          <cell r="C46">
            <v>38393.841099999976</v>
          </cell>
          <cell r="D46">
            <v>70992.735219999973</v>
          </cell>
          <cell r="E46">
            <v>70992.735219999915</v>
          </cell>
          <cell r="F46">
            <v>127447.64677699996</v>
          </cell>
          <cell r="G46">
            <v>127447.64677699999</v>
          </cell>
          <cell r="H46">
            <v>67276.131549999933</v>
          </cell>
          <cell r="I46">
            <v>67276.131549999933</v>
          </cell>
          <cell r="J46">
            <v>72166.340183999942</v>
          </cell>
          <cell r="K46">
            <v>82690.324338000049</v>
          </cell>
          <cell r="L46">
            <v>61801.838080000052</v>
          </cell>
          <cell r="M46">
            <v>91222.437820000167</v>
          </cell>
          <cell r="N46">
            <v>109354.15333000006</v>
          </cell>
          <cell r="O46">
            <v>117132.24279999992</v>
          </cell>
          <cell r="P46">
            <v>163907.33612999995</v>
          </cell>
          <cell r="Q46">
            <v>174404.22512999995</v>
          </cell>
          <cell r="R46">
            <v>209327.37099000002</v>
          </cell>
          <cell r="S46">
            <v>218167.11630000017</v>
          </cell>
          <cell r="T46">
            <v>197171.39515999996</v>
          </cell>
          <cell r="U46">
            <v>185957.8651600001</v>
          </cell>
          <cell r="V46">
            <v>185957.86516000013</v>
          </cell>
          <cell r="W46">
            <v>180889.87520000013</v>
          </cell>
          <cell r="X46">
            <v>185076.45430000016</v>
          </cell>
          <cell r="Y46">
            <v>200568.26105233014</v>
          </cell>
          <cell r="Z46">
            <v>183723.25096054681</v>
          </cell>
          <cell r="AA46">
            <v>204095.3137413834</v>
          </cell>
          <cell r="AB46">
            <v>196706.03640884315</v>
          </cell>
          <cell r="AC46">
            <v>181815.37622165246</v>
          </cell>
          <cell r="AD46">
            <v>173456.93040492333</v>
          </cell>
          <cell r="AE46">
            <v>148467.5385451772</v>
          </cell>
          <cell r="AF46">
            <v>156485.01682292364</v>
          </cell>
          <cell r="AG46">
            <v>146882.21439697995</v>
          </cell>
          <cell r="AH46">
            <v>164269.62329152744</v>
          </cell>
          <cell r="AI46">
            <v>164269.62329152756</v>
          </cell>
          <cell r="AJ46">
            <v>178423.20314755786</v>
          </cell>
          <cell r="AK46">
            <v>188342.44955728523</v>
          </cell>
          <cell r="AL46">
            <v>209695.06896639382</v>
          </cell>
          <cell r="AM46">
            <v>228687.92053149216</v>
          </cell>
          <cell r="AN46">
            <v>261057.49998618569</v>
          </cell>
          <cell r="AO46">
            <v>289233.7638990198</v>
          </cell>
          <cell r="AP46">
            <v>285888.26255344029</v>
          </cell>
          <cell r="AQ46">
            <v>327435.44651103922</v>
          </cell>
          <cell r="AR46">
            <v>349626.09742737957</v>
          </cell>
          <cell r="AS46">
            <v>346063.77324876003</v>
          </cell>
          <cell r="AT46">
            <v>346824.19831380062</v>
          </cell>
          <cell r="AU46">
            <v>337082.7705444704</v>
          </cell>
        </row>
        <row r="47">
          <cell r="A47" t="str">
            <v xml:space="preserve"> (Incluye brecha cuentas monetarias)</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row>
        <row r="48">
          <cell r="A48" t="str">
            <v xml:space="preserve">   BEM</v>
          </cell>
          <cell r="C48">
            <v>24610.120880000002</v>
          </cell>
          <cell r="D48">
            <v>58619.234860000011</v>
          </cell>
          <cell r="E48">
            <v>58619.234860000011</v>
          </cell>
          <cell r="F48">
            <v>111645.38584000002</v>
          </cell>
          <cell r="G48">
            <v>111645.38584000002</v>
          </cell>
          <cell r="H48">
            <v>35656.965720000007</v>
          </cell>
          <cell r="I48">
            <v>35656.965720000007</v>
          </cell>
          <cell r="J48">
            <v>38450.118979999999</v>
          </cell>
          <cell r="K48">
            <v>34585.566959999996</v>
          </cell>
          <cell r="L48">
            <v>32824.736980000001</v>
          </cell>
          <cell r="M48">
            <v>64654.985319999992</v>
          </cell>
          <cell r="N48">
            <v>73631.751999999993</v>
          </cell>
          <cell r="O48">
            <v>96157.715949999998</v>
          </cell>
          <cell r="P48">
            <v>133650.88792000001</v>
          </cell>
          <cell r="Q48">
            <v>164066.27392000001</v>
          </cell>
          <cell r="R48">
            <v>170204.77099000002</v>
          </cell>
          <cell r="S48">
            <v>180639.16898000002</v>
          </cell>
          <cell r="T48">
            <v>164430.59698</v>
          </cell>
          <cell r="U48">
            <v>152712.82292000001</v>
          </cell>
          <cell r="V48">
            <v>152712.82292000001</v>
          </cell>
          <cell r="W48">
            <v>166419.37002000003</v>
          </cell>
          <cell r="X48">
            <v>169258.85792000001</v>
          </cell>
          <cell r="Y48">
            <v>176861.77100464981</v>
          </cell>
          <cell r="Z48">
            <v>174744.91765059999</v>
          </cell>
          <cell r="AA48">
            <v>200706.62358203999</v>
          </cell>
          <cell r="AB48">
            <v>194352.28166916</v>
          </cell>
          <cell r="AC48">
            <v>161792.95634998</v>
          </cell>
          <cell r="AD48">
            <v>156831.75430090909</v>
          </cell>
          <cell r="AE48">
            <v>144438.50311860989</v>
          </cell>
          <cell r="AF48">
            <v>149893.93527275982</v>
          </cell>
          <cell r="AG48">
            <v>134687.97468235969</v>
          </cell>
          <cell r="AH48">
            <v>153009.29949794011</v>
          </cell>
          <cell r="AI48">
            <v>153009.29949794011</v>
          </cell>
          <cell r="AJ48">
            <v>163880.53649496927</v>
          </cell>
          <cell r="AK48">
            <v>183852.50412036941</v>
          </cell>
          <cell r="AL48">
            <v>204148.68831715966</v>
          </cell>
          <cell r="AM48">
            <v>222174.88667145919</v>
          </cell>
          <cell r="AN48">
            <v>255242.14529750001</v>
          </cell>
          <cell r="AO48">
            <v>280170.1696386594</v>
          </cell>
          <cell r="AP48">
            <v>281519.30517830979</v>
          </cell>
          <cell r="AQ48">
            <v>319425.73970741004</v>
          </cell>
          <cell r="AR48">
            <v>340591.64123703924</v>
          </cell>
          <cell r="AS48">
            <v>323933.81775615981</v>
          </cell>
          <cell r="AT48">
            <v>302210.6485863892</v>
          </cell>
          <cell r="AU48">
            <v>299761.67081705946</v>
          </cell>
        </row>
        <row r="49">
          <cell r="A49" t="str">
            <v xml:space="preserve">   ICP</v>
          </cell>
          <cell r="C49">
            <v>13783.72021999997</v>
          </cell>
          <cell r="D49">
            <v>12373.500359999955</v>
          </cell>
          <cell r="E49">
            <v>12373.500359999896</v>
          </cell>
          <cell r="F49">
            <v>15802.260936999946</v>
          </cell>
          <cell r="G49">
            <v>15802.260936999968</v>
          </cell>
          <cell r="H49">
            <v>31619.165829999933</v>
          </cell>
          <cell r="I49">
            <v>31619.165829999933</v>
          </cell>
          <cell r="J49">
            <v>33716.221203999943</v>
          </cell>
          <cell r="K49">
            <v>48104.757378000053</v>
          </cell>
          <cell r="L49">
            <v>28977.101100000051</v>
          </cell>
          <cell r="M49">
            <v>26567.452500000178</v>
          </cell>
          <cell r="N49">
            <v>35722.401330000059</v>
          </cell>
          <cell r="O49">
            <v>20974.526849999929</v>
          </cell>
          <cell r="P49">
            <v>30256.448209999944</v>
          </cell>
          <cell r="Q49">
            <v>10337.95120999993</v>
          </cell>
          <cell r="R49">
            <v>39122.6</v>
          </cell>
          <cell r="S49">
            <v>37527.947320000152</v>
          </cell>
          <cell r="T49">
            <v>32740.798179999947</v>
          </cell>
          <cell r="U49">
            <v>33245.042240000097</v>
          </cell>
          <cell r="V49">
            <v>33245.042240000126</v>
          </cell>
          <cell r="W49">
            <v>14470.505180000095</v>
          </cell>
          <cell r="X49">
            <v>15817.596380000145</v>
          </cell>
          <cell r="Y49">
            <v>23706.490047680323</v>
          </cell>
          <cell r="Z49">
            <v>8978.3333099468036</v>
          </cell>
          <cell r="AA49">
            <v>3388.690159343404</v>
          </cell>
          <cell r="AB49">
            <v>2353.7547396831505</v>
          </cell>
          <cell r="AC49">
            <v>20022.419871672453</v>
          </cell>
          <cell r="AD49">
            <v>16625.176104014237</v>
          </cell>
          <cell r="AE49">
            <v>4029.0354265673204</v>
          </cell>
          <cell r="AF49">
            <v>6591.0815501638399</v>
          </cell>
          <cell r="AG49">
            <v>12194.239714620267</v>
          </cell>
          <cell r="AH49">
            <v>11260.323793587344</v>
          </cell>
          <cell r="AI49">
            <v>11260.32379358746</v>
          </cell>
          <cell r="AJ49">
            <v>14542.666652588578</v>
          </cell>
          <cell r="AK49">
            <v>4489.9454369158193</v>
          </cell>
          <cell r="AL49">
            <v>5546.3806492341682</v>
          </cell>
          <cell r="AM49">
            <v>6513.0338600329824</v>
          </cell>
          <cell r="AN49">
            <v>5815.3546886856866</v>
          </cell>
          <cell r="AO49">
            <v>9063.5942603604562</v>
          </cell>
          <cell r="AP49">
            <v>4368.9573751305106</v>
          </cell>
          <cell r="AQ49">
            <v>8009.7068036292012</v>
          </cell>
          <cell r="AR49">
            <v>9034.4561903403483</v>
          </cell>
          <cell r="AS49">
            <v>22129.955492600257</v>
          </cell>
          <cell r="AT49">
            <v>44613.549727411417</v>
          </cell>
          <cell r="AU49">
            <v>37321.09972741099</v>
          </cell>
        </row>
        <row r="50">
          <cell r="A50" t="str">
            <v xml:space="preserve">      Sector Privado</v>
          </cell>
          <cell r="C50">
            <v>9296.9579999999987</v>
          </cell>
          <cell r="D50">
            <v>4027.5</v>
          </cell>
          <cell r="E50">
            <v>4027.5</v>
          </cell>
          <cell r="F50">
            <v>3548.76</v>
          </cell>
          <cell r="G50">
            <v>3548.76</v>
          </cell>
          <cell r="H50">
            <v>7589.4000000000015</v>
          </cell>
          <cell r="I50">
            <v>7589.4000000000015</v>
          </cell>
          <cell r="J50">
            <v>8133.7574999999979</v>
          </cell>
          <cell r="K50">
            <v>15198.800000000003</v>
          </cell>
          <cell r="L50">
            <v>6695.0999999999967</v>
          </cell>
          <cell r="M50">
            <v>697.49300000000073</v>
          </cell>
          <cell r="N50">
            <v>4257.4000000000015</v>
          </cell>
          <cell r="O50">
            <v>1043.5999999999999</v>
          </cell>
          <cell r="P50">
            <v>3147.7500000000014</v>
          </cell>
          <cell r="Q50">
            <v>5424.9500000000007</v>
          </cell>
          <cell r="R50">
            <v>4395.6000000000004</v>
          </cell>
          <cell r="S50">
            <v>7909.5000000000018</v>
          </cell>
          <cell r="T50">
            <v>10474.85</v>
          </cell>
          <cell r="U50">
            <v>7362.7500000000018</v>
          </cell>
          <cell r="V50">
            <v>7362.7500000000018</v>
          </cell>
          <cell r="W50">
            <v>591.49999999999966</v>
          </cell>
          <cell r="X50">
            <v>7188.6000000000013</v>
          </cell>
          <cell r="Y50">
            <v>1071.5999999999992</v>
          </cell>
          <cell r="Z50">
            <v>6841.4500000000007</v>
          </cell>
          <cell r="AA50">
            <v>361.69999999999965</v>
          </cell>
          <cell r="AB50">
            <v>2326.75</v>
          </cell>
          <cell r="AC50">
            <v>1998.4500000000014</v>
          </cell>
          <cell r="AD50">
            <v>4606.0999999999995</v>
          </cell>
          <cell r="AE50">
            <v>55.749999999999815</v>
          </cell>
          <cell r="AF50">
            <v>19.05</v>
          </cell>
          <cell r="AG50">
            <v>5009.2999999999993</v>
          </cell>
          <cell r="AH50">
            <v>2126.8000000000002</v>
          </cell>
          <cell r="AI50">
            <v>2126.8000000000002</v>
          </cell>
          <cell r="AJ50">
            <v>8.8000000000000007</v>
          </cell>
          <cell r="AK50">
            <v>8.7895833299997328</v>
          </cell>
          <cell r="AL50">
            <v>608.79999999999995</v>
          </cell>
          <cell r="AM50">
            <v>8.8000000000000007</v>
          </cell>
          <cell r="AN50">
            <v>8.6958329999995847</v>
          </cell>
          <cell r="AO50">
            <v>8.7479169999995072</v>
          </cell>
          <cell r="AP50">
            <v>8.7895829999995847</v>
          </cell>
          <cell r="AQ50">
            <v>1384.9499999999996</v>
          </cell>
          <cell r="AR50">
            <v>1068.3999999999994</v>
          </cell>
          <cell r="AS50">
            <v>73.8</v>
          </cell>
          <cell r="AT50">
            <v>144.89999999999856</v>
          </cell>
          <cell r="AU50">
            <v>2474.4999999999973</v>
          </cell>
        </row>
        <row r="51">
          <cell r="A51" t="str">
            <v xml:space="preserve">      Bancos</v>
          </cell>
          <cell r="C51">
            <v>4424.3</v>
          </cell>
          <cell r="D51">
            <v>8346</v>
          </cell>
          <cell r="E51">
            <v>8346</v>
          </cell>
          <cell r="F51">
            <v>12253.5</v>
          </cell>
          <cell r="G51">
            <v>12253.5</v>
          </cell>
          <cell r="H51">
            <v>24029.75</v>
          </cell>
          <cell r="I51">
            <v>24029.75</v>
          </cell>
          <cell r="J51">
            <v>25582.4925</v>
          </cell>
          <cell r="K51">
            <v>32906</v>
          </cell>
          <cell r="L51">
            <v>22282</v>
          </cell>
          <cell r="M51">
            <v>25869.956999999999</v>
          </cell>
          <cell r="N51">
            <v>31465</v>
          </cell>
          <cell r="O51">
            <v>19931</v>
          </cell>
          <cell r="P51">
            <v>27108</v>
          </cell>
          <cell r="Q51">
            <v>4913</v>
          </cell>
          <cell r="R51">
            <v>34727</v>
          </cell>
          <cell r="S51">
            <v>29618.5</v>
          </cell>
          <cell r="T51">
            <v>22266</v>
          </cell>
          <cell r="U51">
            <v>25882</v>
          </cell>
          <cell r="V51">
            <v>25882</v>
          </cell>
          <cell r="W51">
            <v>13879</v>
          </cell>
          <cell r="X51">
            <v>8629</v>
          </cell>
          <cell r="Y51">
            <v>22632</v>
          </cell>
          <cell r="Z51">
            <v>2134</v>
          </cell>
          <cell r="AA51">
            <v>3027</v>
          </cell>
          <cell r="AB51">
            <v>27</v>
          </cell>
          <cell r="AC51">
            <v>18024</v>
          </cell>
          <cell r="AD51">
            <v>12019</v>
          </cell>
          <cell r="AE51">
            <v>2500</v>
          </cell>
          <cell r="AF51">
            <v>1000</v>
          </cell>
          <cell r="AG51">
            <v>0</v>
          </cell>
          <cell r="AH51">
            <v>0</v>
          </cell>
          <cell r="AI51">
            <v>0</v>
          </cell>
          <cell r="AJ51">
            <v>400</v>
          </cell>
          <cell r="AK51">
            <v>200.01041667000001</v>
          </cell>
          <cell r="AL51">
            <v>0</v>
          </cell>
          <cell r="AM51">
            <v>1000</v>
          </cell>
          <cell r="AN51">
            <v>2000.104167</v>
          </cell>
          <cell r="AO51">
            <v>5000.0520829999996</v>
          </cell>
          <cell r="AP51">
            <v>400.01041700000002</v>
          </cell>
          <cell r="AQ51">
            <v>2500</v>
          </cell>
          <cell r="AR51">
            <v>2500</v>
          </cell>
          <cell r="AS51">
            <v>16419</v>
          </cell>
          <cell r="AT51">
            <v>36194</v>
          </cell>
          <cell r="AU51">
            <v>27770</v>
          </cell>
        </row>
        <row r="52">
          <cell r="A52" t="str">
            <v xml:space="preserve">      Otros</v>
          </cell>
          <cell r="C52">
            <v>62.462219999972149</v>
          </cell>
          <cell r="D52">
            <v>3.5999995452584699E-4</v>
          </cell>
          <cell r="E52">
            <v>3.5999989631818607E-4</v>
          </cell>
          <cell r="F52">
            <v>9.3699994613416493E-4</v>
          </cell>
          <cell r="G52">
            <v>9.3699996796203777E-4</v>
          </cell>
          <cell r="H52">
            <v>1.5829999931156635E-2</v>
          </cell>
          <cell r="I52">
            <v>1.5829999931156635E-2</v>
          </cell>
          <cell r="J52">
            <v>-2.8796000056900084E-2</v>
          </cell>
          <cell r="K52">
            <v>-4.2621999949915335E-2</v>
          </cell>
          <cell r="L52">
            <v>1.1000000522471964E-3</v>
          </cell>
          <cell r="M52">
            <v>2.5000001769512892E-3</v>
          </cell>
          <cell r="N52">
            <v>1.3300000573508441E-3</v>
          </cell>
          <cell r="O52">
            <v>-7.31500000692904E-2</v>
          </cell>
          <cell r="P52">
            <v>0.69820999994408339</v>
          </cell>
          <cell r="Q52">
            <v>1.2099999294150621E-3</v>
          </cell>
          <cell r="R52">
            <v>1.1799999629147351E-3</v>
          </cell>
          <cell r="S52">
            <v>-5.2679999847896397E-2</v>
          </cell>
          <cell r="T52">
            <v>-5.1820000051520765E-2</v>
          </cell>
          <cell r="U52">
            <v>0.29224000009708107</v>
          </cell>
          <cell r="V52">
            <v>0.2922400001261849</v>
          </cell>
          <cell r="W52">
            <v>5.1800000946968794E-3</v>
          </cell>
          <cell r="X52">
            <v>-3.6199998576194048E-3</v>
          </cell>
          <cell r="Y52">
            <v>2.890047680324642</v>
          </cell>
          <cell r="Z52">
            <v>2.8833099468029104</v>
          </cell>
          <cell r="AA52">
            <v>-9.8406565957702696E-3</v>
          </cell>
          <cell r="AB52">
            <v>4.7396831505466253E-3</v>
          </cell>
          <cell r="AC52">
            <v>-3.0128327547572553E-2</v>
          </cell>
          <cell r="AD52">
            <v>7.6104014238808304E-2</v>
          </cell>
          <cell r="AE52">
            <v>1473.2854265673202</v>
          </cell>
          <cell r="AF52">
            <v>5572.0315501638397</v>
          </cell>
          <cell r="AG52">
            <v>7184.9397146202682</v>
          </cell>
          <cell r="AH52">
            <v>9133.5237935873447</v>
          </cell>
          <cell r="AI52">
            <v>9133.5237935874611</v>
          </cell>
          <cell r="AJ52">
            <v>14133.866652588578</v>
          </cell>
          <cell r="AK52">
            <v>4281.1454369158191</v>
          </cell>
          <cell r="AL52">
            <v>4937.580649234168</v>
          </cell>
          <cell r="AM52">
            <v>5504.2338600329822</v>
          </cell>
          <cell r="AN52">
            <v>3806.5546886856873</v>
          </cell>
          <cell r="AO52">
            <v>4054.7942603604579</v>
          </cell>
          <cell r="AP52">
            <v>3960.1573751305114</v>
          </cell>
          <cell r="AQ52">
            <v>4124.7568036292014</v>
          </cell>
          <cell r="AR52">
            <v>5466.0561903403486</v>
          </cell>
          <cell r="AS52">
            <v>5637.1554926002573</v>
          </cell>
          <cell r="AT52">
            <v>8274.6497274114136</v>
          </cell>
          <cell r="AU52">
            <v>7076.5997274109923</v>
          </cell>
        </row>
        <row r="54">
          <cell r="A54" t="str">
            <v>Dep del Gobierno en m/e</v>
          </cell>
          <cell r="C54">
            <v>17.184999999999999</v>
          </cell>
          <cell r="D54">
            <v>16.061</v>
          </cell>
          <cell r="E54">
            <v>16.061</v>
          </cell>
          <cell r="F54">
            <v>55.497</v>
          </cell>
          <cell r="G54">
            <v>55.497000000000007</v>
          </cell>
          <cell r="H54">
            <v>76.894000000000005</v>
          </cell>
          <cell r="I54">
            <v>76.894000000000005</v>
          </cell>
          <cell r="J54">
            <v>81.138000000000005</v>
          </cell>
          <cell r="K54">
            <v>75.671999999999997</v>
          </cell>
          <cell r="L54">
            <v>88.759</v>
          </cell>
          <cell r="M54">
            <v>76.406000000000006</v>
          </cell>
          <cell r="N54">
            <v>84.350999999999999</v>
          </cell>
          <cell r="O54">
            <v>101.60299999999999</v>
          </cell>
          <cell r="P54">
            <v>129.31800000000001</v>
          </cell>
          <cell r="Q54">
            <v>76.774000000000001</v>
          </cell>
          <cell r="R54">
            <v>84.617000000000004</v>
          </cell>
          <cell r="S54">
            <v>77.790999999999997</v>
          </cell>
          <cell r="T54">
            <v>99.129000000000005</v>
          </cell>
          <cell r="U54">
            <v>145.13899999999998</v>
          </cell>
          <cell r="V54">
            <v>145.13899999999998</v>
          </cell>
          <cell r="W54">
            <v>161.66499999999999</v>
          </cell>
          <cell r="X54">
            <v>176.92999999999998</v>
          </cell>
          <cell r="Y54">
            <v>158.39104961000001</v>
          </cell>
          <cell r="Z54">
            <v>381.00655645000001</v>
          </cell>
          <cell r="AA54">
            <v>203.25555874999998</v>
          </cell>
          <cell r="AB54">
            <v>160.62673228999998</v>
          </cell>
          <cell r="AC54">
            <v>156.75556295999999</v>
          </cell>
          <cell r="AD54">
            <v>147.33051895</v>
          </cell>
          <cell r="AE54">
            <v>142.80908166999998</v>
          </cell>
          <cell r="AF54">
            <v>146.34233954999999</v>
          </cell>
          <cell r="AG54">
            <v>147.50282648000001</v>
          </cell>
          <cell r="AH54">
            <v>150.20338176000001</v>
          </cell>
          <cell r="AI54">
            <v>150.20338176000001</v>
          </cell>
          <cell r="AJ54">
            <v>145.96823692000001</v>
          </cell>
          <cell r="AK54">
            <v>144.51780678</v>
          </cell>
          <cell r="AL54">
            <v>143.40093893</v>
          </cell>
          <cell r="AM54">
            <v>148.166695002458</v>
          </cell>
          <cell r="AN54">
            <v>363.08391979463897</v>
          </cell>
          <cell r="AO54">
            <v>271.11493295999998</v>
          </cell>
          <cell r="AP54">
            <v>292.29062252472698</v>
          </cell>
          <cell r="AQ54">
            <v>203.99009258447097</v>
          </cell>
          <cell r="AR54">
            <v>162.91239294573199</v>
          </cell>
          <cell r="AS54">
            <v>166.40056393153401</v>
          </cell>
          <cell r="AT54">
            <v>97.698525355470593</v>
          </cell>
          <cell r="AU54">
            <v>114.13824991857899</v>
          </cell>
        </row>
        <row r="56">
          <cell r="A56" t="str">
            <v>(*) Cifras preliminares.</v>
          </cell>
        </row>
        <row r="57">
          <cell r="A57" t="str">
            <v>Crédito al sector privado</v>
          </cell>
          <cell r="V57">
            <v>437361.91851599998</v>
          </cell>
          <cell r="W57">
            <v>440520.27835599997</v>
          </cell>
          <cell r="X57">
            <v>458518.38068200002</v>
          </cell>
          <cell r="Y57">
            <v>461888.61621742998</v>
          </cell>
          <cell r="Z57">
            <v>466377.4990085141</v>
          </cell>
          <cell r="AA57">
            <v>479915.10144917684</v>
          </cell>
          <cell r="AB57">
            <v>510885.64142081013</v>
          </cell>
          <cell r="AC57">
            <v>522490.32791791169</v>
          </cell>
          <cell r="AD57">
            <v>540266.41510781914</v>
          </cell>
          <cell r="AE57">
            <v>598664.67892324436</v>
          </cell>
          <cell r="AF57">
            <v>604348.18235688668</v>
          </cell>
          <cell r="AG57">
            <v>627409.38328779861</v>
          </cell>
          <cell r="AH57">
            <v>647202.23718941142</v>
          </cell>
          <cell r="AI57">
            <v>665659.16150439112</v>
          </cell>
          <cell r="AJ57">
            <v>678716.20574190235</v>
          </cell>
          <cell r="AK57">
            <v>692563.98803951987</v>
          </cell>
          <cell r="AL57">
            <v>714401.36011287104</v>
          </cell>
          <cell r="AM57">
            <v>712890.11058784812</v>
          </cell>
          <cell r="AN57">
            <v>708969.38565077819</v>
          </cell>
          <cell r="AO57">
            <v>714494.38518410176</v>
          </cell>
          <cell r="AP57">
            <v>713415.48097890755</v>
          </cell>
          <cell r="AQ57">
            <v>727823.37069778051</v>
          </cell>
          <cell r="AR57">
            <v>731691.14977638342</v>
          </cell>
          <cell r="AS57">
            <v>730921.32635335508</v>
          </cell>
          <cell r="AT57">
            <v>752024.68896268378</v>
          </cell>
          <cell r="AU57">
            <v>764756.58812623459</v>
          </cell>
        </row>
      </sheetData>
      <sheetData sheetId="16" refreshError="1"/>
      <sheetData sheetId="17" refreshError="1">
        <row r="3">
          <cell r="C3" t="str">
            <v>DIC.</v>
          </cell>
          <cell r="D3" t="str">
            <v>DIC.</v>
          </cell>
          <cell r="E3" t="str">
            <v>DIC.</v>
          </cell>
          <cell r="F3" t="str">
            <v>DIC.</v>
          </cell>
          <cell r="G3" t="str">
            <v>DIC.</v>
          </cell>
          <cell r="H3" t="str">
            <v>DIC.</v>
          </cell>
          <cell r="I3" t="str">
            <v>DIC.</v>
          </cell>
          <cell r="J3" t="str">
            <v>ENERO</v>
          </cell>
          <cell r="K3" t="str">
            <v>FEBRERO</v>
          </cell>
          <cell r="L3" t="str">
            <v xml:space="preserve">MARZO </v>
          </cell>
          <cell r="M3" t="str">
            <v>ABRIL</v>
          </cell>
          <cell r="N3" t="str">
            <v>MAYO</v>
          </cell>
          <cell r="O3" t="str">
            <v>JUNIO</v>
          </cell>
          <cell r="P3" t="str">
            <v>JULIO</v>
          </cell>
          <cell r="Q3" t="str">
            <v>AGOSTO</v>
          </cell>
          <cell r="R3" t="str">
            <v>SETIEM.</v>
          </cell>
          <cell r="S3" t="str">
            <v>OCTUB.</v>
          </cell>
          <cell r="T3" t="str">
            <v>NOVIEM</v>
          </cell>
          <cell r="U3" t="str">
            <v>DIC.</v>
          </cell>
          <cell r="V3" t="str">
            <v>DIC.</v>
          </cell>
          <cell r="W3" t="str">
            <v>ENE</v>
          </cell>
          <cell r="X3" t="str">
            <v>FEB</v>
          </cell>
          <cell r="Y3" t="str">
            <v>MAR</v>
          </cell>
          <cell r="Z3" t="str">
            <v>ABR</v>
          </cell>
          <cell r="AA3" t="str">
            <v>MAY</v>
          </cell>
          <cell r="AB3" t="str">
            <v>JUN</v>
          </cell>
          <cell r="AC3" t="str">
            <v>JUL</v>
          </cell>
          <cell r="AD3" t="str">
            <v>AGO</v>
          </cell>
          <cell r="AE3" t="str">
            <v>SEP</v>
          </cell>
          <cell r="AF3" t="str">
            <v>OCT</v>
          </cell>
          <cell r="AG3" t="str">
            <v>NOV</v>
          </cell>
          <cell r="AH3" t="str">
            <v>DIC</v>
          </cell>
        </row>
        <row r="4">
          <cell r="C4" t="str">
            <v>1993</v>
          </cell>
          <cell r="D4">
            <v>1994</v>
          </cell>
          <cell r="E4">
            <v>1994</v>
          </cell>
          <cell r="F4">
            <v>1995</v>
          </cell>
          <cell r="G4">
            <v>1995</v>
          </cell>
          <cell r="H4">
            <v>1996</v>
          </cell>
          <cell r="I4">
            <v>1996</v>
          </cell>
          <cell r="J4">
            <v>1997</v>
          </cell>
          <cell r="K4">
            <v>1997</v>
          </cell>
          <cell r="L4">
            <v>1997</v>
          </cell>
          <cell r="M4">
            <v>1997</v>
          </cell>
          <cell r="N4">
            <v>1997</v>
          </cell>
          <cell r="O4">
            <v>1997</v>
          </cell>
          <cell r="P4">
            <v>1997</v>
          </cell>
          <cell r="Q4">
            <v>1997</v>
          </cell>
          <cell r="R4">
            <v>1997</v>
          </cell>
          <cell r="S4">
            <v>1997</v>
          </cell>
          <cell r="T4">
            <v>1997</v>
          </cell>
          <cell r="U4">
            <v>1997</v>
          </cell>
          <cell r="V4">
            <v>1997</v>
          </cell>
          <cell r="W4">
            <v>1998</v>
          </cell>
          <cell r="X4">
            <v>1998</v>
          </cell>
          <cell r="Y4">
            <v>1998</v>
          </cell>
          <cell r="Z4">
            <v>1998</v>
          </cell>
          <cell r="AA4">
            <v>1998</v>
          </cell>
          <cell r="AB4">
            <v>1998</v>
          </cell>
          <cell r="AC4">
            <v>1998</v>
          </cell>
          <cell r="AD4">
            <v>1998</v>
          </cell>
          <cell r="AE4">
            <v>1998</v>
          </cell>
          <cell r="AF4">
            <v>1998</v>
          </cell>
          <cell r="AG4">
            <v>1998</v>
          </cell>
          <cell r="AH4">
            <v>1998</v>
          </cell>
        </row>
        <row r="5">
          <cell r="A5" t="str">
            <v>Tipo de cambio promedio</v>
          </cell>
          <cell r="C5">
            <v>157.09</v>
          </cell>
          <cell r="D5">
            <v>157.09</v>
          </cell>
          <cell r="E5">
            <v>179.8</v>
          </cell>
          <cell r="F5">
            <v>179.8</v>
          </cell>
          <cell r="G5">
            <v>207.72</v>
          </cell>
          <cell r="H5">
            <v>207.72</v>
          </cell>
          <cell r="I5">
            <v>232</v>
          </cell>
          <cell r="J5">
            <v>232</v>
          </cell>
          <cell r="K5">
            <v>232</v>
          </cell>
          <cell r="L5">
            <v>232</v>
          </cell>
          <cell r="M5">
            <v>232</v>
          </cell>
          <cell r="N5">
            <v>232</v>
          </cell>
          <cell r="O5">
            <v>232</v>
          </cell>
          <cell r="P5">
            <v>232</v>
          </cell>
          <cell r="Q5">
            <v>232</v>
          </cell>
          <cell r="R5">
            <v>232</v>
          </cell>
          <cell r="S5">
            <v>232</v>
          </cell>
          <cell r="T5">
            <v>232</v>
          </cell>
          <cell r="U5">
            <v>232</v>
          </cell>
          <cell r="V5">
            <v>257.14</v>
          </cell>
          <cell r="W5">
            <v>257.14</v>
          </cell>
          <cell r="X5">
            <v>257.14</v>
          </cell>
          <cell r="Y5">
            <v>257.14</v>
          </cell>
          <cell r="Z5">
            <v>257.14</v>
          </cell>
          <cell r="AA5">
            <v>257.14</v>
          </cell>
          <cell r="AB5">
            <v>257.14</v>
          </cell>
          <cell r="AC5">
            <v>257.14</v>
          </cell>
          <cell r="AD5">
            <v>257.14</v>
          </cell>
          <cell r="AE5">
            <v>257.14</v>
          </cell>
          <cell r="AF5">
            <v>257.14</v>
          </cell>
          <cell r="AG5">
            <v>257.14</v>
          </cell>
          <cell r="AH5">
            <v>257.14</v>
          </cell>
        </row>
        <row r="7">
          <cell r="A7" t="str">
            <v>SALDOS EN MILLONES DE COLONES</v>
          </cell>
        </row>
        <row r="9">
          <cell r="A9" t="str">
            <v>OPERACIONES DE MERCADO ABIERTO</v>
          </cell>
          <cell r="C9">
            <v>38393.841099999976</v>
          </cell>
          <cell r="D9">
            <v>70992.735219999973</v>
          </cell>
          <cell r="E9">
            <v>70992.735219999915</v>
          </cell>
          <cell r="F9">
            <v>127447.64677699996</v>
          </cell>
          <cell r="G9">
            <v>127447.64677699999</v>
          </cell>
          <cell r="H9">
            <v>144369.05574999994</v>
          </cell>
          <cell r="I9">
            <v>144369.05574999994</v>
          </cell>
          <cell r="J9">
            <v>160456.34018399994</v>
          </cell>
          <cell r="K9">
            <v>175908.32433800003</v>
          </cell>
          <cell r="L9">
            <v>174135.83808000005</v>
          </cell>
          <cell r="M9">
            <v>186566.43782000017</v>
          </cell>
          <cell r="N9">
            <v>191264.15333000006</v>
          </cell>
          <cell r="O9">
            <v>180108.24279999992</v>
          </cell>
          <cell r="P9">
            <v>203995.33612999995</v>
          </cell>
          <cell r="Q9">
            <v>195762.22512999995</v>
          </cell>
          <cell r="R9">
            <v>209327.37099000002</v>
          </cell>
          <cell r="S9">
            <v>218167.11630000017</v>
          </cell>
          <cell r="T9">
            <v>197171.39515999996</v>
          </cell>
          <cell r="U9">
            <v>185957.8651600001</v>
          </cell>
          <cell r="V9">
            <v>185957.86516000013</v>
          </cell>
          <cell r="W9">
            <v>180889.87520000013</v>
          </cell>
          <cell r="X9">
            <v>185076.45430000016</v>
          </cell>
          <cell r="Y9">
            <v>200568.26105233014</v>
          </cell>
          <cell r="Z9">
            <v>183723.25096054681</v>
          </cell>
          <cell r="AA9">
            <v>204095.3137413834</v>
          </cell>
          <cell r="AB9">
            <v>196706.03640884315</v>
          </cell>
          <cell r="AC9">
            <v>181815.37622165246</v>
          </cell>
          <cell r="AD9">
            <v>173456.93040492333</v>
          </cell>
          <cell r="AE9">
            <v>148467.5385451772</v>
          </cell>
          <cell r="AF9">
            <v>156485.01682292364</v>
          </cell>
          <cell r="AG9">
            <v>146882.21439697995</v>
          </cell>
          <cell r="AH9">
            <v>164269.62329152744</v>
          </cell>
        </row>
        <row r="11">
          <cell r="A11" t="str">
            <v>EMISIÓN MONETARIA</v>
          </cell>
          <cell r="C11">
            <v>63996.555899999992</v>
          </cell>
          <cell r="D11">
            <v>86012.928899999999</v>
          </cell>
          <cell r="E11">
            <v>86012.928899999999</v>
          </cell>
          <cell r="F11">
            <v>98930.90800000001</v>
          </cell>
          <cell r="G11">
            <v>98930.90800000001</v>
          </cell>
          <cell r="H11">
            <v>115765.6459</v>
          </cell>
          <cell r="I11">
            <v>115765.6459</v>
          </cell>
          <cell r="J11">
            <v>98622.474000000002</v>
          </cell>
          <cell r="K11">
            <v>97738.967000000004</v>
          </cell>
          <cell r="L11">
            <v>99384.570999999996</v>
          </cell>
          <cell r="M11">
            <v>97520.047999999981</v>
          </cell>
          <cell r="N11">
            <v>96311.207999999999</v>
          </cell>
          <cell r="O11">
            <v>96227.221999999994</v>
          </cell>
          <cell r="P11">
            <v>98406.516000000003</v>
          </cell>
          <cell r="Q11">
            <v>99123.035999999993</v>
          </cell>
          <cell r="R11">
            <v>100953.19500000001</v>
          </cell>
          <cell r="S11">
            <v>105712.45699999999</v>
          </cell>
          <cell r="T11">
            <v>125928.87</v>
          </cell>
          <cell r="U11">
            <v>146843.71900000001</v>
          </cell>
          <cell r="V11">
            <v>146843.71900000001</v>
          </cell>
          <cell r="W11">
            <v>125409.383</v>
          </cell>
          <cell r="X11">
            <v>121529.6839</v>
          </cell>
          <cell r="Y11">
            <v>120642.83656185</v>
          </cell>
          <cell r="Z11">
            <v>121915.70975285</v>
          </cell>
          <cell r="AA11">
            <v>119968.99234714999</v>
          </cell>
          <cell r="AB11">
            <v>118005.13466814999</v>
          </cell>
          <cell r="AC11">
            <v>118427.83018814999</v>
          </cell>
          <cell r="AD11">
            <v>117369.96538764999</v>
          </cell>
          <cell r="AE11">
            <v>117919.80712615</v>
          </cell>
          <cell r="AF11">
            <v>120875.3278649</v>
          </cell>
          <cell r="AG11">
            <v>142234.28913590001</v>
          </cell>
          <cell r="AH11">
            <v>165349.17987990001</v>
          </cell>
        </row>
        <row r="13">
          <cell r="A13" t="str">
            <v>ACTIVOS EXTERNOS NETOS</v>
          </cell>
          <cell r="C13">
            <v>-87522.812410000013</v>
          </cell>
          <cell r="D13">
            <v>-80920.35788999997</v>
          </cell>
          <cell r="E13">
            <v>-92618.755799999984</v>
          </cell>
          <cell r="F13">
            <v>-38509.330259999988</v>
          </cell>
          <cell r="G13">
            <v>-44489.19956399998</v>
          </cell>
          <cell r="H13">
            <v>-35861.320871999953</v>
          </cell>
          <cell r="I13">
            <v>-40053.083199999965</v>
          </cell>
          <cell r="J13">
            <v>-40575.709600000002</v>
          </cell>
          <cell r="K13">
            <v>-38232.555999999982</v>
          </cell>
          <cell r="L13">
            <v>-17647.776000000013</v>
          </cell>
          <cell r="M13">
            <v>-21521.712</v>
          </cell>
          <cell r="N13">
            <v>-21326.599999999948</v>
          </cell>
          <cell r="O13">
            <v>196.50399999998626</v>
          </cell>
          <cell r="P13">
            <v>4160.6880000000529</v>
          </cell>
          <cell r="Q13">
            <v>8722.0399999999499</v>
          </cell>
          <cell r="R13">
            <v>21185.079999999987</v>
          </cell>
          <cell r="S13">
            <v>186.52799999999115</v>
          </cell>
          <cell r="T13">
            <v>6251.704000000027</v>
          </cell>
          <cell r="U13">
            <v>38290.440000000061</v>
          </cell>
          <cell r="V13">
            <v>42439.671300000045</v>
          </cell>
          <cell r="W13">
            <v>16178.734520000027</v>
          </cell>
          <cell r="X13">
            <v>3697.1589200000744</v>
          </cell>
          <cell r="Y13">
            <v>19046.567314768676</v>
          </cell>
          <cell r="Z13">
            <v>78786.499538094969</v>
          </cell>
          <cell r="AA13">
            <v>48176.44430271376</v>
          </cell>
          <cell r="AB13">
            <v>37139.968184640922</v>
          </cell>
          <cell r="AC13">
            <v>17034.071910600236</v>
          </cell>
          <cell r="AD13">
            <v>11835.971879160381</v>
          </cell>
          <cell r="AE13">
            <v>-3325.341639854887</v>
          </cell>
          <cell r="AF13">
            <v>-4248.1574230926926</v>
          </cell>
          <cell r="AG13">
            <v>-12862.696438258863</v>
          </cell>
          <cell r="AH13">
            <v>-5238.2367874942429</v>
          </cell>
        </row>
        <row r="15">
          <cell r="B15" t="str">
            <v>RIN  ¢</v>
          </cell>
          <cell r="C15">
            <v>135486.19774999999</v>
          </cell>
          <cell r="D15">
            <v>119003.37241</v>
          </cell>
          <cell r="E15">
            <v>136207.31020000001</v>
          </cell>
          <cell r="F15">
            <v>177303.17134000006</v>
          </cell>
          <cell r="G15">
            <v>204835.45467600005</v>
          </cell>
          <cell r="H15">
            <v>192085.41412800003</v>
          </cell>
          <cell r="I15">
            <v>214537.91680000004</v>
          </cell>
          <cell r="J15">
            <v>205621.06639999998</v>
          </cell>
          <cell r="K15">
            <v>206178.74800000002</v>
          </cell>
          <cell r="L15">
            <v>225178.50399999999</v>
          </cell>
          <cell r="M15">
            <v>219220.74400000001</v>
          </cell>
          <cell r="N15">
            <v>216153.24000000005</v>
          </cell>
          <cell r="O15">
            <v>237660.56799999997</v>
          </cell>
          <cell r="P15">
            <v>239779.42400000003</v>
          </cell>
          <cell r="Q15">
            <v>243388.41599999994</v>
          </cell>
          <cell r="R15">
            <v>254288.93599999996</v>
          </cell>
          <cell r="S15">
            <v>231369.19199999998</v>
          </cell>
          <cell r="T15">
            <v>233049.80000000002</v>
          </cell>
          <cell r="U15">
            <v>264562.82400000002</v>
          </cell>
          <cell r="V15">
            <v>293231.39898</v>
          </cell>
          <cell r="W15">
            <v>265058.88344000001</v>
          </cell>
          <cell r="X15">
            <v>251751.88844000004</v>
          </cell>
          <cell r="Y15">
            <v>265617.1576187305</v>
          </cell>
          <cell r="Z15">
            <v>322491.91912252642</v>
          </cell>
          <cell r="AA15">
            <v>288371.17448409583</v>
          </cell>
          <cell r="AB15">
            <v>276581.39499603916</v>
          </cell>
          <cell r="AC15">
            <v>254882.87920539608</v>
          </cell>
          <cell r="AD15">
            <v>248261.44537518051</v>
          </cell>
          <cell r="AE15">
            <v>232282.60792186545</v>
          </cell>
          <cell r="AF15">
            <v>242464.44264419388</v>
          </cell>
          <cell r="AG15">
            <v>228688.06133461115</v>
          </cell>
          <cell r="AH15">
            <v>254953.52695641437</v>
          </cell>
        </row>
        <row r="16">
          <cell r="B16" t="str">
            <v xml:space="preserve">       $</v>
          </cell>
          <cell r="C16">
            <v>862.47499999999991</v>
          </cell>
          <cell r="D16">
            <v>757.54899999999998</v>
          </cell>
          <cell r="E16">
            <v>757.54899999999998</v>
          </cell>
          <cell r="F16">
            <v>986.11330000000032</v>
          </cell>
          <cell r="G16">
            <v>986.11330000000021</v>
          </cell>
          <cell r="H16">
            <v>924.73240000000021</v>
          </cell>
          <cell r="I16">
            <v>924.7324000000001</v>
          </cell>
          <cell r="J16">
            <v>886.29769999999996</v>
          </cell>
          <cell r="K16">
            <v>888.70150000000012</v>
          </cell>
          <cell r="L16">
            <v>970.59699999999998</v>
          </cell>
          <cell r="M16">
            <v>944.91700000000003</v>
          </cell>
          <cell r="N16">
            <v>931.69500000000016</v>
          </cell>
          <cell r="O16">
            <v>1024.3989999999999</v>
          </cell>
          <cell r="P16">
            <v>1033.5320000000002</v>
          </cell>
          <cell r="Q16">
            <v>1049.0879999999997</v>
          </cell>
          <cell r="R16">
            <v>1096.0729999999999</v>
          </cell>
          <cell r="S16">
            <v>997.28099999999995</v>
          </cell>
          <cell r="T16">
            <v>1004.5250000000001</v>
          </cell>
          <cell r="U16">
            <v>1140.3570000000002</v>
          </cell>
          <cell r="V16">
            <v>1140.357</v>
          </cell>
          <cell r="W16">
            <v>1030.796</v>
          </cell>
          <cell r="X16">
            <v>979.04600000000016</v>
          </cell>
          <cell r="Y16">
            <v>1032.9670903738452</v>
          </cell>
          <cell r="Z16">
            <v>1254.1491760228919</v>
          </cell>
          <cell r="AA16">
            <v>1121.4559169483389</v>
          </cell>
          <cell r="AB16">
            <v>1075.6062650542085</v>
          </cell>
          <cell r="AC16">
            <v>991.22221048999029</v>
          </cell>
          <cell r="AD16">
            <v>965.47190392463449</v>
          </cell>
          <cell r="AE16">
            <v>903.33129004381067</v>
          </cell>
          <cell r="AF16">
            <v>942.9277539246865</v>
          </cell>
          <cell r="AG16">
            <v>889.35234243840387</v>
          </cell>
          <cell r="AH16">
            <v>991.4969547966648</v>
          </cell>
        </row>
        <row r="17">
          <cell r="B17" t="str">
            <v>Endeud. ext. ¢</v>
          </cell>
          <cell r="C17">
            <v>223009.01016000001</v>
          </cell>
          <cell r="D17">
            <v>199923.73029999997</v>
          </cell>
          <cell r="E17">
            <v>228826.06599999999</v>
          </cell>
          <cell r="F17">
            <v>215812.50160000005</v>
          </cell>
          <cell r="G17">
            <v>249324.65424000003</v>
          </cell>
          <cell r="H17">
            <v>227946.73499999999</v>
          </cell>
          <cell r="I17">
            <v>254591</v>
          </cell>
          <cell r="J17">
            <v>246196.77599999998</v>
          </cell>
          <cell r="K17">
            <v>244411.304</v>
          </cell>
          <cell r="L17">
            <v>242826.28</v>
          </cell>
          <cell r="M17">
            <v>240742.45600000001</v>
          </cell>
          <cell r="N17">
            <v>237479.84</v>
          </cell>
          <cell r="O17">
            <v>237464.06399999998</v>
          </cell>
          <cell r="P17">
            <v>235618.73599999998</v>
          </cell>
          <cell r="Q17">
            <v>234666.37599999999</v>
          </cell>
          <cell r="R17">
            <v>233103.85599999997</v>
          </cell>
          <cell r="S17">
            <v>231182.66399999999</v>
          </cell>
          <cell r="T17">
            <v>226798.09599999999</v>
          </cell>
          <cell r="U17">
            <v>226272.38399999996</v>
          </cell>
          <cell r="V17">
            <v>250791.72767999995</v>
          </cell>
          <cell r="W17">
            <v>248880.14891999998</v>
          </cell>
          <cell r="X17">
            <v>248054.72951999996</v>
          </cell>
          <cell r="Y17">
            <v>246570.59030396183</v>
          </cell>
          <cell r="Z17">
            <v>243705.41958443145</v>
          </cell>
          <cell r="AA17">
            <v>240194.73018138207</v>
          </cell>
          <cell r="AB17">
            <v>239441.42681139824</v>
          </cell>
          <cell r="AC17">
            <v>237848.80729479584</v>
          </cell>
          <cell r="AD17">
            <v>236425.47349602013</v>
          </cell>
          <cell r="AE17">
            <v>235607.94956172034</v>
          </cell>
          <cell r="AF17">
            <v>246712.60006728658</v>
          </cell>
          <cell r="AG17">
            <v>241550.75777287001</v>
          </cell>
          <cell r="AH17">
            <v>260191.76374390861</v>
          </cell>
        </row>
        <row r="18">
          <cell r="B18" t="str">
            <v xml:space="preserve">       $</v>
          </cell>
          <cell r="C18">
            <v>1419.6257569546119</v>
          </cell>
          <cell r="D18">
            <v>1272.6699999999998</v>
          </cell>
          <cell r="E18">
            <v>1272.6699999999998</v>
          </cell>
          <cell r="F18">
            <v>1200.2920000000001</v>
          </cell>
          <cell r="G18">
            <v>1200.2920000000001</v>
          </cell>
          <cell r="H18">
            <v>1097.375</v>
          </cell>
          <cell r="I18">
            <v>1097.375</v>
          </cell>
          <cell r="J18">
            <v>1061.193</v>
          </cell>
          <cell r="K18">
            <v>1053.4970000000001</v>
          </cell>
          <cell r="L18">
            <v>1046.665</v>
          </cell>
          <cell r="M18">
            <v>1037.683</v>
          </cell>
          <cell r="N18">
            <v>1023.62</v>
          </cell>
          <cell r="O18">
            <v>1023.5519999999999</v>
          </cell>
          <cell r="P18">
            <v>1015.5979999999998</v>
          </cell>
          <cell r="Q18">
            <v>1011.4929999999999</v>
          </cell>
          <cell r="R18">
            <v>1004.7579999999999</v>
          </cell>
          <cell r="S18">
            <v>996.47699999999998</v>
          </cell>
          <cell r="T18">
            <v>977.57799999999997</v>
          </cell>
          <cell r="U18">
            <v>975.31199999999978</v>
          </cell>
          <cell r="V18">
            <v>975.3119999999999</v>
          </cell>
          <cell r="W18">
            <v>967.87799999999993</v>
          </cell>
          <cell r="X18">
            <v>964.66799999999989</v>
          </cell>
          <cell r="Y18">
            <v>958.89628336300007</v>
          </cell>
          <cell r="Z18">
            <v>947.75382898199996</v>
          </cell>
          <cell r="AA18">
            <v>934.10099627199997</v>
          </cell>
          <cell r="AB18">
            <v>931.17145061600002</v>
          </cell>
          <cell r="AC18">
            <v>924.97786145600003</v>
          </cell>
          <cell r="AD18">
            <v>919.44261295800004</v>
          </cell>
          <cell r="AE18">
            <v>916.26331788800007</v>
          </cell>
          <cell r="AF18">
            <v>959.44854968999994</v>
          </cell>
          <cell r="AG18">
            <v>939.37449550000008</v>
          </cell>
          <cell r="AH18">
            <v>1011.868101983</v>
          </cell>
        </row>
        <row r="20">
          <cell r="A20" t="str">
            <v>OTROS ACTIVOS NETOS</v>
          </cell>
          <cell r="C20">
            <v>189913.20940999995</v>
          </cell>
          <cell r="D20">
            <v>237713.64652699995</v>
          </cell>
          <cell r="E20">
            <v>249412.04443699995</v>
          </cell>
          <cell r="F20">
            <v>264825.50955399999</v>
          </cell>
          <cell r="G20">
            <v>270805.37885799992</v>
          </cell>
          <cell r="H20">
            <v>295996.02252199996</v>
          </cell>
          <cell r="I20">
            <v>300187.78485000005</v>
          </cell>
          <cell r="J20">
            <v>299654.52378400008</v>
          </cell>
          <cell r="K20">
            <v>311879.84733800008</v>
          </cell>
          <cell r="L20">
            <v>291168.18508000008</v>
          </cell>
          <cell r="M20">
            <v>305608.19782000012</v>
          </cell>
          <cell r="N20">
            <v>308901.96132999996</v>
          </cell>
          <cell r="O20">
            <v>276138.96079999988</v>
          </cell>
          <cell r="P20">
            <v>298241.16412999999</v>
          </cell>
          <cell r="Q20">
            <v>286163.22112999996</v>
          </cell>
          <cell r="R20">
            <v>289095.48716999998</v>
          </cell>
          <cell r="S20">
            <v>323693.04530000017</v>
          </cell>
          <cell r="T20">
            <v>316848.56115999998</v>
          </cell>
          <cell r="U20">
            <v>294511.14416000003</v>
          </cell>
          <cell r="V20">
            <v>290361.91286000016</v>
          </cell>
          <cell r="W20">
            <v>290120.52368000004</v>
          </cell>
          <cell r="X20">
            <v>302908.97928000015</v>
          </cell>
          <cell r="Y20">
            <v>302164.5302994115</v>
          </cell>
          <cell r="Z20">
            <v>226852.46117530178</v>
          </cell>
          <cell r="AA20">
            <v>275887.86178581964</v>
          </cell>
          <cell r="AB20">
            <v>277571.20289235219</v>
          </cell>
          <cell r="AC20">
            <v>283209.13449920225</v>
          </cell>
          <cell r="AD20">
            <v>278990.92391341296</v>
          </cell>
          <cell r="AE20">
            <v>269712.68731118215</v>
          </cell>
          <cell r="AF20">
            <v>281608.50211091636</v>
          </cell>
          <cell r="AG20">
            <v>301979.19997113873</v>
          </cell>
          <cell r="AH20">
            <v>334857.03995892155</v>
          </cell>
        </row>
        <row r="22">
          <cell r="B22" t="str">
            <v>Crédito bruto al Gob.</v>
          </cell>
          <cell r="C22">
            <v>50171.542669999995</v>
          </cell>
          <cell r="D22">
            <v>66108.265799999994</v>
          </cell>
          <cell r="E22">
            <v>72224.523000000001</v>
          </cell>
          <cell r="F22">
            <v>90122.687063999998</v>
          </cell>
          <cell r="G22">
            <v>96575.255927999999</v>
          </cell>
          <cell r="H22">
            <v>279446.06002999994</v>
          </cell>
          <cell r="I22">
            <v>286951.51791</v>
          </cell>
          <cell r="J22">
            <v>290198.74291999999</v>
          </cell>
          <cell r="K22">
            <v>295826.29991</v>
          </cell>
          <cell r="L22">
            <v>317477.29590999999</v>
          </cell>
          <cell r="M22">
            <v>324762.39698000002</v>
          </cell>
          <cell r="N22">
            <v>330250.81390999997</v>
          </cell>
          <cell r="O22">
            <v>335366.90299999999</v>
          </cell>
          <cell r="P22">
            <v>339484.52193000005</v>
          </cell>
          <cell r="Q22">
            <v>344554.27697000001</v>
          </cell>
          <cell r="R22">
            <v>350012.95192000002</v>
          </cell>
          <cell r="S22">
            <v>350125.86196000001</v>
          </cell>
          <cell r="T22">
            <v>354046.14491999999</v>
          </cell>
          <cell r="U22">
            <v>359972.48</v>
          </cell>
          <cell r="V22">
            <v>368512.26146000001</v>
          </cell>
          <cell r="W22">
            <v>372226.16160000005</v>
          </cell>
          <cell r="X22">
            <v>377333.01226000005</v>
          </cell>
          <cell r="Y22">
            <v>382641.27903887455</v>
          </cell>
          <cell r="Z22">
            <v>388456.07242504682</v>
          </cell>
          <cell r="AA22">
            <v>393072.03427307081</v>
          </cell>
          <cell r="AB22">
            <v>392463.74402452301</v>
          </cell>
          <cell r="AC22">
            <v>394353.29772792873</v>
          </cell>
          <cell r="AD22">
            <v>397339.9552518428</v>
          </cell>
          <cell r="AE22">
            <v>401491.2657344726</v>
          </cell>
          <cell r="AF22">
            <v>404516.53643493913</v>
          </cell>
          <cell r="AG22">
            <v>406599.07548335363</v>
          </cell>
          <cell r="AH22">
            <v>410237.75516589615</v>
          </cell>
        </row>
        <row r="23">
          <cell r="B23" t="str">
            <v xml:space="preserve">          Depósitos del Gobierno en M/N</v>
          </cell>
          <cell r="C23">
            <v>7179.8209900000002</v>
          </cell>
          <cell r="D23">
            <v>5051.9989499999992</v>
          </cell>
          <cell r="E23">
            <v>5051.9989499999992</v>
          </cell>
          <cell r="F23">
            <v>16960.473999999995</v>
          </cell>
          <cell r="G23">
            <v>16960.473999999995</v>
          </cell>
          <cell r="H23">
            <v>16970.061909999997</v>
          </cell>
          <cell r="I23">
            <v>16970.061909999997</v>
          </cell>
          <cell r="J23">
            <v>9262.223939999998</v>
          </cell>
          <cell r="K23">
            <v>6146.0929300000007</v>
          </cell>
          <cell r="L23">
            <v>9981.1709599999976</v>
          </cell>
          <cell r="M23">
            <v>10399.56496</v>
          </cell>
          <cell r="N23">
            <v>13657.60291</v>
          </cell>
          <cell r="O23">
            <v>15337.341949999998</v>
          </cell>
          <cell r="P23">
            <v>7917.2109999999993</v>
          </cell>
          <cell r="Q23">
            <v>7650.0259400000004</v>
          </cell>
          <cell r="R23">
            <v>16026.023929999998</v>
          </cell>
          <cell r="S23">
            <v>7911.1709200000014</v>
          </cell>
          <cell r="T23">
            <v>14808.12398</v>
          </cell>
          <cell r="U23">
            <v>29227.160939999998</v>
          </cell>
          <cell r="V23">
            <v>29227.160939999998</v>
          </cell>
          <cell r="W23">
            <v>20389.372000000003</v>
          </cell>
          <cell r="X23">
            <v>11186.011999999999</v>
          </cell>
          <cell r="Y23">
            <v>16131.264470619581</v>
          </cell>
          <cell r="Z23">
            <v>9389.8614367222108</v>
          </cell>
          <cell r="AA23">
            <v>4731.4400832205502</v>
          </cell>
          <cell r="AB23">
            <v>5867.1624598386697</v>
          </cell>
          <cell r="AC23">
            <v>7580.7893529569501</v>
          </cell>
          <cell r="AD23">
            <v>7869.7445667007196</v>
          </cell>
          <cell r="AE23">
            <v>8563.8699068499009</v>
          </cell>
          <cell r="AF23">
            <v>8928.5399344523303</v>
          </cell>
          <cell r="AG23">
            <v>27825.295052761699</v>
          </cell>
          <cell r="AH23">
            <v>22094.632627026342</v>
          </cell>
        </row>
        <row r="24">
          <cell r="B24" t="str">
            <v xml:space="preserve">         Depósitos del Gobierno en M/E</v>
          </cell>
          <cell r="C24">
            <v>2699.5916499999998</v>
          </cell>
          <cell r="D24">
            <v>2523.0224900000003</v>
          </cell>
          <cell r="E24">
            <v>2887.7678000000001</v>
          </cell>
          <cell r="F24">
            <v>9978.3606</v>
          </cell>
          <cell r="G24">
            <v>11527.83684</v>
          </cell>
          <cell r="H24">
            <v>15972.421680000001</v>
          </cell>
          <cell r="I24">
            <v>17839.408000000003</v>
          </cell>
          <cell r="J24">
            <v>18824.016</v>
          </cell>
          <cell r="K24">
            <v>17555.903999999999</v>
          </cell>
          <cell r="L24">
            <v>20592.088</v>
          </cell>
          <cell r="M24">
            <v>17726.192000000003</v>
          </cell>
          <cell r="N24">
            <v>19569.432000000001</v>
          </cell>
          <cell r="O24">
            <v>23571.896000000001</v>
          </cell>
          <cell r="P24">
            <v>30001.775999999998</v>
          </cell>
          <cell r="Q24">
            <v>17811.567999999999</v>
          </cell>
          <cell r="R24">
            <v>19631.144</v>
          </cell>
          <cell r="S24">
            <v>18047.512000000002</v>
          </cell>
          <cell r="T24">
            <v>22997.928</v>
          </cell>
          <cell r="U24">
            <v>33672.248</v>
          </cell>
          <cell r="V24">
            <v>37321.042459999997</v>
          </cell>
          <cell r="W24">
            <v>41570.538099999998</v>
          </cell>
          <cell r="X24">
            <v>45495.780199999994</v>
          </cell>
          <cell r="Y24">
            <v>40728.674496715401</v>
          </cell>
          <cell r="Z24">
            <v>97972.025925552996</v>
          </cell>
          <cell r="AA24">
            <v>52265.134376974995</v>
          </cell>
          <cell r="AB24">
            <v>41303.557941050596</v>
          </cell>
          <cell r="AC24">
            <v>40308.1254595344</v>
          </cell>
          <cell r="AD24">
            <v>37884.569642802999</v>
          </cell>
          <cell r="AE24">
            <v>36721.927260623801</v>
          </cell>
          <cell r="AF24">
            <v>37630.469191887001</v>
          </cell>
          <cell r="AG24">
            <v>37928.876801067199</v>
          </cell>
          <cell r="AH24">
            <v>38623.297585766399</v>
          </cell>
        </row>
        <row r="25">
          <cell r="B25" t="str">
            <v>Crédito neto a las entidades</v>
          </cell>
          <cell r="C25">
            <v>31365.994269999996</v>
          </cell>
          <cell r="D25">
            <v>24774.370119999992</v>
          </cell>
          <cell r="E25">
            <v>26611.881639999996</v>
          </cell>
          <cell r="F25">
            <v>23756.86462</v>
          </cell>
          <cell r="G25">
            <v>25505.270860000001</v>
          </cell>
          <cell r="H25">
            <v>26654.081599999998</v>
          </cell>
          <cell r="I25">
            <v>28124.187040000001</v>
          </cell>
          <cell r="J25">
            <v>27831.448079999998</v>
          </cell>
          <cell r="K25">
            <v>27790.59604</v>
          </cell>
          <cell r="L25">
            <v>11658.026039999999</v>
          </cell>
          <cell r="M25">
            <v>9672.5150599999997</v>
          </cell>
          <cell r="N25">
            <v>9516.2280200000005</v>
          </cell>
          <cell r="O25">
            <v>9534.6591000000008</v>
          </cell>
          <cell r="P25">
            <v>9569.3600200000001</v>
          </cell>
          <cell r="Q25">
            <v>9590.8790399999998</v>
          </cell>
          <cell r="R25">
            <v>9483.9730200000013</v>
          </cell>
          <cell r="S25">
            <v>9644.131040000002</v>
          </cell>
          <cell r="T25">
            <v>9375.8040199999996</v>
          </cell>
          <cell r="U25">
            <v>9741.0690600000016</v>
          </cell>
          <cell r="V25">
            <v>10506.732900000001</v>
          </cell>
          <cell r="W25">
            <v>10228.490580000002</v>
          </cell>
          <cell r="X25">
            <v>10174.237519999999</v>
          </cell>
          <cell r="Y25">
            <v>10481.682549542147</v>
          </cell>
          <cell r="Z25">
            <v>10497.177190576798</v>
          </cell>
          <cell r="AA25">
            <v>10418.312732615725</v>
          </cell>
          <cell r="AB25">
            <v>10461.568968792337</v>
          </cell>
          <cell r="AC25">
            <v>10498.133635186721</v>
          </cell>
          <cell r="AD25">
            <v>10481.235194647015</v>
          </cell>
          <cell r="AE25">
            <v>4687.4255912517192</v>
          </cell>
          <cell r="AF25">
            <v>10556.343142274798</v>
          </cell>
          <cell r="AG25">
            <v>10366.036928965399</v>
          </cell>
          <cell r="AH25">
            <v>10336.4287278018</v>
          </cell>
        </row>
        <row r="26">
          <cell r="B26" t="str">
            <v>Crédito bruto al sist. financiero</v>
          </cell>
          <cell r="C26">
            <v>22452.35801</v>
          </cell>
          <cell r="D26">
            <v>49908.469649999999</v>
          </cell>
          <cell r="E26">
            <v>50880.116999999991</v>
          </cell>
          <cell r="F26">
            <v>17282.72753</v>
          </cell>
          <cell r="G26">
            <v>18278.41057</v>
          </cell>
          <cell r="H26">
            <v>14658.616980000001</v>
          </cell>
          <cell r="I26">
            <v>15334.814979999999</v>
          </cell>
          <cell r="J26">
            <v>15209.46594</v>
          </cell>
          <cell r="K26">
            <v>15071.332949999998</v>
          </cell>
          <cell r="L26">
            <v>14955.978000000001</v>
          </cell>
          <cell r="M26">
            <v>14816.415000000001</v>
          </cell>
          <cell r="N26">
            <v>14579.43297</v>
          </cell>
          <cell r="O26">
            <v>14031.898950000001</v>
          </cell>
          <cell r="P26">
            <v>13954.198960000002</v>
          </cell>
          <cell r="Q26">
            <v>14031.405919999999</v>
          </cell>
          <cell r="R26">
            <v>13962.951979999998</v>
          </cell>
          <cell r="S26">
            <v>13761.94196</v>
          </cell>
          <cell r="T26">
            <v>13540.489959999999</v>
          </cell>
          <cell r="U26">
            <v>13278.194</v>
          </cell>
          <cell r="V26">
            <v>13900.71068</v>
          </cell>
          <cell r="W26">
            <v>13771.737000000001</v>
          </cell>
          <cell r="X26">
            <v>13629.93246</v>
          </cell>
          <cell r="Y26">
            <v>13942.4196246468</v>
          </cell>
          <cell r="Z26">
            <v>13505.1501496822</v>
          </cell>
          <cell r="AA26">
            <v>13259.068674496799</v>
          </cell>
          <cell r="AB26">
            <v>12687.5229155914</v>
          </cell>
          <cell r="AC26">
            <v>12743.768010234395</v>
          </cell>
          <cell r="AD26">
            <v>13262.694527457999</v>
          </cell>
          <cell r="AE26">
            <v>13015.889474340998</v>
          </cell>
          <cell r="AF26">
            <v>12535.682957328598</v>
          </cell>
          <cell r="AG26">
            <v>12363.144303446199</v>
          </cell>
          <cell r="AH26">
            <v>12113.2228653114</v>
          </cell>
        </row>
        <row r="27">
          <cell r="B27" t="str">
            <v xml:space="preserve">         Depósitos de los bancos en M/N</v>
          </cell>
          <cell r="C27">
            <v>49966.51</v>
          </cell>
          <cell r="D27">
            <v>64632.557000000001</v>
          </cell>
          <cell r="E27">
            <v>64632.557000000001</v>
          </cell>
          <cell r="F27">
            <v>49363.409</v>
          </cell>
          <cell r="G27">
            <v>49363.409</v>
          </cell>
          <cell r="H27">
            <v>44326.845000000001</v>
          </cell>
          <cell r="I27">
            <v>44326.845000000001</v>
          </cell>
          <cell r="J27">
            <v>45976.341999999997</v>
          </cell>
          <cell r="K27">
            <v>43482.101999999999</v>
          </cell>
          <cell r="L27">
            <v>53508.445</v>
          </cell>
          <cell r="M27">
            <v>48418.48</v>
          </cell>
          <cell r="N27">
            <v>40274.635999999999</v>
          </cell>
          <cell r="O27">
            <v>58227.385999999999</v>
          </cell>
          <cell r="P27">
            <v>49596.436000000002</v>
          </cell>
          <cell r="Q27">
            <v>71948.070000000007</v>
          </cell>
          <cell r="R27">
            <v>52314.449000000001</v>
          </cell>
          <cell r="S27">
            <v>43906.603999999999</v>
          </cell>
          <cell r="T27">
            <v>55496.593999999997</v>
          </cell>
          <cell r="U27">
            <v>49219.383000000002</v>
          </cell>
          <cell r="V27">
            <v>49219.383000000002</v>
          </cell>
          <cell r="W27">
            <v>56187.514999999999</v>
          </cell>
          <cell r="X27">
            <v>62576.163999999997</v>
          </cell>
          <cell r="Y27">
            <v>40319.337697039999</v>
          </cell>
          <cell r="Z27">
            <v>68647.985951790004</v>
          </cell>
          <cell r="AA27">
            <v>76376.584560339994</v>
          </cell>
          <cell r="AB27">
            <v>77666.350220199995</v>
          </cell>
          <cell r="AC27">
            <v>66526.409400279997</v>
          </cell>
          <cell r="AD27">
            <v>70711.487982830004</v>
          </cell>
          <cell r="AE27">
            <v>83070.513301190003</v>
          </cell>
          <cell r="AF27">
            <v>81721.278380749995</v>
          </cell>
          <cell r="AG27">
            <v>85465.880223959903</v>
          </cell>
          <cell r="AH27">
            <v>77558.053398909993</v>
          </cell>
        </row>
        <row r="28">
          <cell r="B28" t="str">
            <v xml:space="preserve">        Depósitos del resto del sistema financiero</v>
          </cell>
          <cell r="C28">
            <v>542.78093000000001</v>
          </cell>
          <cell r="D28">
            <v>693.59199999999998</v>
          </cell>
          <cell r="E28">
            <v>693.59199999999998</v>
          </cell>
          <cell r="F28">
            <v>619.52199999999993</v>
          </cell>
          <cell r="G28">
            <v>619.52199999999993</v>
          </cell>
          <cell r="H28">
            <v>727.92600000000004</v>
          </cell>
          <cell r="I28">
            <v>727.92600000000004</v>
          </cell>
          <cell r="J28">
            <v>677.67499999999995</v>
          </cell>
          <cell r="K28">
            <v>703.15199999999993</v>
          </cell>
          <cell r="L28">
            <v>865.37499999999989</v>
          </cell>
          <cell r="M28">
            <v>903.84599999999989</v>
          </cell>
          <cell r="N28">
            <v>927.58100000000002</v>
          </cell>
          <cell r="O28">
            <v>1058.0600000000002</v>
          </cell>
          <cell r="P28">
            <v>1188.626</v>
          </cell>
          <cell r="Q28">
            <v>1258.548</v>
          </cell>
          <cell r="R28">
            <v>1229.797</v>
          </cell>
          <cell r="S28">
            <v>1417.681</v>
          </cell>
          <cell r="T28">
            <v>1310.2260000000001</v>
          </cell>
          <cell r="U28">
            <v>4972.3890000000001</v>
          </cell>
          <cell r="V28">
            <v>4972.3890000000001</v>
          </cell>
          <cell r="W28">
            <v>5173.3279999999995</v>
          </cell>
          <cell r="X28">
            <v>6371.4389999999994</v>
          </cell>
          <cell r="Y28">
            <v>14838.030408352401</v>
          </cell>
          <cell r="Z28">
            <v>10011.490718399999</v>
          </cell>
          <cell r="AA28">
            <v>11317.50057905</v>
          </cell>
          <cell r="AB28">
            <v>10604.9640655614</v>
          </cell>
          <cell r="AC28">
            <v>12174.5070372766</v>
          </cell>
          <cell r="AD28">
            <v>12583.7987327786</v>
          </cell>
          <cell r="AE28">
            <v>13493.8511469886</v>
          </cell>
          <cell r="AF28">
            <v>14379.782258828598</v>
          </cell>
          <cell r="AG28">
            <v>14623.7052244512</v>
          </cell>
          <cell r="AH28">
            <v>15495.706150362001</v>
          </cell>
        </row>
        <row r="29">
          <cell r="B29" t="str">
            <v>Depósitos bancos en M/E</v>
          </cell>
          <cell r="C29">
            <v>93947.674499999994</v>
          </cell>
          <cell r="D29">
            <v>106292.12087999999</v>
          </cell>
          <cell r="E29">
            <v>121658.4336</v>
          </cell>
          <cell r="F29">
            <v>142229.17180000001</v>
          </cell>
          <cell r="G29">
            <v>164315.03652000002</v>
          </cell>
          <cell r="H29">
            <v>192090.93948</v>
          </cell>
          <cell r="I29">
            <v>214544.08799999999</v>
          </cell>
          <cell r="J29">
            <v>224854.864</v>
          </cell>
          <cell r="K29">
            <v>221969.712</v>
          </cell>
          <cell r="L29">
            <v>226268.44</v>
          </cell>
          <cell r="M29">
            <v>224904.74400000001</v>
          </cell>
          <cell r="N29">
            <v>233473.432</v>
          </cell>
          <cell r="O29">
            <v>243653.128</v>
          </cell>
          <cell r="P29">
            <v>236153.26400000002</v>
          </cell>
          <cell r="Q29">
            <v>241423.60800000004</v>
          </cell>
          <cell r="R29">
            <v>246741.28</v>
          </cell>
          <cell r="S29">
            <v>240254.09599999999</v>
          </cell>
          <cell r="T29">
            <v>228978.43199999997</v>
          </cell>
          <cell r="U29">
            <v>233061.864</v>
          </cell>
          <cell r="V29">
            <v>258316.92977999998</v>
          </cell>
          <cell r="W29">
            <v>263969.38125999999</v>
          </cell>
          <cell r="X29">
            <v>253422.01274000001</v>
          </cell>
          <cell r="Y29">
            <v>272443.9651351964</v>
          </cell>
          <cell r="Z29">
            <v>277979.30452159914</v>
          </cell>
          <cell r="AA29">
            <v>274989.55858536734</v>
          </cell>
          <cell r="AB29">
            <v>285253.50249113637</v>
          </cell>
          <cell r="AC29">
            <v>295430.40199721878</v>
          </cell>
          <cell r="AD29">
            <v>300670.10696762777</v>
          </cell>
          <cell r="AE29">
            <v>296735.22319761576</v>
          </cell>
          <cell r="AF29">
            <v>288201.16167043243</v>
          </cell>
          <cell r="AG29">
            <v>251923.38129535978</v>
          </cell>
          <cell r="AH29">
            <v>226286.14945494218</v>
          </cell>
        </row>
        <row r="30">
          <cell r="B30" t="str">
            <v>Cuentas de déficit</v>
          </cell>
          <cell r="C30">
            <v>167048.06269999998</v>
          </cell>
          <cell r="D30">
            <v>185859.06269999998</v>
          </cell>
          <cell r="E30">
            <v>185859.06269999998</v>
          </cell>
          <cell r="F30">
            <v>216389.06269999998</v>
          </cell>
          <cell r="G30">
            <v>216389.06269999998</v>
          </cell>
          <cell r="H30">
            <v>255290.06269999998</v>
          </cell>
          <cell r="I30">
            <v>255290.06269999998</v>
          </cell>
          <cell r="J30">
            <v>253379.36269999997</v>
          </cell>
          <cell r="K30">
            <v>252628.76269999999</v>
          </cell>
          <cell r="L30">
            <v>249551.26269999999</v>
          </cell>
          <cell r="M30">
            <v>248833.56269999998</v>
          </cell>
          <cell r="N30">
            <v>247925.96269999997</v>
          </cell>
          <cell r="O30">
            <v>245720.46269999997</v>
          </cell>
          <cell r="P30">
            <v>245250.46269999997</v>
          </cell>
          <cell r="Q30">
            <v>244135.06269999998</v>
          </cell>
          <cell r="R30">
            <v>243347.76269999999</v>
          </cell>
          <cell r="S30">
            <v>243843.16269999999</v>
          </cell>
          <cell r="T30">
            <v>243602.46269999997</v>
          </cell>
          <cell r="U30">
            <v>243955.46269999997</v>
          </cell>
          <cell r="V30">
            <v>243955.46269999997</v>
          </cell>
          <cell r="W30">
            <v>241171.16269999999</v>
          </cell>
          <cell r="X30">
            <v>240106.47269999998</v>
          </cell>
          <cell r="Y30">
            <v>240999.46269999997</v>
          </cell>
          <cell r="Z30">
            <v>241885.46269999997</v>
          </cell>
          <cell r="AA30">
            <v>243426.46269999997</v>
          </cell>
          <cell r="AB30">
            <v>244178.46269999997</v>
          </cell>
          <cell r="AC30">
            <v>245717.46269999997</v>
          </cell>
          <cell r="AD30">
            <v>247133.46269999997</v>
          </cell>
          <cell r="AE30">
            <v>247869.46269999997</v>
          </cell>
          <cell r="AF30">
            <v>249052.46269999997</v>
          </cell>
          <cell r="AG30">
            <v>251988.46269999997</v>
          </cell>
          <cell r="AH30">
            <v>253789.46269999997</v>
          </cell>
        </row>
        <row r="31">
          <cell r="B31" t="str">
            <v>Resto otros activos no clasif.</v>
          </cell>
          <cell r="C31">
            <v>73211.629829999976</v>
          </cell>
          <cell r="D31">
            <v>90256.769576999985</v>
          </cell>
          <cell r="E31">
            <v>108760.80944699998</v>
          </cell>
          <cell r="F31">
            <v>136425.10504000002</v>
          </cell>
          <cell r="G31">
            <v>156843.65715999997</v>
          </cell>
          <cell r="H31">
            <v>-9964.6047179999878</v>
          </cell>
          <cell r="I31">
            <v>8895.5311300000467</v>
          </cell>
          <cell r="J31">
            <v>12630.625084000058</v>
          </cell>
          <cell r="K31">
            <v>10419.81866800008</v>
          </cell>
          <cell r="L31">
            <v>8741.1413900000916</v>
          </cell>
          <cell r="M31">
            <v>9876.1350400001102</v>
          </cell>
          <cell r="N31">
            <v>14532.207640000037</v>
          </cell>
          <cell r="O31">
            <v>13332.848999999958</v>
          </cell>
          <cell r="P31">
            <v>14839.933519999962</v>
          </cell>
          <cell r="Q31">
            <v>13943.41644000003</v>
          </cell>
          <cell r="R31">
            <v>8230.5414800000435</v>
          </cell>
          <cell r="S31">
            <v>17855.011560000072</v>
          </cell>
          <cell r="T31">
            <v>19874.963540000026</v>
          </cell>
          <cell r="U31">
            <v>17716.983340000064</v>
          </cell>
          <cell r="V31">
            <v>32543.650300000067</v>
          </cell>
          <cell r="W31">
            <v>40013.106160000025</v>
          </cell>
          <cell r="X31">
            <v>40716.732280000055</v>
          </cell>
          <cell r="Y31">
            <v>38560.958594271768</v>
          </cell>
          <cell r="Z31">
            <v>36509.267264060356</v>
          </cell>
          <cell r="AA31">
            <v>35392.201590589189</v>
          </cell>
          <cell r="AB31">
            <v>38475.441461232549</v>
          </cell>
          <cell r="AC31">
            <v>41916.705673119082</v>
          </cell>
          <cell r="AD31">
            <v>40493.284132205154</v>
          </cell>
          <cell r="AE31">
            <v>41234.028624384926</v>
          </cell>
          <cell r="AF31">
            <v>35808.708312724135</v>
          </cell>
          <cell r="AG31">
            <v>38429.619152973319</v>
          </cell>
          <cell r="AH31">
            <v>28438.009716919216</v>
          </cell>
        </row>
        <row r="33">
          <cell r="A33" t="str">
            <v>cierre</v>
          </cell>
          <cell r="C33">
            <v>0</v>
          </cell>
          <cell r="D33">
            <v>212.37548300001072</v>
          </cell>
          <cell r="E33">
            <v>212.37548299995251</v>
          </cell>
          <cell r="F33">
            <v>62.37548299995251</v>
          </cell>
          <cell r="G33">
            <v>62.375483000068925</v>
          </cell>
          <cell r="H33">
            <v>0</v>
          </cell>
          <cell r="I33">
            <v>0</v>
          </cell>
          <cell r="J33">
            <v>0</v>
          </cell>
          <cell r="K33">
            <v>0</v>
          </cell>
          <cell r="L33">
            <v>0</v>
          </cell>
          <cell r="M33">
            <v>0</v>
          </cell>
          <cell r="N33">
            <v>0</v>
          </cell>
          <cell r="O33">
            <v>0</v>
          </cell>
          <cell r="P33">
            <v>0</v>
          </cell>
          <cell r="Q33">
            <v>0</v>
          </cell>
          <cell r="R33">
            <v>-1.1799999047070742E-3</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row>
        <row r="37">
          <cell r="A37" t="str">
            <v>VARIACIONES ACUMULADAS</v>
          </cell>
        </row>
        <row r="39">
          <cell r="A39" t="str">
            <v>OPERACIONES DE MERCADO ABIERTO</v>
          </cell>
        </row>
        <row r="41">
          <cell r="A41" t="str">
            <v>EMISION MONETARIA</v>
          </cell>
        </row>
        <row r="43">
          <cell r="A43" t="str">
            <v>ACTIVOS EXTERNOS NETOS</v>
          </cell>
        </row>
        <row r="45">
          <cell r="B45" t="str">
            <v>RIN  ¢</v>
          </cell>
        </row>
        <row r="46">
          <cell r="B46" t="str">
            <v xml:space="preserve">       $</v>
          </cell>
        </row>
        <row r="47">
          <cell r="B47" t="str">
            <v>Endeud. ext. ¢</v>
          </cell>
        </row>
        <row r="48">
          <cell r="B48" t="str">
            <v xml:space="preserve">       $</v>
          </cell>
        </row>
        <row r="50">
          <cell r="A50" t="str">
            <v>OTROS ACTIVOS NETOS</v>
          </cell>
        </row>
        <row r="52">
          <cell r="B52" t="str">
            <v>Crédito bruto al Gob.</v>
          </cell>
        </row>
        <row r="53">
          <cell r="B53" t="str">
            <v xml:space="preserve">          Depósitos del Gobierno en M/N</v>
          </cell>
        </row>
        <row r="54">
          <cell r="B54" t="str">
            <v xml:space="preserve">         Depósitos del Gobierno en M/E</v>
          </cell>
        </row>
        <row r="55">
          <cell r="B55" t="str">
            <v>Crédito neto a las entidades</v>
          </cell>
        </row>
        <row r="56">
          <cell r="B56" t="str">
            <v>Crédito bruto al sist. financiero</v>
          </cell>
        </row>
        <row r="57">
          <cell r="B57" t="str">
            <v xml:space="preserve">         Depósitos de los bancos en M/N</v>
          </cell>
        </row>
        <row r="58">
          <cell r="B58" t="str">
            <v xml:space="preserve">        Depósitos del resto del sistema financiero</v>
          </cell>
        </row>
        <row r="59">
          <cell r="B59" t="str">
            <v>Depósitos bancos en M/E</v>
          </cell>
        </row>
        <row r="60">
          <cell r="B60" t="str">
            <v>Cuentas de déficit</v>
          </cell>
        </row>
        <row r="61">
          <cell r="B61" t="str">
            <v>Resto otros activos no clasif.</v>
          </cell>
        </row>
        <row r="63">
          <cell r="A63" t="str">
            <v>cierre</v>
          </cell>
        </row>
        <row r="66">
          <cell r="A66" t="str">
            <v>VARIACIONES MENSUALES</v>
          </cell>
        </row>
        <row r="68">
          <cell r="A68" t="str">
            <v>OPERACIONES DE MERCADO ABIERTO</v>
          </cell>
        </row>
        <row r="70">
          <cell r="A70" t="str">
            <v>EMISION MONETARIA</v>
          </cell>
        </row>
        <row r="72">
          <cell r="A72" t="str">
            <v>ACTIVOS EXTERNOS NETOS</v>
          </cell>
        </row>
        <row r="81">
          <cell r="B81" t="str">
            <v>Crédito al Gob.</v>
          </cell>
        </row>
        <row r="82">
          <cell r="B82" t="str">
            <v xml:space="preserve">          Depósitos del Gobierno en M/N</v>
          </cell>
        </row>
        <row r="83">
          <cell r="B83" t="str">
            <v xml:space="preserve">         Depósitos del Gobierno en M/E</v>
          </cell>
        </row>
        <row r="84">
          <cell r="B84" t="str">
            <v>Crédito neto a las entidades</v>
          </cell>
        </row>
        <row r="85">
          <cell r="B85" t="str">
            <v>Crédito bruto al sist. financiero</v>
          </cell>
        </row>
        <row r="86">
          <cell r="B86" t="str">
            <v xml:space="preserve">         Depósitos de los bancos en M/N</v>
          </cell>
        </row>
        <row r="87">
          <cell r="B87" t="str">
            <v xml:space="preserve">        Depósitos del resto del sistema financiero</v>
          </cell>
        </row>
        <row r="88">
          <cell r="B88" t="str">
            <v>Depósitos bancos en M/E</v>
          </cell>
        </row>
        <row r="89">
          <cell r="B89" t="str">
            <v>Cuentas de déficit</v>
          </cell>
        </row>
        <row r="90">
          <cell r="B90" t="str">
            <v>Resto otros activos no clasif.</v>
          </cell>
        </row>
        <row r="92">
          <cell r="A92" t="str">
            <v>cierre</v>
          </cell>
        </row>
      </sheetData>
      <sheetData sheetId="18" refreshError="1">
        <row r="7">
          <cell r="A7" t="str">
            <v>BANCO CENTRAL DE COSTA RICA</v>
          </cell>
        </row>
        <row r="8">
          <cell r="A8" t="str">
            <v>CUENTAS MONETARIAS</v>
          </cell>
        </row>
        <row r="9">
          <cell r="A9" t="str">
            <v>SALDOS EN MILLONES</v>
          </cell>
        </row>
        <row r="12">
          <cell r="A12" t="str">
            <v>ACTIVOS</v>
          </cell>
          <cell r="C12">
            <v>626851.46419999993</v>
          </cell>
          <cell r="D12">
            <v>679671.83837999997</v>
          </cell>
          <cell r="E12">
            <v>729439.98582000006</v>
          </cell>
          <cell r="F12">
            <v>801943.42642700009</v>
          </cell>
          <cell r="G12">
            <v>864729.36402699992</v>
          </cell>
          <cell r="H12">
            <v>1008119.3563799999</v>
          </cell>
          <cell r="I12">
            <v>1063876.3125800001</v>
          </cell>
          <cell r="J12">
            <v>1056083.662644</v>
          </cell>
          <cell r="K12">
            <v>1060343.239668</v>
          </cell>
          <cell r="L12">
            <v>1081003.58654</v>
          </cell>
          <cell r="M12">
            <v>1078675.1833200001</v>
          </cell>
          <cell r="N12">
            <v>1079638.6306</v>
          </cell>
          <cell r="O12">
            <v>1101464.3697000002</v>
          </cell>
          <cell r="P12">
            <v>1108485.5464900001</v>
          </cell>
          <cell r="Q12">
            <v>1115020.8055400001</v>
          </cell>
          <cell r="R12">
            <v>1138748.9405700001</v>
          </cell>
          <cell r="S12">
            <v>1122995.8708000001</v>
          </cell>
          <cell r="T12">
            <v>1130630.80064</v>
          </cell>
          <cell r="U12">
            <v>1170618.5346400002</v>
          </cell>
          <cell r="V12">
            <v>1228413.7102600001</v>
          </cell>
          <cell r="W12">
            <v>1208752.1277399999</v>
          </cell>
          <cell r="X12">
            <v>1200601.8180800001</v>
          </cell>
          <cell r="Y12">
            <v>1215874.836714302</v>
          </cell>
          <cell r="Z12">
            <v>1277050.6270698239</v>
          </cell>
          <cell r="AA12">
            <v>1246755.4399566723</v>
          </cell>
          <cell r="AB12">
            <v>1237857.1233200117</v>
          </cell>
          <cell r="AC12">
            <v>1219964.2679861828</v>
          </cell>
          <cell r="AD12">
            <v>1217872.8074250619</v>
          </cell>
          <cell r="AE12">
            <v>1206868.6106374762</v>
          </cell>
          <cell r="AF12">
            <v>1221506.4492293454</v>
          </cell>
          <cell r="AG12">
            <v>1214412.1199201019</v>
          </cell>
          <cell r="AH12">
            <v>1247394.8827124257</v>
          </cell>
          <cell r="AI12">
            <v>1303492.2395685548</v>
          </cell>
          <cell r="AJ12">
            <v>1300551.2800182325</v>
          </cell>
          <cell r="AK12">
            <v>1317765.5269389728</v>
          </cell>
          <cell r="AL12">
            <v>1343858.7421458652</v>
          </cell>
          <cell r="AM12">
            <v>1373649.6230351662</v>
          </cell>
          <cell r="AN12">
            <v>1463074.3328331765</v>
          </cell>
          <cell r="AO12">
            <v>1473696.9064647802</v>
          </cell>
          <cell r="AP12">
            <v>1481375.7175920843</v>
          </cell>
          <cell r="AQ12">
            <v>1482883.006383314</v>
          </cell>
          <cell r="AR12">
            <v>1475831.0346112521</v>
          </cell>
          <cell r="AS12">
            <v>1475136.9394948613</v>
          </cell>
          <cell r="AT12">
            <v>1467595.106075885</v>
          </cell>
          <cell r="AU12">
            <v>1511723.9176269798</v>
          </cell>
        </row>
        <row r="14">
          <cell r="A14" t="str">
            <v>Reservas internacionales netas</v>
          </cell>
          <cell r="C14">
            <v>135486.19774999999</v>
          </cell>
          <cell r="D14">
            <v>119003.37241</v>
          </cell>
          <cell r="E14">
            <v>136207.31020000001</v>
          </cell>
          <cell r="F14">
            <v>177303.17134000006</v>
          </cell>
          <cell r="G14">
            <v>204835.45467600005</v>
          </cell>
          <cell r="H14">
            <v>192085.41412800003</v>
          </cell>
          <cell r="I14">
            <v>214537.91680000004</v>
          </cell>
          <cell r="J14">
            <v>205621.06639999998</v>
          </cell>
          <cell r="K14">
            <v>206178.74800000002</v>
          </cell>
          <cell r="L14">
            <v>225178.50399999999</v>
          </cell>
          <cell r="M14">
            <v>219220.74400000001</v>
          </cell>
          <cell r="N14">
            <v>216153.24000000005</v>
          </cell>
          <cell r="O14">
            <v>237660.56799999997</v>
          </cell>
          <cell r="P14">
            <v>239779.42400000003</v>
          </cell>
          <cell r="Q14">
            <v>243388.41599999994</v>
          </cell>
          <cell r="R14">
            <v>254288.93599999996</v>
          </cell>
          <cell r="S14">
            <v>231369.19199999998</v>
          </cell>
          <cell r="T14">
            <v>233049.80000000002</v>
          </cell>
          <cell r="U14">
            <v>264562.82400000002</v>
          </cell>
          <cell r="V14">
            <v>293231.39898</v>
          </cell>
          <cell r="W14">
            <v>265058.88344000001</v>
          </cell>
          <cell r="X14">
            <v>251751.88844000004</v>
          </cell>
          <cell r="Y14">
            <v>265617.1576187305</v>
          </cell>
          <cell r="Z14">
            <v>322491.91912252642</v>
          </cell>
          <cell r="AA14">
            <v>288371.17448409583</v>
          </cell>
          <cell r="AB14">
            <v>276581.39499603916</v>
          </cell>
          <cell r="AC14">
            <v>254882.87920539608</v>
          </cell>
          <cell r="AD14">
            <v>248261.44537518051</v>
          </cell>
          <cell r="AE14">
            <v>232282.60792186545</v>
          </cell>
          <cell r="AF14">
            <v>242464.44264419388</v>
          </cell>
          <cell r="AG14">
            <v>228688.06133461115</v>
          </cell>
          <cell r="AH14">
            <v>254953.52695641437</v>
          </cell>
          <cell r="AI14">
            <v>279602.14125265949</v>
          </cell>
          <cell r="AJ14">
            <v>269932.83571514557</v>
          </cell>
          <cell r="AK14">
            <v>281976.33156863524</v>
          </cell>
          <cell r="AL14">
            <v>302981.72926675307</v>
          </cell>
          <cell r="AM14">
            <v>325764.67287072301</v>
          </cell>
          <cell r="AN14">
            <v>407467.61178325186</v>
          </cell>
          <cell r="AO14">
            <v>409334.61074187391</v>
          </cell>
          <cell r="AP14">
            <v>410618.2557263776</v>
          </cell>
          <cell r="AQ14">
            <v>403974.03910332778</v>
          </cell>
          <cell r="AR14">
            <v>387722.68572717789</v>
          </cell>
          <cell r="AS14">
            <v>378006.38234333228</v>
          </cell>
          <cell r="AT14">
            <v>380479.47924543277</v>
          </cell>
          <cell r="AU14">
            <v>414919.76389257389</v>
          </cell>
        </row>
        <row r="15">
          <cell r="A15" t="str">
            <v>Crédito bruto a Gobierno</v>
          </cell>
          <cell r="C15">
            <v>50171.542669999995</v>
          </cell>
          <cell r="D15">
            <v>66108.265799999994</v>
          </cell>
          <cell r="E15">
            <v>72224.523000000001</v>
          </cell>
          <cell r="F15">
            <v>90122.687063999998</v>
          </cell>
          <cell r="G15">
            <v>96575.255927999999</v>
          </cell>
          <cell r="H15">
            <v>279446.06002999994</v>
          </cell>
          <cell r="I15">
            <v>286951.51791</v>
          </cell>
          <cell r="J15">
            <v>290198.74291999999</v>
          </cell>
          <cell r="K15">
            <v>295826.29991</v>
          </cell>
          <cell r="L15">
            <v>317477.29590999999</v>
          </cell>
          <cell r="M15">
            <v>324762.39698000002</v>
          </cell>
          <cell r="N15">
            <v>330250.81390999997</v>
          </cell>
          <cell r="O15">
            <v>335366.90299999999</v>
          </cell>
          <cell r="P15">
            <v>339484.52193000005</v>
          </cell>
          <cell r="Q15">
            <v>344554.27697000001</v>
          </cell>
          <cell r="R15">
            <v>350012.95192000002</v>
          </cell>
          <cell r="S15">
            <v>350125.86196000001</v>
          </cell>
          <cell r="T15">
            <v>354046.14491999999</v>
          </cell>
          <cell r="U15">
            <v>359972.48</v>
          </cell>
          <cell r="V15">
            <v>368512.26146000001</v>
          </cell>
          <cell r="W15">
            <v>372226.16160000005</v>
          </cell>
          <cell r="X15">
            <v>377333.01226000005</v>
          </cell>
          <cell r="Y15">
            <v>382641.27903887455</v>
          </cell>
          <cell r="Z15">
            <v>388456.07242504682</v>
          </cell>
          <cell r="AA15">
            <v>393072.03427307081</v>
          </cell>
          <cell r="AB15">
            <v>392463.74402452301</v>
          </cell>
          <cell r="AC15">
            <v>394353.29772792873</v>
          </cell>
          <cell r="AD15">
            <v>397339.9552518428</v>
          </cell>
          <cell r="AE15">
            <v>401491.2657344726</v>
          </cell>
          <cell r="AF15">
            <v>404516.53643493913</v>
          </cell>
          <cell r="AG15">
            <v>406599.07548335363</v>
          </cell>
          <cell r="AH15">
            <v>410237.75516589615</v>
          </cell>
          <cell r="AI15">
            <v>418868.17917541997</v>
          </cell>
          <cell r="AJ15">
            <v>418445.29419375001</v>
          </cell>
          <cell r="AK15">
            <v>419215.83314755996</v>
          </cell>
          <cell r="AL15">
            <v>419995.39741202997</v>
          </cell>
          <cell r="AM15">
            <v>423129.6956115163</v>
          </cell>
          <cell r="AN15">
            <v>425646.34116271435</v>
          </cell>
          <cell r="AO15">
            <v>429239.57216198009</v>
          </cell>
          <cell r="AP15">
            <v>432163.44512243103</v>
          </cell>
          <cell r="AQ15">
            <v>419617.10415613884</v>
          </cell>
          <cell r="AR15">
            <v>419753.93557434133</v>
          </cell>
          <cell r="AS15">
            <v>420838.00977614225</v>
          </cell>
          <cell r="AT15">
            <v>304705.62686785607</v>
          </cell>
          <cell r="AU15">
            <v>310111.71707922441</v>
          </cell>
        </row>
        <row r="16">
          <cell r="A16" t="str">
            <v>Crédito bruto a Entidades</v>
          </cell>
          <cell r="C16">
            <v>31928.182589999997</v>
          </cell>
          <cell r="D16">
            <v>25285.232339999995</v>
          </cell>
          <cell r="E16">
            <v>27123.061799999996</v>
          </cell>
          <cell r="F16">
            <v>24829.836799999997</v>
          </cell>
          <cell r="G16">
            <v>26578.63392</v>
          </cell>
          <cell r="H16">
            <v>27018.969639999999</v>
          </cell>
          <cell r="I16">
            <v>28489.415000000001</v>
          </cell>
          <cell r="J16">
            <v>28177.105</v>
          </cell>
          <cell r="K16">
            <v>28186.087</v>
          </cell>
          <cell r="L16">
            <v>11989.281999999999</v>
          </cell>
          <cell r="M16">
            <v>10020.903999999999</v>
          </cell>
          <cell r="N16">
            <v>9857.7530000000006</v>
          </cell>
          <cell r="O16">
            <v>9895.99</v>
          </cell>
          <cell r="P16">
            <v>9933.7099999999991</v>
          </cell>
          <cell r="Q16">
            <v>9916.8379999999997</v>
          </cell>
          <cell r="R16">
            <v>9955.393</v>
          </cell>
          <cell r="S16">
            <v>9994.4880000000012</v>
          </cell>
          <cell r="T16">
            <v>9723.7999999999993</v>
          </cell>
          <cell r="U16">
            <v>9761.6910000000007</v>
          </cell>
          <cell r="V16">
            <v>10527.7068</v>
          </cell>
          <cell r="W16">
            <v>10569.902480000001</v>
          </cell>
          <cell r="X16">
            <v>10548.327439999999</v>
          </cell>
          <cell r="Y16">
            <v>10590.760725055201</v>
          </cell>
          <cell r="Z16">
            <v>10631.318461515599</v>
          </cell>
          <cell r="AA16">
            <v>10447.0362928096</v>
          </cell>
          <cell r="AB16">
            <v>10487.095870818401</v>
          </cell>
          <cell r="AC16">
            <v>10527.918776631399</v>
          </cell>
          <cell r="AD16">
            <v>10506.647116677399</v>
          </cell>
          <cell r="AE16">
            <v>10547.5601140608</v>
          </cell>
          <cell r="AF16">
            <v>10582.776920783999</v>
          </cell>
          <cell r="AG16">
            <v>10395.597347414599</v>
          </cell>
          <cell r="AH16">
            <v>10435.5872327692</v>
          </cell>
          <cell r="AI16">
            <v>11183.545299040001</v>
          </cell>
          <cell r="AJ16">
            <v>11225.960998119999</v>
          </cell>
          <cell r="AK16">
            <v>11200.95917152</v>
          </cell>
          <cell r="AL16">
            <v>11243.991043419999</v>
          </cell>
          <cell r="AM16">
            <v>11286.697926721346</v>
          </cell>
          <cell r="AN16">
            <v>11083.04960271046</v>
          </cell>
          <cell r="AO16">
            <v>11125.455036879999</v>
          </cell>
          <cell r="AP16">
            <v>11170.039203790508</v>
          </cell>
          <cell r="AQ16">
            <v>11107.959524199623</v>
          </cell>
          <cell r="AR16">
            <v>11144.605013901297</v>
          </cell>
          <cell r="AS16">
            <v>11184.156320491345</v>
          </cell>
          <cell r="AT16">
            <v>9851.4638319692276</v>
          </cell>
          <cell r="AU16">
            <v>9890.0376672614457</v>
          </cell>
        </row>
        <row r="17">
          <cell r="A17" t="str">
            <v>Crédito bruto a Bancos</v>
          </cell>
          <cell r="C17">
            <v>18867.039919999999</v>
          </cell>
          <cell r="D17">
            <v>46702.828699999998</v>
          </cell>
          <cell r="E17">
            <v>47373.454999999994</v>
          </cell>
          <cell r="F17">
            <v>14364.48013</v>
          </cell>
          <cell r="G17">
            <v>15074.45781</v>
          </cell>
          <cell r="H17">
            <v>11530.089980000001</v>
          </cell>
          <cell r="I17">
            <v>11959.23898</v>
          </cell>
          <cell r="J17">
            <v>11822.81394</v>
          </cell>
          <cell r="K17">
            <v>11694.076949999999</v>
          </cell>
          <cell r="L17">
            <v>11567.485000000001</v>
          </cell>
          <cell r="M17">
            <v>11482.532000000001</v>
          </cell>
          <cell r="N17">
            <v>11243.73797</v>
          </cell>
          <cell r="O17">
            <v>10685.22695</v>
          </cell>
          <cell r="P17">
            <v>10596.534960000001</v>
          </cell>
          <cell r="Q17">
            <v>10682.98792</v>
          </cell>
          <cell r="R17">
            <v>10603.394979999999</v>
          </cell>
          <cell r="S17">
            <v>10455.999960000001</v>
          </cell>
          <cell r="T17">
            <v>10233.39896</v>
          </cell>
          <cell r="U17">
            <v>9961.494999999999</v>
          </cell>
          <cell r="V17">
            <v>10327.608819999999</v>
          </cell>
          <cell r="W17">
            <v>10271.736500000001</v>
          </cell>
          <cell r="X17">
            <v>10139.34296</v>
          </cell>
          <cell r="Y17">
            <v>10092.3208381604</v>
          </cell>
          <cell r="Z17">
            <v>10256.3841211734</v>
          </cell>
          <cell r="AA17">
            <v>9999.3878837410011</v>
          </cell>
          <cell r="AB17">
            <v>9424.3802778558002</v>
          </cell>
          <cell r="AC17">
            <v>9457.7565765217987</v>
          </cell>
          <cell r="AD17">
            <v>9973.427455735</v>
          </cell>
          <cell r="AE17">
            <v>9703.8726013960004</v>
          </cell>
          <cell r="AF17">
            <v>9262.7739409496007</v>
          </cell>
          <cell r="AG17">
            <v>9079.5128640976</v>
          </cell>
          <cell r="AH17">
            <v>8826.5887951168006</v>
          </cell>
          <cell r="AI17">
            <v>9184.4990882000002</v>
          </cell>
          <cell r="AJ17">
            <v>9138.9626925499997</v>
          </cell>
          <cell r="AK17">
            <v>9000.2440629599987</v>
          </cell>
          <cell r="AL17">
            <v>8592.1078198499999</v>
          </cell>
          <cell r="AM17">
            <v>8582.4769732599998</v>
          </cell>
          <cell r="AN17">
            <v>9039.2073122199999</v>
          </cell>
          <cell r="AO17">
            <v>8533.5817989399984</v>
          </cell>
          <cell r="AP17">
            <v>8494.7052439799991</v>
          </cell>
          <cell r="AQ17">
            <v>8493.0770345599994</v>
          </cell>
          <cell r="AR17">
            <v>8435.2729648200002</v>
          </cell>
          <cell r="AS17">
            <v>8370.6312397700003</v>
          </cell>
          <cell r="AT17">
            <v>8123.5309896900008</v>
          </cell>
          <cell r="AU17">
            <v>7823.3490562999996</v>
          </cell>
        </row>
        <row r="18">
          <cell r="A18" t="str">
            <v>Crédito bruto a Sector financiero no bancario</v>
          </cell>
          <cell r="C18">
            <v>3585.3180899999998</v>
          </cell>
          <cell r="D18">
            <v>3205.64095</v>
          </cell>
          <cell r="E18">
            <v>3506.6619999999998</v>
          </cell>
          <cell r="F18">
            <v>2918.2474000000002</v>
          </cell>
          <cell r="G18">
            <v>3203.9527600000001</v>
          </cell>
          <cell r="H18">
            <v>3128.527</v>
          </cell>
          <cell r="I18">
            <v>3375.576</v>
          </cell>
          <cell r="J18">
            <v>3386.652</v>
          </cell>
          <cell r="K18">
            <v>3377.2559999999999</v>
          </cell>
          <cell r="L18">
            <v>3388.4930000000004</v>
          </cell>
          <cell r="M18">
            <v>3333.8829999999998</v>
          </cell>
          <cell r="N18">
            <v>3335.6949999999997</v>
          </cell>
          <cell r="O18">
            <v>3346.672</v>
          </cell>
          <cell r="P18">
            <v>3357.6639999999998</v>
          </cell>
          <cell r="Q18">
            <v>3348.4179999999997</v>
          </cell>
          <cell r="R18">
            <v>3359.5569999999998</v>
          </cell>
          <cell r="S18">
            <v>3305.942</v>
          </cell>
          <cell r="T18">
            <v>3307.0909999999994</v>
          </cell>
          <cell r="U18">
            <v>3316.6990000000001</v>
          </cell>
          <cell r="V18">
            <v>3573.1018599999998</v>
          </cell>
          <cell r="W18">
            <v>3500.0004999999996</v>
          </cell>
          <cell r="X18">
            <v>3490.5894999999996</v>
          </cell>
          <cell r="Y18">
            <v>3850.0987864863996</v>
          </cell>
          <cell r="Z18">
            <v>3248.7660285088</v>
          </cell>
          <cell r="AA18">
            <v>3259.6807907557973</v>
          </cell>
          <cell r="AB18">
            <v>3263.1426377355997</v>
          </cell>
          <cell r="AC18">
            <v>3286.011433712597</v>
          </cell>
          <cell r="AD18">
            <v>3289.2670717229998</v>
          </cell>
          <cell r="AE18">
            <v>3312.016872944997</v>
          </cell>
          <cell r="AF18">
            <v>3272.9090163789974</v>
          </cell>
          <cell r="AG18">
            <v>3283.6314393485995</v>
          </cell>
          <cell r="AH18">
            <v>3286.6340701946001</v>
          </cell>
          <cell r="AI18">
            <v>3519.5938335100004</v>
          </cell>
          <cell r="AJ18">
            <v>3524.5387122999991</v>
          </cell>
          <cell r="AK18">
            <v>3528.5698697900002</v>
          </cell>
          <cell r="AL18">
            <v>3552.0752321599971</v>
          </cell>
          <cell r="AM18">
            <v>3514.80362977</v>
          </cell>
          <cell r="AN18">
            <v>3524.3113738900001</v>
          </cell>
          <cell r="AO18">
            <v>3547.4290614699999</v>
          </cell>
          <cell r="AP18">
            <v>3569.6913394100002</v>
          </cell>
          <cell r="AQ18">
            <v>3577.8699746299972</v>
          </cell>
          <cell r="AR18">
            <v>3600.3083629999969</v>
          </cell>
          <cell r="AS18">
            <v>3565.0302076600001</v>
          </cell>
          <cell r="AT18">
            <v>3242.6757346200002</v>
          </cell>
          <cell r="AU18">
            <v>3265.5813595600002</v>
          </cell>
        </row>
        <row r="19">
          <cell r="A19" t="str">
            <v>Credito Sector Privado</v>
          </cell>
          <cell r="C19">
            <v>0</v>
          </cell>
          <cell r="D19">
            <v>0</v>
          </cell>
          <cell r="E19">
            <v>0</v>
          </cell>
          <cell r="F19">
            <v>23636.029256000002</v>
          </cell>
          <cell r="G19">
            <v>25196.165352</v>
          </cell>
          <cell r="H19">
            <v>13005.9</v>
          </cell>
          <cell r="I19">
            <v>13005.9</v>
          </cell>
          <cell r="J19">
            <v>13005.9</v>
          </cell>
          <cell r="K19">
            <v>13005.9</v>
          </cell>
          <cell r="L19">
            <v>13005.9</v>
          </cell>
          <cell r="M19">
            <v>13005.9</v>
          </cell>
          <cell r="N19">
            <v>13005.9</v>
          </cell>
          <cell r="O19">
            <v>13005.9</v>
          </cell>
          <cell r="P19">
            <v>13005.9</v>
          </cell>
          <cell r="Q19">
            <v>13005.9</v>
          </cell>
          <cell r="R19">
            <v>13005.9</v>
          </cell>
          <cell r="S19">
            <v>13005.9</v>
          </cell>
          <cell r="T19">
            <v>13005.899999999998</v>
          </cell>
          <cell r="U19">
            <v>12181</v>
          </cell>
          <cell r="V19">
            <v>12181</v>
          </cell>
          <cell r="W19">
            <v>12181</v>
          </cell>
          <cell r="X19">
            <v>12181</v>
          </cell>
          <cell r="Y19">
            <v>12181</v>
          </cell>
          <cell r="Z19">
            <v>12181</v>
          </cell>
          <cell r="AA19">
            <v>12181</v>
          </cell>
          <cell r="AB19">
            <v>12181</v>
          </cell>
          <cell r="AC19">
            <v>12181</v>
          </cell>
          <cell r="AD19">
            <v>12181</v>
          </cell>
          <cell r="AE19">
            <v>12181</v>
          </cell>
          <cell r="AF19">
            <v>12181</v>
          </cell>
          <cell r="AG19">
            <v>12181</v>
          </cell>
          <cell r="AH19">
            <v>12181</v>
          </cell>
          <cell r="AI19">
            <v>12181</v>
          </cell>
          <cell r="AJ19">
            <v>12181</v>
          </cell>
          <cell r="AK19">
            <v>12181</v>
          </cell>
          <cell r="AL19">
            <v>12181</v>
          </cell>
          <cell r="AM19">
            <v>12181</v>
          </cell>
          <cell r="AN19">
            <v>12181</v>
          </cell>
          <cell r="AO19">
            <v>12181</v>
          </cell>
          <cell r="AP19">
            <v>12181</v>
          </cell>
          <cell r="AQ19">
            <v>12181</v>
          </cell>
          <cell r="AR19">
            <v>12181</v>
          </cell>
          <cell r="AS19">
            <v>12181</v>
          </cell>
          <cell r="AT19">
            <v>12181</v>
          </cell>
          <cell r="AU19">
            <v>12181</v>
          </cell>
        </row>
        <row r="20">
          <cell r="A20" t="str">
            <v>Activos no clasificados</v>
          </cell>
          <cell r="C20">
            <v>51321.032779999994</v>
          </cell>
          <cell r="D20">
            <v>61767.929300000003</v>
          </cell>
          <cell r="E20">
            <v>67741.522280000005</v>
          </cell>
          <cell r="F20">
            <v>66359.831880000012</v>
          </cell>
          <cell r="G20">
            <v>74171.41791199999</v>
          </cell>
          <cell r="H20">
            <v>79493.914822000006</v>
          </cell>
          <cell r="I20">
            <v>86861.234069999991</v>
          </cell>
          <cell r="J20">
            <v>86716.46558399999</v>
          </cell>
          <cell r="K20">
            <v>86854.686440000005</v>
          </cell>
          <cell r="L20">
            <v>89310.68982</v>
          </cell>
          <cell r="M20">
            <v>89302.133879999994</v>
          </cell>
          <cell r="N20">
            <v>89810.572879999992</v>
          </cell>
          <cell r="O20">
            <v>89510.016900000002</v>
          </cell>
          <cell r="P20">
            <v>88830.171820000003</v>
          </cell>
          <cell r="Q20">
            <v>88830.575849999994</v>
          </cell>
          <cell r="R20">
            <v>89845.232859999989</v>
          </cell>
          <cell r="S20">
            <v>90522.035300000003</v>
          </cell>
          <cell r="T20">
            <v>90556.33898</v>
          </cell>
          <cell r="U20">
            <v>93250.128859999997</v>
          </cell>
          <cell r="V20">
            <v>101245.57904000001</v>
          </cell>
          <cell r="W20">
            <v>102858.84022000001</v>
          </cell>
          <cell r="X20">
            <v>103475.09643999999</v>
          </cell>
          <cell r="Y20">
            <v>103684.86405929679</v>
          </cell>
          <cell r="Z20">
            <v>104184.91026773179</v>
          </cell>
          <cell r="AA20">
            <v>104606.2527134704</v>
          </cell>
          <cell r="AB20">
            <v>104703.61297289218</v>
          </cell>
          <cell r="AC20">
            <v>105076.30114774458</v>
          </cell>
          <cell r="AD20">
            <v>105717.33190753299</v>
          </cell>
          <cell r="AE20">
            <v>106386.53512778919</v>
          </cell>
          <cell r="AF20">
            <v>106960.98355420599</v>
          </cell>
          <cell r="AG20">
            <v>107544.75477929637</v>
          </cell>
          <cell r="AH20">
            <v>108905.086841161</v>
          </cell>
          <cell r="AI20">
            <v>117414.2577251</v>
          </cell>
          <cell r="AJ20">
            <v>118677.94723083999</v>
          </cell>
          <cell r="AK20">
            <v>119070.43611953998</v>
          </cell>
          <cell r="AL20">
            <v>119161.50551852</v>
          </cell>
          <cell r="AM20">
            <v>119536.05615185387</v>
          </cell>
          <cell r="AN20">
            <v>120116.24005406772</v>
          </cell>
          <cell r="AO20">
            <v>121104.75415117</v>
          </cell>
          <cell r="AP20">
            <v>121283.6178963678</v>
          </cell>
          <cell r="AQ20">
            <v>123902.89045013968</v>
          </cell>
          <cell r="AR20">
            <v>125002.38851328415</v>
          </cell>
          <cell r="AS20">
            <v>124839.8619367097</v>
          </cell>
          <cell r="AT20">
            <v>126107.35452456918</v>
          </cell>
          <cell r="AU20">
            <v>125231.38602971038</v>
          </cell>
        </row>
        <row r="21">
          <cell r="A21" t="str">
            <v>Déficit</v>
          </cell>
          <cell r="C21">
            <v>167048.06269999998</v>
          </cell>
          <cell r="D21">
            <v>185859.06269999998</v>
          </cell>
          <cell r="E21">
            <v>185859.06269999998</v>
          </cell>
          <cell r="F21">
            <v>216389.06269999998</v>
          </cell>
          <cell r="G21">
            <v>216389.06269999998</v>
          </cell>
          <cell r="H21">
            <v>255290.06269999998</v>
          </cell>
          <cell r="I21">
            <v>255290.06269999998</v>
          </cell>
          <cell r="J21">
            <v>253379.36269999997</v>
          </cell>
          <cell r="K21">
            <v>252628.76269999999</v>
          </cell>
          <cell r="L21">
            <v>249551.26269999999</v>
          </cell>
          <cell r="M21">
            <v>248833.56269999998</v>
          </cell>
          <cell r="N21">
            <v>247925.96269999997</v>
          </cell>
          <cell r="O21">
            <v>245720.46269999997</v>
          </cell>
          <cell r="P21">
            <v>245250.46269999997</v>
          </cell>
          <cell r="Q21">
            <v>244135.06269999998</v>
          </cell>
          <cell r="R21">
            <v>243347.76269999999</v>
          </cell>
          <cell r="S21">
            <v>243843.16269999999</v>
          </cell>
          <cell r="T21">
            <v>243602.46269999997</v>
          </cell>
          <cell r="U21">
            <v>243955.46269999997</v>
          </cell>
          <cell r="V21">
            <v>243955.46269999997</v>
          </cell>
          <cell r="W21">
            <v>241171.16269999999</v>
          </cell>
          <cell r="X21">
            <v>240106.47269999998</v>
          </cell>
          <cell r="Y21">
            <v>240999.46269999997</v>
          </cell>
          <cell r="Z21">
            <v>241885.46269999997</v>
          </cell>
          <cell r="AA21">
            <v>243426.46269999997</v>
          </cell>
          <cell r="AB21">
            <v>244178.46269999997</v>
          </cell>
          <cell r="AC21">
            <v>245717.46269999997</v>
          </cell>
          <cell r="AD21">
            <v>247133.46269999997</v>
          </cell>
          <cell r="AE21">
            <v>247869.46269999997</v>
          </cell>
          <cell r="AF21">
            <v>249052.46269999997</v>
          </cell>
          <cell r="AG21">
            <v>251988.46269999997</v>
          </cell>
          <cell r="AH21">
            <v>253789.46269999997</v>
          </cell>
          <cell r="AI21">
            <v>253789.46269999997</v>
          </cell>
          <cell r="AJ21">
            <v>257514.46269999997</v>
          </cell>
          <cell r="AK21">
            <v>261465.46269999997</v>
          </cell>
          <cell r="AL21">
            <v>266157.46269999997</v>
          </cell>
          <cell r="AM21">
            <v>272278.46269999997</v>
          </cell>
          <cell r="AN21">
            <v>278821.46269999997</v>
          </cell>
          <cell r="AO21">
            <v>284755.46269999997</v>
          </cell>
          <cell r="AP21">
            <v>290987.46269999997</v>
          </cell>
          <cell r="AQ21">
            <v>297033.46269999997</v>
          </cell>
          <cell r="AR21">
            <v>303207.46269999997</v>
          </cell>
          <cell r="AS21">
            <v>309646.46269999997</v>
          </cell>
          <cell r="AT21">
            <v>317788.46269999997</v>
          </cell>
          <cell r="AU21">
            <v>325015.46269999997</v>
          </cell>
        </row>
        <row r="22">
          <cell r="A22" t="str">
            <v>Cuentas de fluctuación</v>
          </cell>
          <cell r="C22">
            <v>168444.0877</v>
          </cell>
          <cell r="D22">
            <v>171739.50618</v>
          </cell>
          <cell r="E22">
            <v>189404.38883999997</v>
          </cell>
          <cell r="F22">
            <v>186020.079857</v>
          </cell>
          <cell r="G22">
            <v>202704.96296899999</v>
          </cell>
          <cell r="H22">
            <v>147120.41808</v>
          </cell>
          <cell r="I22">
            <v>163405.45112000004</v>
          </cell>
          <cell r="J22">
            <v>163775.55410000007</v>
          </cell>
          <cell r="K22">
            <v>162591.42266800007</v>
          </cell>
          <cell r="L22">
            <v>159534.67411000005</v>
          </cell>
          <cell r="M22">
            <v>158713.1267600001</v>
          </cell>
          <cell r="N22">
            <v>158054.95514000003</v>
          </cell>
          <cell r="O22">
            <v>156272.63014999998</v>
          </cell>
          <cell r="P22">
            <v>158247.15708</v>
          </cell>
          <cell r="Q22">
            <v>157158.33010000002</v>
          </cell>
          <cell r="R22">
            <v>164329.81211000006</v>
          </cell>
          <cell r="S22">
            <v>170373.28888000001</v>
          </cell>
          <cell r="T22">
            <v>173105.86408000006</v>
          </cell>
          <cell r="U22">
            <v>173656.75408000004</v>
          </cell>
          <cell r="V22">
            <v>184859.59060000003</v>
          </cell>
          <cell r="W22">
            <v>190914.44029999999</v>
          </cell>
          <cell r="X22">
            <v>191576.08833999999</v>
          </cell>
          <cell r="Y22">
            <v>186217.89294769824</v>
          </cell>
          <cell r="Z22">
            <v>183714.79394332104</v>
          </cell>
          <cell r="AA22">
            <v>181392.41081872891</v>
          </cell>
          <cell r="AB22">
            <v>184574.28984014763</v>
          </cell>
          <cell r="AC22">
            <v>184481.64041824781</v>
          </cell>
          <cell r="AD22">
            <v>183470.27054637024</v>
          </cell>
          <cell r="AE22">
            <v>183094.28956494722</v>
          </cell>
          <cell r="AF22">
            <v>183212.56401789366</v>
          </cell>
          <cell r="AG22">
            <v>184652.02397198012</v>
          </cell>
          <cell r="AH22">
            <v>184779.24095087359</v>
          </cell>
          <cell r="AI22">
            <v>197749.56049462513</v>
          </cell>
          <cell r="AJ22">
            <v>199910.27777552689</v>
          </cell>
          <cell r="AK22">
            <v>200126.69029896744</v>
          </cell>
          <cell r="AL22">
            <v>199993.47315313236</v>
          </cell>
          <cell r="AM22">
            <v>197375.75717132166</v>
          </cell>
          <cell r="AN22">
            <v>195195.10884432207</v>
          </cell>
          <cell r="AO22">
            <v>193875.04081246624</v>
          </cell>
          <cell r="AP22">
            <v>190907.50035972742</v>
          </cell>
          <cell r="AQ22">
            <v>202995.60344031831</v>
          </cell>
          <cell r="AR22">
            <v>204783.3757547274</v>
          </cell>
          <cell r="AS22">
            <v>206505.40497075577</v>
          </cell>
          <cell r="AT22">
            <v>305115.512181748</v>
          </cell>
          <cell r="AU22">
            <v>303285.61984234967</v>
          </cell>
        </row>
        <row r="25">
          <cell r="A25" t="str">
            <v>PASIVOS</v>
          </cell>
          <cell r="C25">
            <v>626850.75198000006</v>
          </cell>
          <cell r="D25">
            <v>679671.83801999991</v>
          </cell>
          <cell r="E25">
            <v>729439.98545999988</v>
          </cell>
          <cell r="F25">
            <v>801943.42549000017</v>
          </cell>
          <cell r="G25">
            <v>864729.36309000012</v>
          </cell>
          <cell r="H25">
            <v>931026.41634999996</v>
          </cell>
          <cell r="I25">
            <v>986783.37254999997</v>
          </cell>
          <cell r="J25">
            <v>967793.69144000008</v>
          </cell>
          <cell r="K25">
            <v>967125.28229</v>
          </cell>
          <cell r="L25">
            <v>968669.58544000005</v>
          </cell>
          <cell r="M25">
            <v>983331.18081999989</v>
          </cell>
          <cell r="N25">
            <v>997728.62927000003</v>
          </cell>
          <cell r="O25">
            <v>1038488.4428499999</v>
          </cell>
          <cell r="P25">
            <v>1068396.84828</v>
          </cell>
          <cell r="Q25">
            <v>1093662.8043300002</v>
          </cell>
          <cell r="R25">
            <v>1138748.9393900002</v>
          </cell>
          <cell r="S25">
            <v>1122995.9234799999</v>
          </cell>
          <cell r="T25">
            <v>1130630.8524599997</v>
          </cell>
          <cell r="U25">
            <v>1170618.2424000001</v>
          </cell>
          <cell r="V25">
            <v>1228413.4180199997</v>
          </cell>
          <cell r="W25">
            <v>1208752.1225599998</v>
          </cell>
          <cell r="X25">
            <v>1200601.8217</v>
          </cell>
          <cell r="Y25">
            <v>1215871.9466666218</v>
          </cell>
          <cell r="Z25">
            <v>1277047.743759877</v>
          </cell>
          <cell r="AA25">
            <v>1246755.449797329</v>
          </cell>
          <cell r="AB25">
            <v>1237857.1185803285</v>
          </cell>
          <cell r="AC25">
            <v>1219964.2981145107</v>
          </cell>
          <cell r="AD25">
            <v>1217872.7313210478</v>
          </cell>
          <cell r="AE25">
            <v>1206868.6252109087</v>
          </cell>
          <cell r="AF25">
            <v>1221506.4176791816</v>
          </cell>
          <cell r="AG25">
            <v>1214412.1802054818</v>
          </cell>
          <cell r="AH25">
            <v>1247394.8589188384</v>
          </cell>
          <cell r="AI25">
            <v>1303492.2157749673</v>
          </cell>
          <cell r="AJ25">
            <v>1300551.6633656439</v>
          </cell>
          <cell r="AK25">
            <v>1317765.5815020567</v>
          </cell>
          <cell r="AL25">
            <v>1343858.8614966313</v>
          </cell>
          <cell r="AM25">
            <v>1373649.6391751333</v>
          </cell>
          <cell r="AN25">
            <v>1463074.3281444905</v>
          </cell>
          <cell r="AO25">
            <v>1473696.9122044197</v>
          </cell>
          <cell r="AP25">
            <v>1481375.8102169537</v>
          </cell>
          <cell r="AQ25">
            <v>1482883.0995796851</v>
          </cell>
          <cell r="AR25">
            <v>1475831.1284209115</v>
          </cell>
          <cell r="AS25">
            <v>1475137.034002261</v>
          </cell>
          <cell r="AT25">
            <v>1467595.1063484738</v>
          </cell>
          <cell r="AU25">
            <v>1511723.9178995686</v>
          </cell>
        </row>
        <row r="27">
          <cell r="A27" t="str">
            <v>Operaciones de mercado abierto</v>
          </cell>
          <cell r="C27">
            <v>38393.128880000004</v>
          </cell>
          <cell r="D27">
            <v>70780.359377000015</v>
          </cell>
          <cell r="E27">
            <v>70780.359377000015</v>
          </cell>
          <cell r="F27">
            <v>127385.27035700002</v>
          </cell>
          <cell r="G27">
            <v>127385.27035700002</v>
          </cell>
          <cell r="H27">
            <v>67276.115720000002</v>
          </cell>
          <cell r="I27">
            <v>67276.115720000002</v>
          </cell>
          <cell r="J27">
            <v>72166.368979999999</v>
          </cell>
          <cell r="K27">
            <v>82690.366959999999</v>
          </cell>
          <cell r="L27">
            <v>61801.83698</v>
          </cell>
          <cell r="M27">
            <v>91222.43531999999</v>
          </cell>
          <cell r="N27">
            <v>109354.15199999997</v>
          </cell>
          <cell r="O27">
            <v>117132.31594999999</v>
          </cell>
          <cell r="P27">
            <v>163906.63792000001</v>
          </cell>
          <cell r="Q27">
            <v>174404.22392000002</v>
          </cell>
          <cell r="R27">
            <v>209327.37099</v>
          </cell>
          <cell r="S27">
            <v>218167.16898000002</v>
          </cell>
          <cell r="T27">
            <v>197171.44697999998</v>
          </cell>
          <cell r="U27">
            <v>185957.57292000001</v>
          </cell>
          <cell r="V27">
            <v>185957.57292000001</v>
          </cell>
          <cell r="W27">
            <v>180889.87002000003</v>
          </cell>
          <cell r="X27">
            <v>185076.45791999999</v>
          </cell>
          <cell r="Y27">
            <v>200565.37100464982</v>
          </cell>
          <cell r="Z27">
            <v>183720.3676506</v>
          </cell>
          <cell r="AA27">
            <v>204095.32358204</v>
          </cell>
          <cell r="AB27">
            <v>196706.03166916</v>
          </cell>
          <cell r="AC27">
            <v>181815.40634998001</v>
          </cell>
          <cell r="AD27">
            <v>173456.85430090909</v>
          </cell>
          <cell r="AE27">
            <v>148467.55311860988</v>
          </cell>
          <cell r="AF27">
            <v>156484.9852727598</v>
          </cell>
          <cell r="AG27">
            <v>146882.27468235968</v>
          </cell>
          <cell r="AH27">
            <v>164269.5994979401</v>
          </cell>
          <cell r="AI27">
            <v>164269.5994979401</v>
          </cell>
          <cell r="AJ27">
            <v>178423.58649496926</v>
          </cell>
          <cell r="AK27">
            <v>188342.50412036941</v>
          </cell>
          <cell r="AL27">
            <v>209695.18831715966</v>
          </cell>
          <cell r="AM27">
            <v>228687.93667145917</v>
          </cell>
          <cell r="AN27">
            <v>261057.49529750002</v>
          </cell>
          <cell r="AO27">
            <v>289233.76963865937</v>
          </cell>
          <cell r="AP27">
            <v>285888.35517830978</v>
          </cell>
          <cell r="AQ27">
            <v>327435.53970741003</v>
          </cell>
          <cell r="AR27">
            <v>349626.19123703922</v>
          </cell>
          <cell r="AS27">
            <v>346063.8677561598</v>
          </cell>
          <cell r="AT27">
            <v>346824.19858638919</v>
          </cell>
          <cell r="AU27">
            <v>337082.77081705944</v>
          </cell>
        </row>
        <row r="28">
          <cell r="A28" t="str">
            <v xml:space="preserve">     Bonos de estabilización monetaria</v>
          </cell>
          <cell r="C28">
            <v>24610.120880000002</v>
          </cell>
          <cell r="D28">
            <v>58406.859377000015</v>
          </cell>
          <cell r="E28">
            <v>58406.859377000015</v>
          </cell>
          <cell r="F28">
            <v>111583.01035700002</v>
          </cell>
          <cell r="G28">
            <v>111583.01035700002</v>
          </cell>
          <cell r="H28">
            <v>35656.965720000007</v>
          </cell>
          <cell r="I28">
            <v>35656.965720000007</v>
          </cell>
          <cell r="J28">
            <v>38450.118979999999</v>
          </cell>
          <cell r="K28">
            <v>34585.566959999996</v>
          </cell>
          <cell r="L28">
            <v>32824.736980000001</v>
          </cell>
          <cell r="M28">
            <v>64654.985319999992</v>
          </cell>
          <cell r="N28">
            <v>73631.751999999979</v>
          </cell>
          <cell r="O28">
            <v>96157.715949999998</v>
          </cell>
          <cell r="P28">
            <v>133650.88792000001</v>
          </cell>
          <cell r="Q28">
            <v>164066.27392000001</v>
          </cell>
          <cell r="R28">
            <v>170204.77098999999</v>
          </cell>
          <cell r="S28">
            <v>180639.16898000002</v>
          </cell>
          <cell r="T28">
            <v>164430.59697999997</v>
          </cell>
          <cell r="U28">
            <v>152712.82292000001</v>
          </cell>
          <cell r="V28">
            <v>152712.82292000001</v>
          </cell>
          <cell r="W28">
            <v>166419.37002000003</v>
          </cell>
          <cell r="X28">
            <v>169258.85791999998</v>
          </cell>
          <cell r="Y28">
            <v>176861.77100464981</v>
          </cell>
          <cell r="Z28">
            <v>174744.91765059999</v>
          </cell>
          <cell r="AA28">
            <v>200706.62358203999</v>
          </cell>
          <cell r="AB28">
            <v>194352.28166916</v>
          </cell>
          <cell r="AC28">
            <v>161792.95634998</v>
          </cell>
          <cell r="AD28">
            <v>156831.75430090909</v>
          </cell>
          <cell r="AE28">
            <v>144438.50311860989</v>
          </cell>
          <cell r="AF28">
            <v>149893.93527275982</v>
          </cell>
          <cell r="AG28">
            <v>134687.97468235969</v>
          </cell>
          <cell r="AH28">
            <v>153009.29949794011</v>
          </cell>
          <cell r="AI28">
            <v>153009.29949794011</v>
          </cell>
          <cell r="AJ28">
            <v>163880.53649496927</v>
          </cell>
          <cell r="AK28">
            <v>183852.50412036941</v>
          </cell>
          <cell r="AL28">
            <v>204148.68831715966</v>
          </cell>
          <cell r="AM28">
            <v>222174.88667145919</v>
          </cell>
          <cell r="AN28">
            <v>255242.14529750001</v>
          </cell>
          <cell r="AO28">
            <v>280170.1696386594</v>
          </cell>
          <cell r="AP28">
            <v>281519.30517830979</v>
          </cell>
          <cell r="AQ28">
            <v>319425.73970741004</v>
          </cell>
          <cell r="AR28">
            <v>340591.64123703924</v>
          </cell>
          <cell r="AS28">
            <v>323933.81775615981</v>
          </cell>
          <cell r="AT28">
            <v>302210.6485863892</v>
          </cell>
          <cell r="AU28">
            <v>299761.67081705946</v>
          </cell>
        </row>
        <row r="29">
          <cell r="A29" t="str">
            <v xml:space="preserve">             Entidades</v>
          </cell>
          <cell r="C29">
            <v>420</v>
          </cell>
          <cell r="D29">
            <v>1556</v>
          </cell>
          <cell r="E29">
            <v>1556</v>
          </cell>
          <cell r="F29">
            <v>5073</v>
          </cell>
          <cell r="G29">
            <v>5073</v>
          </cell>
          <cell r="H29">
            <v>489</v>
          </cell>
          <cell r="I29">
            <v>489</v>
          </cell>
          <cell r="J29">
            <v>364</v>
          </cell>
          <cell r="K29">
            <v>490</v>
          </cell>
          <cell r="L29">
            <v>490</v>
          </cell>
          <cell r="M29">
            <v>365</v>
          </cell>
          <cell r="N29">
            <v>365</v>
          </cell>
          <cell r="O29">
            <v>365</v>
          </cell>
          <cell r="P29">
            <v>975</v>
          </cell>
          <cell r="Q29">
            <v>551</v>
          </cell>
          <cell r="R29">
            <v>551</v>
          </cell>
          <cell r="S29">
            <v>570</v>
          </cell>
          <cell r="T29">
            <v>610</v>
          </cell>
          <cell r="U29">
            <v>390</v>
          </cell>
          <cell r="V29">
            <v>390</v>
          </cell>
          <cell r="W29">
            <v>389</v>
          </cell>
          <cell r="X29">
            <v>703</v>
          </cell>
          <cell r="Y29">
            <v>660</v>
          </cell>
          <cell r="Z29">
            <v>950</v>
          </cell>
          <cell r="AA29">
            <v>541</v>
          </cell>
          <cell r="AB29">
            <v>541</v>
          </cell>
          <cell r="AC29">
            <v>595</v>
          </cell>
          <cell r="AD29">
            <v>595</v>
          </cell>
          <cell r="AE29">
            <v>345</v>
          </cell>
          <cell r="AF29">
            <v>25345</v>
          </cell>
          <cell r="AG29">
            <v>25360</v>
          </cell>
          <cell r="AH29">
            <v>24389</v>
          </cell>
          <cell r="AI29">
            <v>24389</v>
          </cell>
          <cell r="AJ29">
            <v>23381</v>
          </cell>
          <cell r="AK29">
            <v>23252</v>
          </cell>
          <cell r="AL29">
            <v>23253</v>
          </cell>
          <cell r="AM29">
            <v>24427</v>
          </cell>
          <cell r="AN29">
            <v>24426</v>
          </cell>
          <cell r="AO29">
            <v>24427</v>
          </cell>
          <cell r="AP29">
            <v>25664</v>
          </cell>
          <cell r="AQ29">
            <v>25664</v>
          </cell>
          <cell r="AR29">
            <v>25449</v>
          </cell>
          <cell r="AS29">
            <v>26502</v>
          </cell>
          <cell r="AT29">
            <v>26502</v>
          </cell>
          <cell r="AU29">
            <v>26502</v>
          </cell>
        </row>
        <row r="30">
          <cell r="A30" t="str">
            <v xml:space="preserve">            Sector financiero no bancario</v>
          </cell>
          <cell r="C30">
            <v>188</v>
          </cell>
          <cell r="D30">
            <v>4799</v>
          </cell>
          <cell r="E30">
            <v>4799</v>
          </cell>
          <cell r="F30">
            <v>2559</v>
          </cell>
          <cell r="G30">
            <v>2559</v>
          </cell>
          <cell r="H30">
            <v>578</v>
          </cell>
          <cell r="I30">
            <v>578</v>
          </cell>
          <cell r="J30">
            <v>5</v>
          </cell>
          <cell r="K30">
            <v>5</v>
          </cell>
          <cell r="L30">
            <v>5</v>
          </cell>
          <cell r="M30">
            <v>1182</v>
          </cell>
          <cell r="N30">
            <v>4383</v>
          </cell>
          <cell r="O30">
            <v>5580</v>
          </cell>
          <cell r="P30">
            <v>12191</v>
          </cell>
          <cell r="Q30">
            <v>20020</v>
          </cell>
          <cell r="R30">
            <v>24564</v>
          </cell>
          <cell r="S30">
            <v>33112</v>
          </cell>
          <cell r="T30">
            <v>28957</v>
          </cell>
          <cell r="U30">
            <v>30639</v>
          </cell>
          <cell r="V30">
            <v>30639</v>
          </cell>
          <cell r="W30">
            <v>28015</v>
          </cell>
          <cell r="X30">
            <v>29332</v>
          </cell>
          <cell r="Y30">
            <v>34343</v>
          </cell>
          <cell r="Z30">
            <v>37592</v>
          </cell>
          <cell r="AA30">
            <v>45214</v>
          </cell>
          <cell r="AB30">
            <v>48704</v>
          </cell>
          <cell r="AC30">
            <v>44538</v>
          </cell>
          <cell r="AD30">
            <v>39001</v>
          </cell>
          <cell r="AE30">
            <v>28617</v>
          </cell>
          <cell r="AF30">
            <v>29103</v>
          </cell>
          <cell r="AG30">
            <v>22559</v>
          </cell>
          <cell r="AH30">
            <v>27902</v>
          </cell>
          <cell r="AI30">
            <v>27902</v>
          </cell>
          <cell r="AJ30">
            <v>37605</v>
          </cell>
          <cell r="AK30">
            <v>35927</v>
          </cell>
          <cell r="AL30">
            <v>37243</v>
          </cell>
          <cell r="AM30">
            <v>36358</v>
          </cell>
          <cell r="AN30">
            <v>36532</v>
          </cell>
          <cell r="AO30">
            <v>36774</v>
          </cell>
          <cell r="AP30">
            <v>39155</v>
          </cell>
          <cell r="AQ30">
            <v>54243</v>
          </cell>
          <cell r="AR30">
            <v>56885</v>
          </cell>
          <cell r="AS30">
            <v>54779</v>
          </cell>
          <cell r="AT30">
            <v>56813</v>
          </cell>
          <cell r="AU30">
            <v>50735</v>
          </cell>
        </row>
        <row r="31">
          <cell r="A31" t="str">
            <v xml:space="preserve">            Bancos comerciales</v>
          </cell>
          <cell r="C31">
            <v>1505.2548999999999</v>
          </cell>
          <cell r="D31">
            <v>8271.2311000000009</v>
          </cell>
          <cell r="E31">
            <v>8271.2311000000009</v>
          </cell>
          <cell r="F31">
            <v>38310.792300000001</v>
          </cell>
          <cell r="G31">
            <v>38310.792300000001</v>
          </cell>
          <cell r="H31">
            <v>30646.848299999998</v>
          </cell>
          <cell r="I31">
            <v>30646.848299999998</v>
          </cell>
          <cell r="J31">
            <v>36420.933133999999</v>
          </cell>
          <cell r="K31">
            <v>30586.966091999999</v>
          </cell>
          <cell r="L31">
            <v>28914.68766</v>
          </cell>
          <cell r="M31">
            <v>23754.110219999999</v>
          </cell>
          <cell r="N31">
            <v>23396.649526000001</v>
          </cell>
          <cell r="O31">
            <v>24508.880709999998</v>
          </cell>
          <cell r="P31">
            <v>26875.808634000001</v>
          </cell>
          <cell r="Q31">
            <v>25568.016219000001</v>
          </cell>
          <cell r="R31">
            <v>25669.048077000003</v>
          </cell>
          <cell r="S31">
            <v>38101.224820000003</v>
          </cell>
          <cell r="T31">
            <v>42395.612503999997</v>
          </cell>
          <cell r="U31">
            <v>40091.120808</v>
          </cell>
          <cell r="V31">
            <v>40091.120808</v>
          </cell>
          <cell r="W31">
            <v>45787.981699999997</v>
          </cell>
          <cell r="X31">
            <v>31926.9604</v>
          </cell>
          <cell r="Y31">
            <v>23033.729463</v>
          </cell>
          <cell r="Z31">
            <v>18852.194050999999</v>
          </cell>
          <cell r="AA31">
            <v>23423.280383000001</v>
          </cell>
          <cell r="AB31">
            <v>25132.017130979999</v>
          </cell>
          <cell r="AC31">
            <v>19891.6954138</v>
          </cell>
          <cell r="AD31">
            <v>18783.904656800001</v>
          </cell>
          <cell r="AE31">
            <v>19101.3165678</v>
          </cell>
          <cell r="AF31">
            <v>16769.4711838</v>
          </cell>
          <cell r="AG31">
            <v>7954.3486112299997</v>
          </cell>
          <cell r="AH31">
            <v>17075.534410849999</v>
          </cell>
          <cell r="AI31">
            <v>17075.534410849999</v>
          </cell>
          <cell r="AJ31">
            <v>14709.025948500001</v>
          </cell>
          <cell r="AK31">
            <v>16836.571979910001</v>
          </cell>
          <cell r="AL31">
            <v>18036.68325668</v>
          </cell>
          <cell r="AM31">
            <v>22156.001254999999</v>
          </cell>
          <cell r="AN31">
            <v>31917.695027999998</v>
          </cell>
          <cell r="AO31">
            <v>40604.445226999997</v>
          </cell>
          <cell r="AP31">
            <v>48363.161495</v>
          </cell>
          <cell r="AQ31">
            <v>57586.790177000003</v>
          </cell>
          <cell r="AR31">
            <v>65135.626762</v>
          </cell>
          <cell r="AS31">
            <v>65369.484311</v>
          </cell>
          <cell r="AT31">
            <v>53935.516846999999</v>
          </cell>
          <cell r="AU31">
            <v>56518.03757</v>
          </cell>
        </row>
        <row r="32">
          <cell r="A32" t="str">
            <v xml:space="preserve">            Sector privado</v>
          </cell>
          <cell r="C32">
            <v>22496.865980000002</v>
          </cell>
          <cell r="D32">
            <v>43780.628277000011</v>
          </cell>
          <cell r="E32">
            <v>43780.628277000011</v>
          </cell>
          <cell r="F32">
            <v>65640.21805700002</v>
          </cell>
          <cell r="G32">
            <v>65640.21805700002</v>
          </cell>
          <cell r="H32">
            <v>3943.1174200000096</v>
          </cell>
          <cell r="I32">
            <v>3943.1174200000096</v>
          </cell>
          <cell r="J32">
            <v>1660.1858460000003</v>
          </cell>
          <cell r="K32">
            <v>3503.6008680000014</v>
          </cell>
          <cell r="L32">
            <v>3415.0493199999983</v>
          </cell>
          <cell r="M32">
            <v>39353.87509999999</v>
          </cell>
          <cell r="N32">
            <v>45487.102473999985</v>
          </cell>
          <cell r="O32">
            <v>65703.83524</v>
          </cell>
          <cell r="P32">
            <v>93609.079285999993</v>
          </cell>
          <cell r="Q32">
            <v>117927.25770100002</v>
          </cell>
          <cell r="R32">
            <v>119420.72291300001</v>
          </cell>
          <cell r="S32">
            <v>108855.94416</v>
          </cell>
          <cell r="T32">
            <v>92467.984475999998</v>
          </cell>
          <cell r="U32">
            <v>81592.702111999984</v>
          </cell>
          <cell r="V32">
            <v>81592.702111999984</v>
          </cell>
          <cell r="W32">
            <v>92227.388320000013</v>
          </cell>
          <cell r="X32">
            <v>107296.89752</v>
          </cell>
          <cell r="Y32">
            <v>118825.04154164981</v>
          </cell>
          <cell r="Z32">
            <v>117350.72359959999</v>
          </cell>
          <cell r="AA32">
            <v>131528.34319903998</v>
          </cell>
          <cell r="AB32">
            <v>119975.26453818001</v>
          </cell>
          <cell r="AC32">
            <v>96768.260936179999</v>
          </cell>
          <cell r="AD32">
            <v>98451.849644109083</v>
          </cell>
          <cell r="AE32">
            <v>96375.186550809885</v>
          </cell>
          <cell r="AF32">
            <v>78676.464088959823</v>
          </cell>
          <cell r="AG32">
            <v>78814.626071129693</v>
          </cell>
          <cell r="AH32">
            <v>83642.765087090098</v>
          </cell>
          <cell r="AI32">
            <v>83642.765087090098</v>
          </cell>
          <cell r="AJ32">
            <v>88185.510546469275</v>
          </cell>
          <cell r="AK32">
            <v>107836.93214045941</v>
          </cell>
          <cell r="AL32">
            <v>125616.00506047967</v>
          </cell>
          <cell r="AM32">
            <v>139233.8854164592</v>
          </cell>
          <cell r="AN32">
            <v>162366.4502695</v>
          </cell>
          <cell r="AO32">
            <v>178364.72441165941</v>
          </cell>
          <cell r="AP32">
            <v>168337.14368330978</v>
          </cell>
          <cell r="AQ32">
            <v>181931.94953041006</v>
          </cell>
          <cell r="AR32">
            <v>193122.01447503924</v>
          </cell>
          <cell r="AS32">
            <v>177283.33344515983</v>
          </cell>
          <cell r="AT32">
            <v>164960.13173938921</v>
          </cell>
          <cell r="AU32">
            <v>166006.63324705948</v>
          </cell>
        </row>
        <row r="33">
          <cell r="A33" t="str">
            <v xml:space="preserve">     Inversiones de corto plazo</v>
          </cell>
          <cell r="C33">
            <v>13783.007999999998</v>
          </cell>
          <cell r="D33">
            <v>12373.5</v>
          </cell>
          <cell r="E33">
            <v>12373.5</v>
          </cell>
          <cell r="F33">
            <v>15802.26</v>
          </cell>
          <cell r="G33">
            <v>15802.26</v>
          </cell>
          <cell r="H33">
            <v>31619.15</v>
          </cell>
          <cell r="I33">
            <v>31619.15</v>
          </cell>
          <cell r="J33">
            <v>33716.25</v>
          </cell>
          <cell r="K33">
            <v>48104.800000000003</v>
          </cell>
          <cell r="L33">
            <v>28977.1</v>
          </cell>
          <cell r="M33">
            <v>26567.45</v>
          </cell>
          <cell r="N33">
            <v>35722.400000000001</v>
          </cell>
          <cell r="O33">
            <v>20974.6</v>
          </cell>
          <cell r="P33">
            <v>30255.75</v>
          </cell>
          <cell r="Q33">
            <v>10337.950000000001</v>
          </cell>
          <cell r="R33">
            <v>39122.6</v>
          </cell>
          <cell r="S33">
            <v>37528</v>
          </cell>
          <cell r="T33">
            <v>32740.85</v>
          </cell>
          <cell r="U33">
            <v>33244.75</v>
          </cell>
          <cell r="V33">
            <v>33244.75</v>
          </cell>
          <cell r="W33">
            <v>14470.5</v>
          </cell>
          <cell r="X33">
            <v>15817.600000000002</v>
          </cell>
          <cell r="Y33">
            <v>23703.599999999999</v>
          </cell>
          <cell r="Z33">
            <v>8975.4500000000007</v>
          </cell>
          <cell r="AA33">
            <v>3388.7</v>
          </cell>
          <cell r="AB33">
            <v>2353.75</v>
          </cell>
          <cell r="AC33">
            <v>20022.45</v>
          </cell>
          <cell r="AD33">
            <v>16625.099999999999</v>
          </cell>
          <cell r="AE33">
            <v>4029.05</v>
          </cell>
          <cell r="AF33">
            <v>6591.05</v>
          </cell>
          <cell r="AG33">
            <v>12194.3</v>
          </cell>
          <cell r="AH33">
            <v>11260.3</v>
          </cell>
          <cell r="AI33">
            <v>11260.3</v>
          </cell>
          <cell r="AJ33">
            <v>14543.05</v>
          </cell>
          <cell r="AK33">
            <v>4490</v>
          </cell>
          <cell r="AL33">
            <v>5546.5</v>
          </cell>
          <cell r="AM33">
            <v>6513.05</v>
          </cell>
          <cell r="AN33">
            <v>5815.35</v>
          </cell>
          <cell r="AO33">
            <v>9063.5999999999985</v>
          </cell>
          <cell r="AP33">
            <v>4369.05</v>
          </cell>
          <cell r="AQ33">
            <v>8009.8</v>
          </cell>
          <cell r="AR33">
            <v>9034.5499999999993</v>
          </cell>
          <cell r="AS33">
            <v>22130.05</v>
          </cell>
          <cell r="AT33">
            <v>44613.55</v>
          </cell>
          <cell r="AU33">
            <v>37321.1</v>
          </cell>
        </row>
        <row r="34">
          <cell r="A34" t="str">
            <v xml:space="preserve">             Entidades</v>
          </cell>
          <cell r="C34">
            <v>61.75</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1473.3</v>
          </cell>
          <cell r="AF34">
            <v>5572</v>
          </cell>
          <cell r="AG34">
            <v>7185</v>
          </cell>
          <cell r="AH34">
            <v>9133.5</v>
          </cell>
          <cell r="AI34">
            <v>9133.5</v>
          </cell>
          <cell r="AJ34">
            <v>14134.25</v>
          </cell>
          <cell r="AK34">
            <v>4281.2</v>
          </cell>
          <cell r="AL34">
            <v>4937.7</v>
          </cell>
          <cell r="AM34">
            <v>5504.25</v>
          </cell>
          <cell r="AN34">
            <v>3806.55</v>
          </cell>
          <cell r="AO34">
            <v>4054.8</v>
          </cell>
          <cell r="AP34">
            <v>3960.25</v>
          </cell>
          <cell r="AQ34">
            <v>4124.8500000000004</v>
          </cell>
          <cell r="AR34">
            <v>5466.15</v>
          </cell>
          <cell r="AS34">
            <v>5637.25</v>
          </cell>
          <cell r="AT34">
            <v>8274.65</v>
          </cell>
          <cell r="AU34">
            <v>7076.6</v>
          </cell>
        </row>
        <row r="35">
          <cell r="A35" t="str">
            <v xml:space="preserve">            Sector financiero no bancario</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row>
        <row r="36">
          <cell r="A36" t="str">
            <v xml:space="preserve">            Bancos comerciales</v>
          </cell>
          <cell r="C36">
            <v>4424.3</v>
          </cell>
          <cell r="D36">
            <v>8346</v>
          </cell>
          <cell r="E36">
            <v>8346</v>
          </cell>
          <cell r="F36">
            <v>12253.5</v>
          </cell>
          <cell r="G36">
            <v>12253.5</v>
          </cell>
          <cell r="H36">
            <v>24029.75</v>
          </cell>
          <cell r="I36">
            <v>24029.75</v>
          </cell>
          <cell r="J36">
            <v>25582.4925</v>
          </cell>
          <cell r="K36">
            <v>32906</v>
          </cell>
          <cell r="L36">
            <v>22282</v>
          </cell>
          <cell r="M36">
            <v>25869.956999999999</v>
          </cell>
          <cell r="N36">
            <v>31465</v>
          </cell>
          <cell r="O36">
            <v>19931</v>
          </cell>
          <cell r="P36">
            <v>27108</v>
          </cell>
          <cell r="Q36">
            <v>4913</v>
          </cell>
          <cell r="R36">
            <v>34727</v>
          </cell>
          <cell r="S36">
            <v>29618.5</v>
          </cell>
          <cell r="T36">
            <v>22266</v>
          </cell>
          <cell r="U36">
            <v>25882</v>
          </cell>
          <cell r="V36">
            <v>25882</v>
          </cell>
          <cell r="W36">
            <v>13879</v>
          </cell>
          <cell r="X36">
            <v>8629</v>
          </cell>
          <cell r="Y36">
            <v>22632</v>
          </cell>
          <cell r="Z36">
            <v>2134</v>
          </cell>
          <cell r="AA36">
            <v>3027</v>
          </cell>
          <cell r="AB36">
            <v>27</v>
          </cell>
          <cell r="AC36">
            <v>18024</v>
          </cell>
          <cell r="AD36">
            <v>12019</v>
          </cell>
          <cell r="AE36">
            <v>2500</v>
          </cell>
          <cell r="AF36">
            <v>1000</v>
          </cell>
          <cell r="AG36">
            <v>0</v>
          </cell>
          <cell r="AH36">
            <v>0</v>
          </cell>
          <cell r="AI36">
            <v>0</v>
          </cell>
          <cell r="AJ36">
            <v>400</v>
          </cell>
          <cell r="AK36">
            <v>200.01041667000001</v>
          </cell>
          <cell r="AL36">
            <v>0</v>
          </cell>
          <cell r="AM36">
            <v>1000</v>
          </cell>
          <cell r="AN36">
            <v>2000.104167</v>
          </cell>
          <cell r="AO36">
            <v>5000.0520829999996</v>
          </cell>
          <cell r="AP36">
            <v>400.01041700000002</v>
          </cell>
          <cell r="AQ36">
            <v>2500</v>
          </cell>
          <cell r="AR36">
            <v>2500</v>
          </cell>
          <cell r="AS36">
            <v>16419</v>
          </cell>
          <cell r="AT36">
            <v>36194</v>
          </cell>
          <cell r="AU36">
            <v>27770</v>
          </cell>
        </row>
        <row r="37">
          <cell r="A37" t="str">
            <v xml:space="preserve">            Sector privado</v>
          </cell>
          <cell r="C37">
            <v>9296.9579999999987</v>
          </cell>
          <cell r="D37">
            <v>4027.5</v>
          </cell>
          <cell r="E37">
            <v>4027.5</v>
          </cell>
          <cell r="F37">
            <v>3548.76</v>
          </cell>
          <cell r="G37">
            <v>3548.76</v>
          </cell>
          <cell r="H37">
            <v>7589.4000000000015</v>
          </cell>
          <cell r="I37">
            <v>7589.4000000000015</v>
          </cell>
          <cell r="J37">
            <v>8133.7574999999979</v>
          </cell>
          <cell r="K37">
            <v>15198.800000000003</v>
          </cell>
          <cell r="L37">
            <v>6695.0999999999967</v>
          </cell>
          <cell r="M37">
            <v>697.49300000000073</v>
          </cell>
          <cell r="N37">
            <v>4257.4000000000015</v>
          </cell>
          <cell r="O37">
            <v>1043.5999999999999</v>
          </cell>
          <cell r="P37">
            <v>3147.7500000000014</v>
          </cell>
          <cell r="Q37">
            <v>5424.9500000000007</v>
          </cell>
          <cell r="R37">
            <v>4395.6000000000004</v>
          </cell>
          <cell r="S37">
            <v>7909.5000000000018</v>
          </cell>
          <cell r="T37">
            <v>10474.85</v>
          </cell>
          <cell r="U37">
            <v>7362.7500000000018</v>
          </cell>
          <cell r="V37">
            <v>7362.7500000000018</v>
          </cell>
          <cell r="W37">
            <v>591.49999999999966</v>
          </cell>
          <cell r="X37">
            <v>7188.6000000000013</v>
          </cell>
          <cell r="Y37">
            <v>1071.5999999999992</v>
          </cell>
          <cell r="Z37">
            <v>6841.4500000000007</v>
          </cell>
          <cell r="AA37">
            <v>361.69999999999965</v>
          </cell>
          <cell r="AB37">
            <v>2326.75</v>
          </cell>
          <cell r="AC37">
            <v>1998.4500000000014</v>
          </cell>
          <cell r="AD37">
            <v>4606.0999999999995</v>
          </cell>
          <cell r="AE37">
            <v>55.749999999999815</v>
          </cell>
          <cell r="AF37">
            <v>19.05</v>
          </cell>
          <cell r="AG37">
            <v>5009.2999999999993</v>
          </cell>
          <cell r="AH37">
            <v>2126.8000000000002</v>
          </cell>
          <cell r="AI37">
            <v>2126.8000000000002</v>
          </cell>
          <cell r="AJ37">
            <v>8.8000000000000007</v>
          </cell>
          <cell r="AK37">
            <v>8.7895833299997328</v>
          </cell>
          <cell r="AL37">
            <v>608.79999999999995</v>
          </cell>
          <cell r="AM37">
            <v>8.8000000000000007</v>
          </cell>
          <cell r="AN37">
            <v>8.6958329999995847</v>
          </cell>
          <cell r="AO37">
            <v>8.7479169999995072</v>
          </cell>
          <cell r="AP37">
            <v>8.7895829999995847</v>
          </cell>
          <cell r="AQ37">
            <v>1384.9499999999996</v>
          </cell>
          <cell r="AR37">
            <v>1068.3999999999994</v>
          </cell>
          <cell r="AS37">
            <v>73.8</v>
          </cell>
          <cell r="AT37">
            <v>144.89999999999856</v>
          </cell>
          <cell r="AU37">
            <v>2474.4999999999973</v>
          </cell>
        </row>
        <row r="38">
          <cell r="A38" t="str">
            <v>BEM  conversión, canje y fundaciones</v>
          </cell>
          <cell r="C38">
            <v>17993.197</v>
          </cell>
          <cell r="D38">
            <v>17395.037482999996</v>
          </cell>
          <cell r="E38">
            <v>17395.037482999996</v>
          </cell>
          <cell r="F38">
            <v>13252.621482999999</v>
          </cell>
          <cell r="G38">
            <v>13252.621482999999</v>
          </cell>
          <cell r="H38">
            <v>7057.2510000000002</v>
          </cell>
          <cell r="I38">
            <v>7057.2510000000002</v>
          </cell>
          <cell r="J38">
            <v>7054.973</v>
          </cell>
          <cell r="K38">
            <v>7054.442</v>
          </cell>
          <cell r="L38">
            <v>7039.4629999999997</v>
          </cell>
          <cell r="M38">
            <v>7039.4049999999997</v>
          </cell>
          <cell r="N38">
            <v>6569.31</v>
          </cell>
          <cell r="O38">
            <v>6567.6589999999997</v>
          </cell>
          <cell r="P38">
            <v>6565.3760000000002</v>
          </cell>
          <cell r="Q38">
            <v>6562.866</v>
          </cell>
          <cell r="R38">
            <v>6560.433</v>
          </cell>
          <cell r="S38">
            <v>6560.433</v>
          </cell>
          <cell r="T38">
            <v>6560.433</v>
          </cell>
          <cell r="U38">
            <v>6085.3220000000001</v>
          </cell>
          <cell r="V38">
            <v>6085.3220000000001</v>
          </cell>
          <cell r="W38">
            <v>6083.1639999999998</v>
          </cell>
          <cell r="X38">
            <v>6083.1639999999998</v>
          </cell>
          <cell r="Y38">
            <v>6082.1260000000002</v>
          </cell>
          <cell r="Z38">
            <v>6081.4439999999995</v>
          </cell>
          <cell r="AA38">
            <v>5602.33</v>
          </cell>
          <cell r="AB38">
            <v>5597.8710000000001</v>
          </cell>
          <cell r="AC38">
            <v>5596.5360000000001</v>
          </cell>
          <cell r="AD38">
            <v>5596.4879999999994</v>
          </cell>
          <cell r="AE38">
            <v>5595.2699999999995</v>
          </cell>
          <cell r="AF38">
            <v>5594.8809999999994</v>
          </cell>
          <cell r="AG38">
            <v>5595.2699999999995</v>
          </cell>
          <cell r="AH38">
            <v>5105.1559999999999</v>
          </cell>
          <cell r="AI38">
            <v>5105.1559999999999</v>
          </cell>
          <cell r="AJ38">
            <v>5105.0860000000002</v>
          </cell>
          <cell r="AK38">
            <v>5104.2219999999998</v>
          </cell>
          <cell r="AL38">
            <v>5103.7350000000006</v>
          </cell>
          <cell r="AM38">
            <v>5103.7012000000004</v>
          </cell>
          <cell r="AN38">
            <v>4621.9888000000001</v>
          </cell>
          <cell r="AO38">
            <v>4619.7550499999998</v>
          </cell>
          <cell r="AP38">
            <v>4614.6019999999999</v>
          </cell>
          <cell r="AQ38">
            <v>4612.8639917600003</v>
          </cell>
          <cell r="AR38">
            <v>3685.0966768099997</v>
          </cell>
          <cell r="AS38">
            <v>4612.3419800000001</v>
          </cell>
          <cell r="AT38">
            <v>3327.7498399999999</v>
          </cell>
          <cell r="AU38">
            <v>4121.9815899999994</v>
          </cell>
        </row>
        <row r="39">
          <cell r="A39" t="str">
            <v>Endeudamiento externo neto</v>
          </cell>
          <cell r="C39">
            <v>223009.01016000001</v>
          </cell>
          <cell r="D39">
            <v>199923.73029999997</v>
          </cell>
          <cell r="E39">
            <v>228826.06599999999</v>
          </cell>
          <cell r="F39">
            <v>215812.50160000005</v>
          </cell>
          <cell r="G39">
            <v>249324.65424000003</v>
          </cell>
          <cell r="H39">
            <v>227946.73499999999</v>
          </cell>
          <cell r="I39">
            <v>254591</v>
          </cell>
          <cell r="J39">
            <v>246196.77599999998</v>
          </cell>
          <cell r="K39">
            <v>244411.304</v>
          </cell>
          <cell r="L39">
            <v>242826.28</v>
          </cell>
          <cell r="M39">
            <v>240742.45600000001</v>
          </cell>
          <cell r="N39">
            <v>237479.84</v>
          </cell>
          <cell r="O39">
            <v>237464.06399999998</v>
          </cell>
          <cell r="P39">
            <v>235618.73599999998</v>
          </cell>
          <cell r="Q39">
            <v>234666.37599999999</v>
          </cell>
          <cell r="R39">
            <v>233103.85599999997</v>
          </cell>
          <cell r="S39">
            <v>231182.66399999999</v>
          </cell>
          <cell r="T39">
            <v>226798.09599999999</v>
          </cell>
          <cell r="U39">
            <v>226272.38399999996</v>
          </cell>
          <cell r="V39">
            <v>250791.72767999995</v>
          </cell>
          <cell r="W39">
            <v>248880.14891999998</v>
          </cell>
          <cell r="X39">
            <v>248054.72951999996</v>
          </cell>
          <cell r="Y39">
            <v>246570.59030396183</v>
          </cell>
          <cell r="Z39">
            <v>243705.41958443145</v>
          </cell>
          <cell r="AA39">
            <v>240194.73018138207</v>
          </cell>
          <cell r="AB39">
            <v>239441.42681139824</v>
          </cell>
          <cell r="AC39">
            <v>237848.80729479584</v>
          </cell>
          <cell r="AD39">
            <v>236425.47349602013</v>
          </cell>
          <cell r="AE39">
            <v>235607.94956172034</v>
          </cell>
          <cell r="AF39">
            <v>246712.60006728658</v>
          </cell>
          <cell r="AG39">
            <v>241550.75777287001</v>
          </cell>
          <cell r="AH39">
            <v>260191.76374390861</v>
          </cell>
          <cell r="AI39">
            <v>285346.80475920602</v>
          </cell>
          <cell r="AJ39">
            <v>284842.28790553199</v>
          </cell>
          <cell r="AK39">
            <v>282532.41697487398</v>
          </cell>
          <cell r="AL39">
            <v>280827.20703624602</v>
          </cell>
          <cell r="AM39">
            <v>278135.57225423539</v>
          </cell>
          <cell r="AN39">
            <v>273217.00317791861</v>
          </cell>
          <cell r="AO39">
            <v>272879.88926421601</v>
          </cell>
          <cell r="AP39">
            <v>271143.49191531906</v>
          </cell>
          <cell r="AQ39">
            <v>270729.61441301875</v>
          </cell>
          <cell r="AR39">
            <v>269569.97773523262</v>
          </cell>
          <cell r="AS39">
            <v>267128.12785579311</v>
          </cell>
          <cell r="AT39">
            <v>264447.22949625348</v>
          </cell>
          <cell r="AU39">
            <v>264066.56056469411</v>
          </cell>
        </row>
        <row r="40">
          <cell r="A40" t="str">
            <v>Obligaciones con Gobierno M/N</v>
          </cell>
          <cell r="C40">
            <v>7179.8209900000002</v>
          </cell>
          <cell r="D40">
            <v>5051.9989499999992</v>
          </cell>
          <cell r="E40">
            <v>5051.9989499999992</v>
          </cell>
          <cell r="F40">
            <v>16960.473999999995</v>
          </cell>
          <cell r="G40">
            <v>16960.473999999995</v>
          </cell>
          <cell r="H40">
            <v>16970.061909999997</v>
          </cell>
          <cell r="I40">
            <v>16970.061909999997</v>
          </cell>
          <cell r="J40">
            <v>9262.223939999998</v>
          </cell>
          <cell r="K40">
            <v>6146.0929300000007</v>
          </cell>
          <cell r="L40">
            <v>9981.1709599999976</v>
          </cell>
          <cell r="M40">
            <v>10399.56496</v>
          </cell>
          <cell r="N40">
            <v>13657.60291</v>
          </cell>
          <cell r="O40">
            <v>15337.341949999998</v>
          </cell>
          <cell r="P40">
            <v>7917.2109999999993</v>
          </cell>
          <cell r="Q40">
            <v>7650.0259400000004</v>
          </cell>
          <cell r="R40">
            <v>16026.023929999998</v>
          </cell>
          <cell r="S40">
            <v>7911.1709200000014</v>
          </cell>
          <cell r="T40">
            <v>14808.12398</v>
          </cell>
          <cell r="U40">
            <v>29227.160939999998</v>
          </cell>
          <cell r="V40">
            <v>29227.160939999998</v>
          </cell>
          <cell r="W40">
            <v>20389.372000000003</v>
          </cell>
          <cell r="X40">
            <v>11186.011999999999</v>
          </cell>
          <cell r="Y40">
            <v>16131.264470619581</v>
          </cell>
          <cell r="Z40">
            <v>9389.8614367222108</v>
          </cell>
          <cell r="AA40">
            <v>4731.4400832205502</v>
          </cell>
          <cell r="AB40">
            <v>5867.1624598386697</v>
          </cell>
          <cell r="AC40">
            <v>7580.7893529569501</v>
          </cell>
          <cell r="AD40">
            <v>7869.7445667007196</v>
          </cell>
          <cell r="AE40">
            <v>8563.8699068499009</v>
          </cell>
          <cell r="AF40">
            <v>8928.5399344523303</v>
          </cell>
          <cell r="AG40">
            <v>27825.295052761699</v>
          </cell>
          <cell r="AH40">
            <v>22094.632627026342</v>
          </cell>
          <cell r="AI40">
            <v>22094.632627026342</v>
          </cell>
          <cell r="AJ40">
            <v>12755.6061671565</v>
          </cell>
          <cell r="AK40">
            <v>13460.859617541901</v>
          </cell>
          <cell r="AL40">
            <v>21102.38266255254</v>
          </cell>
          <cell r="AM40">
            <v>6966.9836152896096</v>
          </cell>
          <cell r="AN40">
            <v>11406.420062977129</v>
          </cell>
          <cell r="AO40">
            <v>14431.643772882999</v>
          </cell>
          <cell r="AP40">
            <v>6476.3166583775601</v>
          </cell>
          <cell r="AQ40">
            <v>6883.0795239051804</v>
          </cell>
          <cell r="AR40">
            <v>9789.5214439964693</v>
          </cell>
          <cell r="AS40">
            <v>7169.5836584448207</v>
          </cell>
          <cell r="AT40">
            <v>17955.811062148019</v>
          </cell>
          <cell r="AU40">
            <v>48626.0468736615</v>
          </cell>
        </row>
        <row r="41">
          <cell r="A41" t="str">
            <v>Obligaciones con Gobierno M/E</v>
          </cell>
          <cell r="C41">
            <v>2699.5916499999998</v>
          </cell>
          <cell r="D41">
            <v>2523.0224900000003</v>
          </cell>
          <cell r="E41">
            <v>2887.7678000000001</v>
          </cell>
          <cell r="F41">
            <v>9978.3606</v>
          </cell>
          <cell r="G41">
            <v>11527.83684</v>
          </cell>
          <cell r="H41">
            <v>15972.421680000001</v>
          </cell>
          <cell r="I41">
            <v>17839.408000000003</v>
          </cell>
          <cell r="J41">
            <v>18824.016</v>
          </cell>
          <cell r="K41">
            <v>17555.903999999999</v>
          </cell>
          <cell r="L41">
            <v>20592.088</v>
          </cell>
          <cell r="M41">
            <v>17726.192000000003</v>
          </cell>
          <cell r="N41">
            <v>19569.432000000001</v>
          </cell>
          <cell r="O41">
            <v>23571.896000000001</v>
          </cell>
          <cell r="P41">
            <v>30001.775999999998</v>
          </cell>
          <cell r="Q41">
            <v>17811.567999999999</v>
          </cell>
          <cell r="R41">
            <v>19631.144</v>
          </cell>
          <cell r="S41">
            <v>18047.512000000002</v>
          </cell>
          <cell r="T41">
            <v>22997.928</v>
          </cell>
          <cell r="U41">
            <v>33672.248</v>
          </cell>
          <cell r="V41">
            <v>37321.042459999997</v>
          </cell>
          <cell r="W41">
            <v>41570.538099999998</v>
          </cell>
          <cell r="X41">
            <v>45495.780199999994</v>
          </cell>
          <cell r="Y41">
            <v>40728.674496715401</v>
          </cell>
          <cell r="Z41">
            <v>97972.025925552996</v>
          </cell>
          <cell r="AA41">
            <v>52265.134376974995</v>
          </cell>
          <cell r="AB41">
            <v>41303.557941050596</v>
          </cell>
          <cell r="AC41">
            <v>40308.1254595344</v>
          </cell>
          <cell r="AD41">
            <v>37884.569642802999</v>
          </cell>
          <cell r="AE41">
            <v>36721.927260623801</v>
          </cell>
          <cell r="AF41">
            <v>37630.469191887001</v>
          </cell>
          <cell r="AG41">
            <v>37928.876801067199</v>
          </cell>
          <cell r="AH41">
            <v>38623.297585766399</v>
          </cell>
          <cell r="AI41">
            <v>42357.353656320003</v>
          </cell>
          <cell r="AJ41">
            <v>41163.042811440006</v>
          </cell>
          <cell r="AK41">
            <v>40754.021511960003</v>
          </cell>
          <cell r="AL41">
            <v>40439.064778259999</v>
          </cell>
          <cell r="AM41">
            <v>41783.007990693157</v>
          </cell>
          <cell r="AN41">
            <v>102389.66538208821</v>
          </cell>
          <cell r="AO41">
            <v>76454.411094719995</v>
          </cell>
          <cell r="AP41">
            <v>82425.95555197302</v>
          </cell>
          <cell r="AQ41">
            <v>57525.206108820814</v>
          </cell>
          <cell r="AR41">
            <v>45941.294810696425</v>
          </cell>
          <cell r="AS41">
            <v>46924.959028692581</v>
          </cell>
          <cell r="AT41">
            <v>27550.984150242708</v>
          </cell>
          <cell r="AU41">
            <v>32186.986477039278</v>
          </cell>
        </row>
        <row r="42">
          <cell r="A42" t="str">
            <v>Obligaciones con Entidades</v>
          </cell>
          <cell r="C42">
            <v>562.18831999999998</v>
          </cell>
          <cell r="D42">
            <v>510.86221999999998</v>
          </cell>
          <cell r="E42">
            <v>511.18016</v>
          </cell>
          <cell r="F42">
            <v>1072.97218</v>
          </cell>
          <cell r="G42">
            <v>1073.3630599999999</v>
          </cell>
          <cell r="H42">
            <v>364.88803999999999</v>
          </cell>
          <cell r="I42">
            <v>365.22796</v>
          </cell>
          <cell r="J42">
            <v>345.65692000000001</v>
          </cell>
          <cell r="K42">
            <v>395.49095999999997</v>
          </cell>
          <cell r="L42">
            <v>331.25596000000002</v>
          </cell>
          <cell r="M42">
            <v>348.38893999999999</v>
          </cell>
          <cell r="N42">
            <v>341.52497999999997</v>
          </cell>
          <cell r="O42">
            <v>361.33089999999999</v>
          </cell>
          <cell r="P42">
            <v>364.34997999999996</v>
          </cell>
          <cell r="Q42">
            <v>325.95895999999999</v>
          </cell>
          <cell r="R42">
            <v>471.41998000000001</v>
          </cell>
          <cell r="S42">
            <v>350.35695999999996</v>
          </cell>
          <cell r="T42">
            <v>347.99597999999997</v>
          </cell>
          <cell r="U42">
            <v>20.621940000000002</v>
          </cell>
          <cell r="V42">
            <v>20.9739</v>
          </cell>
          <cell r="W42">
            <v>341.41190000000006</v>
          </cell>
          <cell r="X42">
            <v>374.08992000000001</v>
          </cell>
          <cell r="Y42">
            <v>109.07817551305399</v>
          </cell>
          <cell r="Z42">
            <v>134.14127093880001</v>
          </cell>
          <cell r="AA42">
            <v>28.723560193876001</v>
          </cell>
          <cell r="AB42">
            <v>25.526902026064</v>
          </cell>
          <cell r="AC42">
            <v>29.785141444678001</v>
          </cell>
          <cell r="AD42">
            <v>25.411922030384002</v>
          </cell>
          <cell r="AE42">
            <v>5860.1345228090804</v>
          </cell>
          <cell r="AF42">
            <v>26.4337785092</v>
          </cell>
          <cell r="AG42">
            <v>29.5604184492</v>
          </cell>
          <cell r="AH42">
            <v>99.158504967399992</v>
          </cell>
          <cell r="AI42">
            <v>101.09776918</v>
          </cell>
          <cell r="AJ42">
            <v>21.663891679999999</v>
          </cell>
          <cell r="AK42">
            <v>75.777061759999995</v>
          </cell>
          <cell r="AL42">
            <v>25.008670609999999</v>
          </cell>
          <cell r="AM42">
            <v>24.054019739999998</v>
          </cell>
          <cell r="AN42">
            <v>99.092925969999996</v>
          </cell>
          <cell r="AO42">
            <v>34.523868440000001</v>
          </cell>
          <cell r="AP42">
            <v>25.58300603</v>
          </cell>
          <cell r="AQ42">
            <v>24.616315749999998</v>
          </cell>
          <cell r="AR42">
            <v>19.377745990000001</v>
          </cell>
          <cell r="AS42">
            <v>23.477087489999999</v>
          </cell>
          <cell r="AT42">
            <v>25.25977481</v>
          </cell>
          <cell r="AU42">
            <v>37.13293942</v>
          </cell>
        </row>
        <row r="43">
          <cell r="A43" t="str">
            <v>Depósitos de los bancos M/N</v>
          </cell>
          <cell r="C43">
            <v>49966.51</v>
          </cell>
          <cell r="D43">
            <v>64632.557000000001</v>
          </cell>
          <cell r="E43">
            <v>64632.557000000001</v>
          </cell>
          <cell r="F43">
            <v>49363.409</v>
          </cell>
          <cell r="G43">
            <v>49363.409</v>
          </cell>
          <cell r="H43">
            <v>44326.845000000001</v>
          </cell>
          <cell r="I43">
            <v>44326.845000000001</v>
          </cell>
          <cell r="J43">
            <v>45976.341999999997</v>
          </cell>
          <cell r="K43">
            <v>43482.101999999999</v>
          </cell>
          <cell r="L43">
            <v>53508.445</v>
          </cell>
          <cell r="M43">
            <v>48418.48</v>
          </cell>
          <cell r="N43">
            <v>40274.635999999999</v>
          </cell>
          <cell r="O43">
            <v>58227.385999999999</v>
          </cell>
          <cell r="P43">
            <v>49596.436000000002</v>
          </cell>
          <cell r="Q43">
            <v>71948.070000000007</v>
          </cell>
          <cell r="R43">
            <v>52314.449000000001</v>
          </cell>
          <cell r="S43">
            <v>43906.603999999999</v>
          </cell>
          <cell r="T43">
            <v>55496.593999999997</v>
          </cell>
          <cell r="U43">
            <v>49219.383000000002</v>
          </cell>
          <cell r="V43">
            <v>49219.383000000002</v>
          </cell>
          <cell r="W43">
            <v>56187.514999999999</v>
          </cell>
          <cell r="X43">
            <v>62576.163999999997</v>
          </cell>
          <cell r="Y43">
            <v>40319.337697039999</v>
          </cell>
          <cell r="Z43">
            <v>68647.985951790004</v>
          </cell>
          <cell r="AA43">
            <v>76376.584560339994</v>
          </cell>
          <cell r="AB43">
            <v>77666.350220199995</v>
          </cell>
          <cell r="AC43">
            <v>66526.409400279997</v>
          </cell>
          <cell r="AD43">
            <v>70711.487982830004</v>
          </cell>
          <cell r="AE43">
            <v>83070.513301190003</v>
          </cell>
          <cell r="AF43">
            <v>81721.278380749995</v>
          </cell>
          <cell r="AG43">
            <v>85465.880223959903</v>
          </cell>
          <cell r="AH43">
            <v>77558.053398909993</v>
          </cell>
          <cell r="AI43">
            <v>77558.053398909993</v>
          </cell>
          <cell r="AJ43">
            <v>90097.503365490003</v>
          </cell>
          <cell r="AK43">
            <v>85787.025936410006</v>
          </cell>
          <cell r="AL43">
            <v>80766.643528410001</v>
          </cell>
          <cell r="AM43">
            <v>100937.34730931</v>
          </cell>
          <cell r="AN43">
            <v>92856.766543909995</v>
          </cell>
          <cell r="AO43">
            <v>91528.256683109998</v>
          </cell>
          <cell r="AP43">
            <v>93337.038017379993</v>
          </cell>
          <cell r="AQ43">
            <v>95989.347983450003</v>
          </cell>
          <cell r="AR43">
            <v>97404.206751370002</v>
          </cell>
          <cell r="AS43">
            <v>103045.96892111</v>
          </cell>
          <cell r="AT43">
            <v>90171.200429350007</v>
          </cell>
          <cell r="AU43">
            <v>44067.105451219897</v>
          </cell>
        </row>
        <row r="44">
          <cell r="A44" t="str">
            <v>Obligaciones con Sector finan no bancario</v>
          </cell>
          <cell r="C44">
            <v>542.78093000000001</v>
          </cell>
          <cell r="D44">
            <v>693.59199999999998</v>
          </cell>
          <cell r="E44">
            <v>693.59199999999998</v>
          </cell>
          <cell r="F44">
            <v>619.52199999999993</v>
          </cell>
          <cell r="G44">
            <v>619.52199999999993</v>
          </cell>
          <cell r="H44">
            <v>727.92600000000004</v>
          </cell>
          <cell r="I44">
            <v>727.92600000000004</v>
          </cell>
          <cell r="J44">
            <v>677.67499999999995</v>
          </cell>
          <cell r="K44">
            <v>703.15199999999993</v>
          </cell>
          <cell r="L44">
            <v>865.37499999999989</v>
          </cell>
          <cell r="M44">
            <v>903.84599999999989</v>
          </cell>
          <cell r="N44">
            <v>927.58100000000002</v>
          </cell>
          <cell r="O44">
            <v>1058.0600000000002</v>
          </cell>
          <cell r="P44">
            <v>1188.626</v>
          </cell>
          <cell r="Q44">
            <v>1258.548</v>
          </cell>
          <cell r="R44">
            <v>1229.797</v>
          </cell>
          <cell r="S44">
            <v>1417.681</v>
          </cell>
          <cell r="T44">
            <v>1310.2260000000001</v>
          </cell>
          <cell r="U44">
            <v>4972.3890000000001</v>
          </cell>
          <cell r="V44">
            <v>4972.3890000000001</v>
          </cell>
          <cell r="W44">
            <v>5173.3279999999995</v>
          </cell>
          <cell r="X44">
            <v>6371.4389999999994</v>
          </cell>
          <cell r="Y44">
            <v>14838.030408352401</v>
          </cell>
          <cell r="Z44">
            <v>10011.490718399999</v>
          </cell>
          <cell r="AA44">
            <v>11317.50057905</v>
          </cell>
          <cell r="AB44">
            <v>10604.9640655614</v>
          </cell>
          <cell r="AC44">
            <v>12174.5070372766</v>
          </cell>
          <cell r="AD44">
            <v>12583.7987327786</v>
          </cell>
          <cell r="AE44">
            <v>13493.8511469886</v>
          </cell>
          <cell r="AF44">
            <v>14379.782258828598</v>
          </cell>
          <cell r="AG44">
            <v>14623.7052244512</v>
          </cell>
          <cell r="AH44">
            <v>15495.706150362001</v>
          </cell>
          <cell r="AI44">
            <v>15567.89795706</v>
          </cell>
          <cell r="AJ44">
            <v>17032.86060177</v>
          </cell>
          <cell r="AK44">
            <v>17053.514900679998</v>
          </cell>
          <cell r="AL44">
            <v>16796.449925300003</v>
          </cell>
          <cell r="AM44">
            <v>17311.655586289999</v>
          </cell>
          <cell r="AN44">
            <v>20029.41721698</v>
          </cell>
          <cell r="AO44">
            <v>19331.171400589999</v>
          </cell>
          <cell r="AP44">
            <v>20035.081058750002</v>
          </cell>
          <cell r="AQ44">
            <v>21408.895056880003</v>
          </cell>
          <cell r="AR44">
            <v>19344.419573409999</v>
          </cell>
          <cell r="AS44">
            <v>17519.842622870005</v>
          </cell>
          <cell r="AT44">
            <v>19984.472506800001</v>
          </cell>
          <cell r="AU44">
            <v>17430.634437980003</v>
          </cell>
        </row>
        <row r="45">
          <cell r="A45" t="str">
            <v>Depósitos por donaciones AID</v>
          </cell>
          <cell r="C45">
            <v>18527.411399999997</v>
          </cell>
          <cell r="D45">
            <v>17233.071</v>
          </cell>
          <cell r="E45">
            <v>17233.071</v>
          </cell>
          <cell r="F45">
            <v>17233.071</v>
          </cell>
          <cell r="G45">
            <v>17233.071</v>
          </cell>
          <cell r="H45">
            <v>14005.330999999987</v>
          </cell>
          <cell r="I45">
            <v>14005.330999999987</v>
          </cell>
          <cell r="J45">
            <v>13996.002999999999</v>
          </cell>
          <cell r="K45">
            <v>13983.594999999999</v>
          </cell>
          <cell r="L45">
            <v>13975.565999999999</v>
          </cell>
          <cell r="M45">
            <v>13967.535999999998</v>
          </cell>
          <cell r="N45">
            <v>13951.471</v>
          </cell>
          <cell r="O45">
            <v>13943.924999999999</v>
          </cell>
          <cell r="P45">
            <v>13907.558999999999</v>
          </cell>
          <cell r="Q45">
            <v>13900.217999999999</v>
          </cell>
          <cell r="R45">
            <v>13900.217999999999</v>
          </cell>
          <cell r="S45">
            <v>13879.300999999998</v>
          </cell>
          <cell r="T45">
            <v>13879.300999999998</v>
          </cell>
          <cell r="U45">
            <v>13866.455999999998</v>
          </cell>
          <cell r="V45">
            <v>13866.455999999998</v>
          </cell>
          <cell r="W45">
            <v>13866.455999999998</v>
          </cell>
          <cell r="X45">
            <v>13859.725999999999</v>
          </cell>
          <cell r="Y45">
            <v>13820.577388439999</v>
          </cell>
          <cell r="Z45">
            <v>13820.577388439999</v>
          </cell>
          <cell r="AA45">
            <v>13820.577388439999</v>
          </cell>
          <cell r="AB45">
            <v>13809.62659514</v>
          </cell>
          <cell r="AC45">
            <v>13804.151198489999</v>
          </cell>
          <cell r="AD45">
            <v>13793.200405189998</v>
          </cell>
          <cell r="AE45">
            <v>13793.200405189998</v>
          </cell>
          <cell r="AF45">
            <v>13787.72030854</v>
          </cell>
          <cell r="AG45">
            <v>13787.72030854</v>
          </cell>
          <cell r="AH45">
            <v>13771.29411859</v>
          </cell>
          <cell r="AI45">
            <v>13771.29411859</v>
          </cell>
          <cell r="AJ45">
            <v>13771.29411859</v>
          </cell>
          <cell r="AK45">
            <v>13766.00927749</v>
          </cell>
          <cell r="AL45">
            <v>13760.724436389999</v>
          </cell>
          <cell r="AM45">
            <v>13782.03599919</v>
          </cell>
          <cell r="AN45">
            <v>13782.03599919</v>
          </cell>
          <cell r="AO45">
            <v>13767.340820039999</v>
          </cell>
          <cell r="AP45">
            <v>13767.340820039999</v>
          </cell>
          <cell r="AQ45">
            <v>13767.340820039999</v>
          </cell>
          <cell r="AR45">
            <v>13767.340820039999</v>
          </cell>
          <cell r="AS45">
            <v>13767.340820039999</v>
          </cell>
          <cell r="AT45">
            <v>13767.340820039999</v>
          </cell>
          <cell r="AU45">
            <v>13768.712475599999</v>
          </cell>
        </row>
        <row r="46">
          <cell r="A46" t="str">
            <v>Depósito especial del Gob</v>
          </cell>
          <cell r="C46">
            <v>19.899999999999999</v>
          </cell>
          <cell r="D46">
            <v>19.899999999999999</v>
          </cell>
          <cell r="E46">
            <v>19.899999999999999</v>
          </cell>
          <cell r="F46">
            <v>19.899999999999999</v>
          </cell>
          <cell r="G46">
            <v>19.899999999999999</v>
          </cell>
          <cell r="H46">
            <v>19.899999999999999</v>
          </cell>
          <cell r="I46">
            <v>19.899999999999999</v>
          </cell>
          <cell r="J46">
            <v>19.899999999999999</v>
          </cell>
          <cell r="K46">
            <v>19.899999999999999</v>
          </cell>
          <cell r="L46">
            <v>19.899999999999999</v>
          </cell>
          <cell r="M46">
            <v>19.899999999999999</v>
          </cell>
          <cell r="N46">
            <v>19.899999999999999</v>
          </cell>
          <cell r="O46">
            <v>19.899999999999999</v>
          </cell>
          <cell r="P46">
            <v>19.899999999999999</v>
          </cell>
          <cell r="Q46">
            <v>19.899999999999999</v>
          </cell>
          <cell r="R46">
            <v>19.899999999999999</v>
          </cell>
          <cell r="S46">
            <v>19.899999999999999</v>
          </cell>
          <cell r="T46">
            <v>19.899999999999999</v>
          </cell>
          <cell r="U46">
            <v>19.899999999999999</v>
          </cell>
          <cell r="V46">
            <v>19.899999999999999</v>
          </cell>
          <cell r="W46">
            <v>19.899999999999999</v>
          </cell>
          <cell r="X46">
            <v>19.899999999999999</v>
          </cell>
          <cell r="Y46">
            <v>19.899999999999999</v>
          </cell>
          <cell r="Z46">
            <v>19.899999999999999</v>
          </cell>
          <cell r="AA46">
            <v>19.899999999999999</v>
          </cell>
          <cell r="AB46">
            <v>19.899999999999999</v>
          </cell>
          <cell r="AC46">
            <v>19.899999999999999</v>
          </cell>
          <cell r="AD46">
            <v>19.899999999999999</v>
          </cell>
          <cell r="AE46">
            <v>19.899999999999999</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Pasivos no clasificados</v>
          </cell>
          <cell r="C47">
            <v>110012.98225000003</v>
          </cell>
          <cell r="D47">
            <v>108602.65742000003</v>
          </cell>
          <cell r="E47">
            <v>113737.09319000001</v>
          </cell>
          <cell r="F47">
            <v>109085.24347</v>
          </cell>
          <cell r="G47">
            <v>114723.29659</v>
          </cell>
          <cell r="H47">
            <v>228502.35562000002</v>
          </cell>
          <cell r="I47">
            <v>233294.57206000001</v>
          </cell>
          <cell r="J47">
            <v>229796.4186</v>
          </cell>
          <cell r="K47">
            <v>230974.25344</v>
          </cell>
          <cell r="L47">
            <v>232075.19353999998</v>
          </cell>
          <cell r="M47">
            <v>230118.18459999998</v>
          </cell>
          <cell r="N47">
            <v>225798.53938</v>
          </cell>
          <cell r="O47">
            <v>224924.21405000001</v>
          </cell>
          <cell r="P47">
            <v>224750.46038</v>
          </cell>
          <cell r="Q47">
            <v>224568.40551000001</v>
          </cell>
          <cell r="R47">
            <v>238469.85249000002</v>
          </cell>
          <cell r="S47">
            <v>235586.57861999996</v>
          </cell>
          <cell r="T47">
            <v>236333.50552000004</v>
          </cell>
          <cell r="U47">
            <v>241399.22159999999</v>
          </cell>
          <cell r="V47">
            <v>245770.84133999998</v>
          </cell>
          <cell r="W47">
            <v>245971.65435999999</v>
          </cell>
          <cell r="X47">
            <v>246552.66249999995</v>
          </cell>
          <cell r="Y47">
            <v>243600.19502428325</v>
          </cell>
          <cell r="Z47">
            <v>243649.51555855246</v>
          </cell>
          <cell r="AA47">
            <v>243344.65455317011</v>
          </cell>
          <cell r="AB47">
            <v>243556.06375666725</v>
          </cell>
          <cell r="AC47">
            <v>240401.6486943833</v>
          </cell>
          <cell r="AD47">
            <v>241465.72991650808</v>
          </cell>
          <cell r="AE47">
            <v>241019.4256631615</v>
          </cell>
          <cell r="AF47">
            <v>247163.23795083552</v>
          </cell>
          <cell r="AG47">
            <v>246565.16928976317</v>
          </cell>
          <cell r="AH47">
            <v>258550.86795652533</v>
          </cell>
          <cell r="AI47">
            <v>263807.91150597471</v>
          </cell>
          <cell r="AJ47">
            <v>275664.99676019611</v>
          </cell>
          <cell r="AK47">
            <v>291778.40943961148</v>
          </cell>
          <cell r="AL47">
            <v>300360.90243684297</v>
          </cell>
          <cell r="AM47">
            <v>305721.35388210585</v>
          </cell>
          <cell r="AN47">
            <v>310047.21624585678</v>
          </cell>
          <cell r="AO47">
            <v>312843.31894730136</v>
          </cell>
          <cell r="AP47">
            <v>314329.56084365433</v>
          </cell>
          <cell r="AQ47">
            <v>314476.36508307012</v>
          </cell>
          <cell r="AR47">
            <v>317661.81333884684</v>
          </cell>
          <cell r="AS47">
            <v>321175.24925332074</v>
          </cell>
          <cell r="AT47">
            <v>316595.6695578004</v>
          </cell>
          <cell r="AU47">
            <v>316385.42448100442</v>
          </cell>
        </row>
        <row r="48">
          <cell r="A48" t="str">
            <v>Cambio en depósitos de Bcos en M/E</v>
          </cell>
          <cell r="C48">
            <v>93947.674499999994</v>
          </cell>
          <cell r="D48">
            <v>106292.12087999999</v>
          </cell>
          <cell r="E48">
            <v>121658.4336</v>
          </cell>
          <cell r="F48">
            <v>142229.17180000001</v>
          </cell>
          <cell r="G48">
            <v>164315.03652000002</v>
          </cell>
          <cell r="H48">
            <v>192090.93948</v>
          </cell>
          <cell r="I48">
            <v>214544.08799999999</v>
          </cell>
          <cell r="J48">
            <v>224854.864</v>
          </cell>
          <cell r="K48">
            <v>221969.712</v>
          </cell>
          <cell r="L48">
            <v>226268.44</v>
          </cell>
          <cell r="M48">
            <v>224904.74400000001</v>
          </cell>
          <cell r="N48">
            <v>233473.432</v>
          </cell>
          <cell r="O48">
            <v>243653.128</v>
          </cell>
          <cell r="P48">
            <v>236153.26400000002</v>
          </cell>
          <cell r="Q48">
            <v>241423.60800000004</v>
          </cell>
          <cell r="R48">
            <v>246741.28</v>
          </cell>
          <cell r="S48">
            <v>240254.09599999999</v>
          </cell>
          <cell r="T48">
            <v>228978.43199999997</v>
          </cell>
          <cell r="U48">
            <v>233061.864</v>
          </cell>
          <cell r="V48">
            <v>258316.92977999998</v>
          </cell>
          <cell r="W48">
            <v>263969.38125999999</v>
          </cell>
          <cell r="X48">
            <v>253422.01274000001</v>
          </cell>
          <cell r="Y48">
            <v>272443.9651351964</v>
          </cell>
          <cell r="Z48">
            <v>277979.30452159914</v>
          </cell>
          <cell r="AA48">
            <v>274989.55858536734</v>
          </cell>
          <cell r="AB48">
            <v>285253.50249113637</v>
          </cell>
          <cell r="AC48">
            <v>295430.40199721878</v>
          </cell>
          <cell r="AD48">
            <v>300670.10696762777</v>
          </cell>
          <cell r="AE48">
            <v>296735.22319761576</v>
          </cell>
          <cell r="AF48">
            <v>288201.16167043243</v>
          </cell>
          <cell r="AG48">
            <v>251923.38129535978</v>
          </cell>
          <cell r="AH48">
            <v>226286.14945494218</v>
          </cell>
          <cell r="AI48">
            <v>248163.23460485999</v>
          </cell>
          <cell r="AJ48">
            <v>242690.87157192003</v>
          </cell>
          <cell r="AK48">
            <v>242317.71583895999</v>
          </cell>
          <cell r="AL48">
            <v>233588.98979046001</v>
          </cell>
          <cell r="AM48">
            <v>240388.60721592</v>
          </cell>
          <cell r="AN48">
            <v>239888.7467172</v>
          </cell>
          <cell r="AO48">
            <v>245832.57471006</v>
          </cell>
          <cell r="AP48">
            <v>253956.47676912</v>
          </cell>
          <cell r="AQ48">
            <v>236298.48475158002</v>
          </cell>
          <cell r="AR48">
            <v>212852.70821448002</v>
          </cell>
          <cell r="AS48">
            <v>208294.29523884002</v>
          </cell>
          <cell r="AT48">
            <v>201375.48668664001</v>
          </cell>
          <cell r="AU48">
            <v>204137.44290863999</v>
          </cell>
        </row>
        <row r="49">
          <cell r="A49" t="str">
            <v>Emisión</v>
          </cell>
          <cell r="C49">
            <v>63996.555899999992</v>
          </cell>
          <cell r="D49">
            <v>86012.928899999999</v>
          </cell>
          <cell r="E49">
            <v>86012.928899999999</v>
          </cell>
          <cell r="F49">
            <v>98930.90800000001</v>
          </cell>
          <cell r="G49">
            <v>98930.90800000001</v>
          </cell>
          <cell r="H49">
            <v>115765.6459</v>
          </cell>
          <cell r="I49">
            <v>115765.6459</v>
          </cell>
          <cell r="J49">
            <v>98622.474000000002</v>
          </cell>
          <cell r="K49">
            <v>97738.967000000004</v>
          </cell>
          <cell r="L49">
            <v>99384.570999999996</v>
          </cell>
          <cell r="M49">
            <v>97520.047999999981</v>
          </cell>
          <cell r="N49">
            <v>96311.207999999999</v>
          </cell>
          <cell r="O49">
            <v>96227.221999999994</v>
          </cell>
          <cell r="P49">
            <v>98406.516000000003</v>
          </cell>
          <cell r="Q49">
            <v>99123.035999999993</v>
          </cell>
          <cell r="R49">
            <v>100953.19500000001</v>
          </cell>
          <cell r="S49">
            <v>105712.45699999999</v>
          </cell>
          <cell r="T49">
            <v>125928.87</v>
          </cell>
          <cell r="U49">
            <v>146843.71900000001</v>
          </cell>
          <cell r="V49">
            <v>146843.71900000001</v>
          </cell>
          <cell r="W49">
            <v>125409.383</v>
          </cell>
          <cell r="X49">
            <v>121529.6839</v>
          </cell>
          <cell r="Y49">
            <v>120642.83656185</v>
          </cell>
          <cell r="Z49">
            <v>121915.70975285</v>
          </cell>
          <cell r="AA49">
            <v>119968.99234714999</v>
          </cell>
          <cell r="AB49">
            <v>118005.13466814999</v>
          </cell>
          <cell r="AC49">
            <v>118427.83018814999</v>
          </cell>
          <cell r="AD49">
            <v>117369.96538764999</v>
          </cell>
          <cell r="AE49">
            <v>117919.80712615</v>
          </cell>
          <cell r="AF49">
            <v>120875.3278649</v>
          </cell>
          <cell r="AG49">
            <v>142234.28913590001</v>
          </cell>
          <cell r="AH49">
            <v>165349.17987990001</v>
          </cell>
          <cell r="AI49">
            <v>165349.17987990001</v>
          </cell>
          <cell r="AJ49">
            <v>138982.86367689999</v>
          </cell>
          <cell r="AK49">
            <v>136793.1048224</v>
          </cell>
          <cell r="AL49">
            <v>141392.56491439999</v>
          </cell>
          <cell r="AM49">
            <v>134807.38343089999</v>
          </cell>
          <cell r="AN49">
            <v>133678.47977490001</v>
          </cell>
          <cell r="AO49">
            <v>132740.25695440001</v>
          </cell>
          <cell r="AP49">
            <v>135376.00839800001</v>
          </cell>
          <cell r="AQ49">
            <v>133731.74582400001</v>
          </cell>
          <cell r="AR49">
            <v>136169.180073</v>
          </cell>
          <cell r="AS49">
            <v>139411.97977949999</v>
          </cell>
          <cell r="AT49">
            <v>165569.703438</v>
          </cell>
          <cell r="AU49">
            <v>229813.11888324999</v>
          </cell>
        </row>
        <row r="111">
          <cell r="A111" t="str">
            <v>Activos no clasificados</v>
          </cell>
        </row>
        <row r="112">
          <cell r="A112" t="str">
            <v>Déficit</v>
          </cell>
        </row>
        <row r="113">
          <cell r="A113" t="str">
            <v>Cuentas de fluctuación</v>
          </cell>
        </row>
        <row r="116">
          <cell r="A116" t="str">
            <v>PASIVOS</v>
          </cell>
        </row>
        <row r="118">
          <cell r="A118" t="str">
            <v>Operaciones de mercado abierto</v>
          </cell>
        </row>
        <row r="119">
          <cell r="A119" t="str">
            <v xml:space="preserve">     Bonos de estabilización monetaria</v>
          </cell>
        </row>
        <row r="120">
          <cell r="A120" t="str">
            <v xml:space="preserve">             Entidades</v>
          </cell>
        </row>
        <row r="121">
          <cell r="A121" t="str">
            <v xml:space="preserve">            Sector financiero no bancario</v>
          </cell>
        </row>
        <row r="122">
          <cell r="A122" t="str">
            <v xml:space="preserve">            Bancos comerciales</v>
          </cell>
        </row>
        <row r="123">
          <cell r="A123" t="str">
            <v xml:space="preserve">            Sector privado</v>
          </cell>
        </row>
        <row r="124">
          <cell r="A124" t="str">
            <v xml:space="preserve">     Inversiones de corto plazo</v>
          </cell>
        </row>
        <row r="125">
          <cell r="A125" t="str">
            <v xml:space="preserve">             Entidades</v>
          </cell>
        </row>
        <row r="126">
          <cell r="A126" t="str">
            <v xml:space="preserve">            Sector financiero no bancario</v>
          </cell>
        </row>
        <row r="127">
          <cell r="A127" t="str">
            <v xml:space="preserve">            Bancos comerciales</v>
          </cell>
        </row>
        <row r="128">
          <cell r="A128" t="str">
            <v xml:space="preserve">            Sector privado</v>
          </cell>
        </row>
        <row r="129">
          <cell r="A129" t="str">
            <v>BEM  conversión, canje y fundaciones</v>
          </cell>
        </row>
        <row r="130">
          <cell r="A130" t="str">
            <v>Endeudamiento externo neto</v>
          </cell>
        </row>
        <row r="131">
          <cell r="A131" t="str">
            <v>Obligaciones con Gobierno M/N</v>
          </cell>
        </row>
        <row r="132">
          <cell r="A132" t="str">
            <v>Obligaciones con Gobierno M/E</v>
          </cell>
        </row>
        <row r="133">
          <cell r="A133" t="str">
            <v>Obligaciones con Entidades</v>
          </cell>
        </row>
        <row r="134">
          <cell r="A134" t="str">
            <v>Depósitos de los bancos M/N</v>
          </cell>
        </row>
        <row r="135">
          <cell r="A135" t="str">
            <v>Obligaciones con Sector finan no bancario</v>
          </cell>
        </row>
        <row r="136">
          <cell r="A136" t="str">
            <v>Depósitos por donaciones AID</v>
          </cell>
        </row>
        <row r="137">
          <cell r="A137" t="str">
            <v>Depósito especial del Gob</v>
          </cell>
        </row>
        <row r="138">
          <cell r="A138" t="str">
            <v>Pasivos no clasificados</v>
          </cell>
        </row>
        <row r="139">
          <cell r="A139" t="str">
            <v>Cambio en depósitos de Bcos en M/E</v>
          </cell>
        </row>
        <row r="140">
          <cell r="A140" t="str">
            <v>Emisión</v>
          </cell>
        </row>
        <row r="142">
          <cell r="A142" t="str">
            <v>CIERRE</v>
          </cell>
        </row>
        <row r="177">
          <cell r="A177" t="str">
            <v>BANCOS COMERCIALES</v>
          </cell>
        </row>
        <row r="178">
          <cell r="A178" t="str">
            <v>CUENTAS MONETARIAS</v>
          </cell>
        </row>
        <row r="179">
          <cell r="A179" t="str">
            <v>SALDOS EN MILLONES</v>
          </cell>
        </row>
        <row r="182">
          <cell r="A182" t="str">
            <v>ACTIVOS</v>
          </cell>
          <cell r="C182">
            <v>611713.80505299987</v>
          </cell>
          <cell r="D182">
            <v>717008.60765499994</v>
          </cell>
          <cell r="E182">
            <v>767599.14778300002</v>
          </cell>
          <cell r="F182">
            <v>762322.51144100004</v>
          </cell>
          <cell r="G182">
            <v>831617.54752899997</v>
          </cell>
          <cell r="H182">
            <v>955570.58101399988</v>
          </cell>
          <cell r="I182">
            <v>1026690.920878</v>
          </cell>
          <cell r="J182">
            <v>1054828.7116719999</v>
          </cell>
          <cell r="K182">
            <v>1060381.4635730002</v>
          </cell>
          <cell r="L182">
            <v>1066248.3157490001</v>
          </cell>
          <cell r="M182">
            <v>1094181.793852</v>
          </cell>
          <cell r="N182">
            <v>1094034.018038</v>
          </cell>
          <cell r="O182">
            <v>1038690.05672</v>
          </cell>
          <cell r="P182">
            <v>1049311.6158380001</v>
          </cell>
          <cell r="Q182">
            <v>1067215.410444</v>
          </cell>
          <cell r="R182">
            <v>1103813.1401889999</v>
          </cell>
          <cell r="S182">
            <v>1115885.7784239999</v>
          </cell>
          <cell r="T182">
            <v>1155446.9720799997</v>
          </cell>
          <cell r="U182">
            <v>1098881.5834840001</v>
          </cell>
          <cell r="V182">
            <v>1180547.5888299998</v>
          </cell>
          <cell r="W182">
            <v>1208115.1705299998</v>
          </cell>
          <cell r="X182">
            <v>1216339.6403599998</v>
          </cell>
          <cell r="Y182">
            <v>1245757.872133692</v>
          </cell>
          <cell r="Z182">
            <v>1259153.3475982887</v>
          </cell>
          <cell r="AA182">
            <v>1296929.4422497777</v>
          </cell>
          <cell r="AB182">
            <v>1269959.3279037145</v>
          </cell>
          <cell r="AC182">
            <v>1284073.2445294247</v>
          </cell>
          <cell r="AD182">
            <v>1308745.9897950855</v>
          </cell>
          <cell r="AE182">
            <v>1383007.9219308386</v>
          </cell>
          <cell r="AF182">
            <v>1404977.5832042294</v>
          </cell>
          <cell r="AG182">
            <v>1468518.529976761</v>
          </cell>
          <cell r="AH182">
            <v>1358558.6453735093</v>
          </cell>
          <cell r="AI182">
            <v>1455610.1320333423</v>
          </cell>
          <cell r="AJ182">
            <v>1509512.1185467672</v>
          </cell>
          <cell r="AK182">
            <v>1557840.1677525267</v>
          </cell>
          <cell r="AL182">
            <v>1595355.2037665423</v>
          </cell>
          <cell r="AM182">
            <v>1698261.4333803174</v>
          </cell>
          <cell r="AN182">
            <v>1707500.167633709</v>
          </cell>
          <cell r="AO182">
            <v>1558004.0659322815</v>
          </cell>
          <cell r="AP182">
            <v>1576652.385445599</v>
          </cell>
          <cell r="AQ182">
            <v>1628545.5508721985</v>
          </cell>
          <cell r="AR182">
            <v>1672758.7655909455</v>
          </cell>
          <cell r="AS182">
            <v>1700068.8882454881</v>
          </cell>
          <cell r="AT182">
            <v>1772645.3730767393</v>
          </cell>
          <cell r="AU182">
            <v>1590752.1204428002</v>
          </cell>
        </row>
        <row r="184">
          <cell r="A184" t="str">
            <v>Reservas internacionales netas</v>
          </cell>
          <cell r="C184">
            <v>15037.173196999996</v>
          </cell>
          <cell r="D184">
            <v>24406.019354999997</v>
          </cell>
          <cell r="E184">
            <v>28017.486188999999</v>
          </cell>
          <cell r="F184">
            <v>23626.061442000009</v>
          </cell>
          <cell r="G184">
            <v>27355.883074000005</v>
          </cell>
          <cell r="H184">
            <v>30464.903856000001</v>
          </cell>
          <cell r="I184">
            <v>34129.583804000009</v>
          </cell>
          <cell r="J184">
            <v>29267.764501999998</v>
          </cell>
          <cell r="K184">
            <v>26109.190485000003</v>
          </cell>
          <cell r="L184">
            <v>32168.599580000002</v>
          </cell>
          <cell r="M184">
            <v>27090.625042000003</v>
          </cell>
          <cell r="N184">
            <v>26745.564981</v>
          </cell>
          <cell r="O184">
            <v>19049.164295000006</v>
          </cell>
          <cell r="P184">
            <v>22156.240802999997</v>
          </cell>
          <cell r="Q184">
            <v>17193.516076999997</v>
          </cell>
          <cell r="R184">
            <v>12429.883688999997</v>
          </cell>
          <cell r="S184">
            <v>17492.795232000004</v>
          </cell>
          <cell r="T184">
            <v>16050.495095999991</v>
          </cell>
          <cell r="U184">
            <v>9268.740736000007</v>
          </cell>
          <cell r="V184">
            <v>10342.15337200001</v>
          </cell>
          <cell r="W184">
            <v>20618.421084000001</v>
          </cell>
          <cell r="X184">
            <v>32512.680149999993</v>
          </cell>
          <cell r="Y184">
            <v>18706.549327782606</v>
          </cell>
          <cell r="Z184">
            <v>24765.664768611223</v>
          </cell>
          <cell r="AA184">
            <v>26867.959976702979</v>
          </cell>
          <cell r="AB184">
            <v>14868.199745487136</v>
          </cell>
          <cell r="AC184">
            <v>19501.424597598208</v>
          </cell>
          <cell r="AD184">
            <v>11469.270605911035</v>
          </cell>
          <cell r="AE184">
            <v>-6850.7729069128354</v>
          </cell>
          <cell r="AF184">
            <v>2947.7496699438839</v>
          </cell>
          <cell r="AG184">
            <v>9248.0888078355965</v>
          </cell>
          <cell r="AH184">
            <v>10542.905309323114</v>
          </cell>
          <cell r="AI184">
            <v>11853.322040248662</v>
          </cell>
          <cell r="AJ184">
            <v>20029.77300451283</v>
          </cell>
          <cell r="AK184">
            <v>8461.4334814484318</v>
          </cell>
          <cell r="AL184">
            <v>6895.5244585199798</v>
          </cell>
          <cell r="AM184">
            <v>18136.212599760569</v>
          </cell>
          <cell r="AN184">
            <v>1619.2952286347663</v>
          </cell>
          <cell r="AO184">
            <v>453.86139907244529</v>
          </cell>
          <cell r="AP184">
            <v>4285.2206789716856</v>
          </cell>
          <cell r="AQ184">
            <v>2570.6768099724445</v>
          </cell>
          <cell r="AR184">
            <v>12800.699335466172</v>
          </cell>
          <cell r="AS184">
            <v>19535.227272654851</v>
          </cell>
          <cell r="AT184">
            <v>4244.2194913215189</v>
          </cell>
          <cell r="AU184">
            <v>-2437.9182346610633</v>
          </cell>
        </row>
        <row r="185">
          <cell r="A185" t="str">
            <v>Crédito bruto a Gobierno</v>
          </cell>
          <cell r="C185">
            <v>19304.631500000003</v>
          </cell>
          <cell r="D185">
            <v>64074.540399999998</v>
          </cell>
          <cell r="E185">
            <v>64074.540399999998</v>
          </cell>
          <cell r="F185">
            <v>39432.308199999999</v>
          </cell>
          <cell r="G185">
            <v>39432.308199999999</v>
          </cell>
          <cell r="H185">
            <v>99896.751100000009</v>
          </cell>
          <cell r="I185">
            <v>101086.47110000001</v>
          </cell>
          <cell r="J185">
            <v>94741.858200000002</v>
          </cell>
          <cell r="K185">
            <v>100579.73330000001</v>
          </cell>
          <cell r="L185">
            <v>100692.72350000001</v>
          </cell>
          <cell r="M185">
            <v>104553.6352</v>
          </cell>
          <cell r="N185">
            <v>104443.88010000001</v>
          </cell>
          <cell r="O185">
            <v>97997.915599999993</v>
          </cell>
          <cell r="P185">
            <v>99604.988544000007</v>
          </cell>
          <cell r="Q185">
            <v>93560.637018999987</v>
          </cell>
          <cell r="R185">
            <v>94148.167263999989</v>
          </cell>
          <cell r="S185">
            <v>81819.497399999993</v>
          </cell>
          <cell r="T185">
            <v>83368.980899999995</v>
          </cell>
          <cell r="U185">
            <v>91293.755151999998</v>
          </cell>
          <cell r="V185">
            <v>93545.135169999994</v>
          </cell>
          <cell r="W185">
            <v>96535.908379999993</v>
          </cell>
          <cell r="X185">
            <v>89769.043571999995</v>
          </cell>
          <cell r="Y185">
            <v>86576.404465660002</v>
          </cell>
          <cell r="Z185">
            <v>65738.169744790008</v>
          </cell>
          <cell r="AA185">
            <v>67789.308972819999</v>
          </cell>
          <cell r="AB185">
            <v>64691.708122353004</v>
          </cell>
          <cell r="AC185">
            <v>63037.929922522999</v>
          </cell>
          <cell r="AD185">
            <v>60743.23122845</v>
          </cell>
          <cell r="AE185">
            <v>61477.915290799996</v>
          </cell>
          <cell r="AF185">
            <v>77940.092188779992</v>
          </cell>
          <cell r="AG185">
            <v>93958.946882930002</v>
          </cell>
          <cell r="AH185">
            <v>110918.44181174299</v>
          </cell>
          <cell r="AI185">
            <v>114938.73603889</v>
          </cell>
          <cell r="AJ185">
            <v>110564.27694253001</v>
          </cell>
          <cell r="AK185">
            <v>104293.83930505</v>
          </cell>
          <cell r="AL185">
            <v>93558.715076019987</v>
          </cell>
          <cell r="AM185">
            <v>98021.963376500004</v>
          </cell>
          <cell r="AN185">
            <v>100875.59948626001</v>
          </cell>
          <cell r="AO185">
            <v>88945.011727280013</v>
          </cell>
          <cell r="AP185">
            <v>77336.934263999996</v>
          </cell>
          <cell r="AQ185">
            <v>88448.338667500007</v>
          </cell>
          <cell r="AR185">
            <v>98728.897570000001</v>
          </cell>
          <cell r="AS185">
            <v>94872.35707564</v>
          </cell>
          <cell r="AT185">
            <v>120377.34683144001</v>
          </cell>
          <cell r="AU185">
            <v>124480.81298298</v>
          </cell>
        </row>
        <row r="186">
          <cell r="A186" t="str">
            <v>Crédito bruto a Entidades</v>
          </cell>
          <cell r="C186">
            <v>2593.5679439999999</v>
          </cell>
          <cell r="D186">
            <v>2792.220632</v>
          </cell>
          <cell r="E186">
            <v>2919.9734660000004</v>
          </cell>
          <cell r="F186">
            <v>2041.6456430000001</v>
          </cell>
          <cell r="G186">
            <v>2160.4145309999999</v>
          </cell>
          <cell r="H186">
            <v>2226.0991239999998</v>
          </cell>
          <cell r="I186">
            <v>2237.5204360000002</v>
          </cell>
          <cell r="J186">
            <v>1094.1412519999999</v>
          </cell>
          <cell r="K186">
            <v>1147.997858</v>
          </cell>
          <cell r="L186">
            <v>1239.511289</v>
          </cell>
          <cell r="M186">
            <v>1023.997338</v>
          </cell>
          <cell r="N186">
            <v>1090.2717309999998</v>
          </cell>
          <cell r="O186">
            <v>996.92131500000005</v>
          </cell>
          <cell r="P186">
            <v>1002.492264</v>
          </cell>
          <cell r="Q186">
            <v>996.36063899999999</v>
          </cell>
          <cell r="R186">
            <v>1033.861635</v>
          </cell>
          <cell r="S186">
            <v>1338.6357520000001</v>
          </cell>
          <cell r="T186">
            <v>1272.3901559999999</v>
          </cell>
          <cell r="U186">
            <v>999.76951200000008</v>
          </cell>
          <cell r="V186">
            <v>1030.8727199999998</v>
          </cell>
          <cell r="W186">
            <v>1131.0247399999998</v>
          </cell>
          <cell r="X186">
            <v>1102.83104</v>
          </cell>
          <cell r="Y186">
            <v>1549.76461746</v>
          </cell>
          <cell r="Z186">
            <v>1652.033752948</v>
          </cell>
          <cell r="AA186">
            <v>1395.6117194999999</v>
          </cell>
          <cell r="AB186">
            <v>1461.2990254586</v>
          </cell>
          <cell r="AC186">
            <v>1539.77491046</v>
          </cell>
          <cell r="AD186">
            <v>1202.9441294799999</v>
          </cell>
          <cell r="AE186">
            <v>1542.7822445928</v>
          </cell>
          <cell r="AF186">
            <v>1893.1509826413999</v>
          </cell>
          <cell r="AG186">
            <v>2134.54908252</v>
          </cell>
          <cell r="AH186">
            <v>2693.2071070062002</v>
          </cell>
          <cell r="AI186">
            <v>2739.1272020599999</v>
          </cell>
          <cell r="AJ186">
            <v>3352.1102086399997</v>
          </cell>
          <cell r="AK186">
            <v>2021.9095646000001</v>
          </cell>
          <cell r="AL186">
            <v>2097.4428241000001</v>
          </cell>
          <cell r="AM186">
            <v>2009.8593054600001</v>
          </cell>
          <cell r="AN186">
            <v>2227.7507484799999</v>
          </cell>
          <cell r="AO186">
            <v>2319.75050556</v>
          </cell>
          <cell r="AP186">
            <v>2290.0785639999999</v>
          </cell>
          <cell r="AQ186">
            <v>5081.5751750600002</v>
          </cell>
          <cell r="AR186">
            <v>5577.9251050000003</v>
          </cell>
          <cell r="AS186">
            <v>4208.7466047199996</v>
          </cell>
          <cell r="AT186">
            <v>4134.3394894200001</v>
          </cell>
          <cell r="AU186">
            <v>4165.0175231000003</v>
          </cell>
        </row>
        <row r="187">
          <cell r="A187" t="str">
            <v>Reservas en el BCCR</v>
          </cell>
          <cell r="C187">
            <v>161970.15304299997</v>
          </cell>
          <cell r="D187">
            <v>200781.30050200003</v>
          </cell>
          <cell r="E187">
            <v>216095.67318099999</v>
          </cell>
          <cell r="F187">
            <v>260964.90456299999</v>
          </cell>
          <cell r="G187">
            <v>282931.47270699998</v>
          </cell>
          <cell r="H187">
            <v>310350.09728199994</v>
          </cell>
          <cell r="I187">
            <v>332256.50147799996</v>
          </cell>
          <cell r="J187">
            <v>350405.52243399993</v>
          </cell>
          <cell r="K187">
            <v>347402.733664</v>
          </cell>
          <cell r="L187">
            <v>352885.05325</v>
          </cell>
          <cell r="M187">
            <v>342791.315068</v>
          </cell>
          <cell r="N187">
            <v>345745.06367300003</v>
          </cell>
          <cell r="O187">
            <v>364667.66902999999</v>
          </cell>
          <cell r="P187">
            <v>357494.06574699999</v>
          </cell>
          <cell r="Q187">
            <v>359523.04523599998</v>
          </cell>
          <cell r="R187">
            <v>380708.15634499997</v>
          </cell>
          <cell r="S187">
            <v>376040.22589600005</v>
          </cell>
          <cell r="T187">
            <v>381768.73354400002</v>
          </cell>
          <cell r="U187">
            <v>362434.19218799996</v>
          </cell>
          <cell r="V187">
            <v>385269.51034199994</v>
          </cell>
          <cell r="W187">
            <v>379631.93523</v>
          </cell>
          <cell r="X187">
            <v>355031.84460399998</v>
          </cell>
          <cell r="Y187">
            <v>315635.26058898057</v>
          </cell>
          <cell r="Z187">
            <v>324994.40774656151</v>
          </cell>
          <cell r="AA187">
            <v>339530.40872557095</v>
          </cell>
          <cell r="AB187">
            <v>367717.02309315529</v>
          </cell>
          <cell r="AC187">
            <v>390409.32253943646</v>
          </cell>
          <cell r="AD187">
            <v>395885.40530831408</v>
          </cell>
          <cell r="AE187">
            <v>403723.10422245786</v>
          </cell>
          <cell r="AF187">
            <v>367022.64152247808</v>
          </cell>
          <cell r="AG187">
            <v>343084.77997922094</v>
          </cell>
          <cell r="AH187">
            <v>309401.58637552417</v>
          </cell>
          <cell r="AI187">
            <v>325534.01385310118</v>
          </cell>
          <cell r="AJ187">
            <v>327063.47047336341</v>
          </cell>
          <cell r="AK187">
            <v>343209.84250924143</v>
          </cell>
          <cell r="AL187">
            <v>352744.05983489158</v>
          </cell>
          <cell r="AM187">
            <v>379826.94975202624</v>
          </cell>
          <cell r="AN187">
            <v>396468.37354724947</v>
          </cell>
          <cell r="AO187">
            <v>420329.50577053381</v>
          </cell>
          <cell r="AP187">
            <v>433575.19807722996</v>
          </cell>
          <cell r="AQ187">
            <v>438156.68150185148</v>
          </cell>
          <cell r="AR187">
            <v>433401.64377795509</v>
          </cell>
          <cell r="AS187">
            <v>445251.54250847257</v>
          </cell>
          <cell r="AT187">
            <v>453109.15552555624</v>
          </cell>
          <cell r="AU187">
            <v>429364.92867411644</v>
          </cell>
        </row>
        <row r="188">
          <cell r="A188" t="str">
            <v xml:space="preserve">         Caja de bancos</v>
          </cell>
          <cell r="C188">
            <v>10300.283299999999</v>
          </cell>
          <cell r="D188">
            <v>12944.7</v>
          </cell>
          <cell r="E188">
            <v>12944.7</v>
          </cell>
          <cell r="F188">
            <v>18263.0353</v>
          </cell>
          <cell r="G188">
            <v>18263.0353</v>
          </cell>
          <cell r="H188">
            <v>24022.4493</v>
          </cell>
          <cell r="I188">
            <v>24022.4493</v>
          </cell>
          <cell r="J188">
            <v>17972.088599999999</v>
          </cell>
          <cell r="K188">
            <v>17145.286100000001</v>
          </cell>
          <cell r="L188">
            <v>20715.0661</v>
          </cell>
          <cell r="M188">
            <v>18400.676899999999</v>
          </cell>
          <cell r="N188">
            <v>16485.511900000001</v>
          </cell>
          <cell r="O188">
            <v>19640.108499999998</v>
          </cell>
          <cell r="P188">
            <v>20931.3377</v>
          </cell>
          <cell r="Q188">
            <v>18096.471600000001</v>
          </cell>
          <cell r="R188">
            <v>23364.5419</v>
          </cell>
          <cell r="S188">
            <v>22011.507799999999</v>
          </cell>
          <cell r="T188">
            <v>33297.3289</v>
          </cell>
          <cell r="U188">
            <v>40028.831599999998</v>
          </cell>
          <cell r="V188">
            <v>40028.831599999998</v>
          </cell>
          <cell r="W188">
            <v>24535.862099999998</v>
          </cell>
          <cell r="X188">
            <v>23400.4584</v>
          </cell>
          <cell r="Y188">
            <v>28059.492128000002</v>
          </cell>
          <cell r="Z188">
            <v>25921.339177999998</v>
          </cell>
          <cell r="AA188">
            <v>24601.592627000002</v>
          </cell>
          <cell r="AB188">
            <v>28741.336185</v>
          </cell>
          <cell r="AC188">
            <v>26383.878399000001</v>
          </cell>
          <cell r="AD188">
            <v>27525.014303</v>
          </cell>
          <cell r="AE188">
            <v>29205.266819</v>
          </cell>
          <cell r="AF188">
            <v>25421.5062</v>
          </cell>
          <cell r="AG188">
            <v>44669.592427000003</v>
          </cell>
          <cell r="AH188">
            <v>41182.576803999997</v>
          </cell>
          <cell r="AI188">
            <v>41182.576803999997</v>
          </cell>
          <cell r="AJ188">
            <v>29892.414694999999</v>
          </cell>
          <cell r="AK188">
            <v>29765.803993000001</v>
          </cell>
          <cell r="AL188">
            <v>33390.430661999999</v>
          </cell>
          <cell r="AM188">
            <v>28795.919876</v>
          </cell>
          <cell r="AN188">
            <v>32692.125674999999</v>
          </cell>
          <cell r="AO188">
            <v>35483.438915999999</v>
          </cell>
          <cell r="AP188">
            <v>31817.579242</v>
          </cell>
          <cell r="AQ188">
            <v>35471.316809999997</v>
          </cell>
          <cell r="AR188">
            <v>35081.279453000003</v>
          </cell>
          <cell r="AS188">
            <v>31908.024700000002</v>
          </cell>
          <cell r="AT188">
            <v>51569.066106999999</v>
          </cell>
          <cell r="AU188">
            <v>85548.791079999995</v>
          </cell>
        </row>
        <row r="189">
          <cell r="A189" t="str">
            <v xml:space="preserve">        Depósitos en moneda nacional</v>
          </cell>
          <cell r="C189">
            <v>53215.718652999989</v>
          </cell>
          <cell r="D189">
            <v>65777.036061000006</v>
          </cell>
          <cell r="E189">
            <v>65777.036061000006</v>
          </cell>
          <cell r="F189">
            <v>52915.034602999986</v>
          </cell>
          <cell r="G189">
            <v>52915.034602999986</v>
          </cell>
          <cell r="H189">
            <v>44576.836477999997</v>
          </cell>
          <cell r="I189">
            <v>44576.836477999997</v>
          </cell>
          <cell r="J189">
            <v>45185.1754</v>
          </cell>
          <cell r="K189">
            <v>43654.814272000003</v>
          </cell>
          <cell r="L189">
            <v>53465.097890000005</v>
          </cell>
          <cell r="M189">
            <v>49964.950947999998</v>
          </cell>
          <cell r="N189">
            <v>40928.275047000003</v>
          </cell>
          <cell r="O189">
            <v>57171.168619999997</v>
          </cell>
          <cell r="P189">
            <v>47910.478612999999</v>
          </cell>
          <cell r="Q189">
            <v>69777.335017000005</v>
          </cell>
          <cell r="R189">
            <v>50891.080768</v>
          </cell>
          <cell r="S189">
            <v>44963.290875999999</v>
          </cell>
          <cell r="T189">
            <v>55262.996140000003</v>
          </cell>
          <cell r="U189">
            <v>45700.584579999995</v>
          </cell>
          <cell r="V189">
            <v>45700.584579999995</v>
          </cell>
          <cell r="W189">
            <v>55471.031945999996</v>
          </cell>
          <cell r="X189">
            <v>62736.725786000003</v>
          </cell>
          <cell r="Y189">
            <v>41143.265834999998</v>
          </cell>
          <cell r="Z189">
            <v>68879.319287999999</v>
          </cell>
          <cell r="AA189">
            <v>76890.155494000006</v>
          </cell>
          <cell r="AB189">
            <v>78349.711353999999</v>
          </cell>
          <cell r="AC189">
            <v>67875.616143000007</v>
          </cell>
          <cell r="AD189">
            <v>71308.008746000007</v>
          </cell>
          <cell r="AE189">
            <v>83796.332498000003</v>
          </cell>
          <cell r="AF189">
            <v>81975.832257000002</v>
          </cell>
          <cell r="AG189">
            <v>86010.864296</v>
          </cell>
          <cell r="AH189">
            <v>84277.328676999998</v>
          </cell>
          <cell r="AI189">
            <v>84277.328676999998</v>
          </cell>
          <cell r="AJ189">
            <v>90360.685261999999</v>
          </cell>
          <cell r="AK189">
            <v>86855.164074999993</v>
          </cell>
          <cell r="AL189">
            <v>82382.702715000007</v>
          </cell>
          <cell r="AM189">
            <v>102394.558133</v>
          </cell>
          <cell r="AN189">
            <v>94776.568400000004</v>
          </cell>
          <cell r="AO189">
            <v>93171.438855</v>
          </cell>
          <cell r="AP189">
            <v>95273.783402999994</v>
          </cell>
          <cell r="AQ189">
            <v>98363.136440999995</v>
          </cell>
          <cell r="AR189">
            <v>99432.234863000005</v>
          </cell>
          <cell r="AS189">
            <v>105567.643518</v>
          </cell>
          <cell r="AT189">
            <v>90416.836878999995</v>
          </cell>
          <cell r="AU189">
            <v>46947.577380000002</v>
          </cell>
        </row>
        <row r="190">
          <cell r="A190" t="str">
            <v xml:space="preserve">       Depósitos en moneda extranjera</v>
          </cell>
          <cell r="C190">
            <v>92524.596189999997</v>
          </cell>
          <cell r="D190">
            <v>105932.84034100002</v>
          </cell>
          <cell r="E190">
            <v>121247.21302000001</v>
          </cell>
          <cell r="F190">
            <v>141460.92236</v>
          </cell>
          <cell r="G190">
            <v>163427.49050399999</v>
          </cell>
          <cell r="H190">
            <v>187413.43820399998</v>
          </cell>
          <cell r="I190">
            <v>209319.84239999999</v>
          </cell>
          <cell r="J190">
            <v>225244.83279999997</v>
          </cell>
          <cell r="K190">
            <v>223109.6672</v>
          </cell>
          <cell r="L190">
            <v>227508.2016</v>
          </cell>
          <cell r="M190">
            <v>224801.62</v>
          </cell>
          <cell r="N190">
            <v>233469.62719999999</v>
          </cell>
          <cell r="O190">
            <v>243416.51120000001</v>
          </cell>
          <cell r="P190">
            <v>234668.44079999998</v>
          </cell>
          <cell r="Q190">
            <v>241168.2224</v>
          </cell>
          <cell r="R190">
            <v>246056.48559999999</v>
          </cell>
          <cell r="S190">
            <v>241345.70240000001</v>
          </cell>
          <cell r="T190">
            <v>228546.796</v>
          </cell>
          <cell r="U190">
            <v>210731.65520000001</v>
          </cell>
          <cell r="V190">
            <v>233566.97335399999</v>
          </cell>
          <cell r="W190">
            <v>239958.059484</v>
          </cell>
          <cell r="X190">
            <v>228338.700018</v>
          </cell>
          <cell r="Y190">
            <v>200766.77316298053</v>
          </cell>
          <cell r="Z190">
            <v>209207.55522956149</v>
          </cell>
          <cell r="AA190">
            <v>211588.38022157096</v>
          </cell>
          <cell r="AB190">
            <v>235466.95842317533</v>
          </cell>
          <cell r="AC190">
            <v>258234.13258363647</v>
          </cell>
          <cell r="AD190">
            <v>266249.47760251409</v>
          </cell>
          <cell r="AE190">
            <v>269120.18833765783</v>
          </cell>
          <cell r="AF190">
            <v>241855.83188167802</v>
          </cell>
          <cell r="AG190">
            <v>204449.97464499096</v>
          </cell>
          <cell r="AH190">
            <v>166866.14648367418</v>
          </cell>
          <cell r="AI190">
            <v>182998.57396125115</v>
          </cell>
          <cell r="AJ190">
            <v>191701.34456786336</v>
          </cell>
          <cell r="AK190">
            <v>209552.29204466142</v>
          </cell>
          <cell r="AL190">
            <v>218934.24320121156</v>
          </cell>
          <cell r="AM190">
            <v>225480.47048802624</v>
          </cell>
          <cell r="AN190">
            <v>235081.8802772495</v>
          </cell>
          <cell r="AO190">
            <v>246070.13068953381</v>
          </cell>
          <cell r="AP190">
            <v>257720.66352022998</v>
          </cell>
          <cell r="AQ190">
            <v>244235.43807385149</v>
          </cell>
          <cell r="AR190">
            <v>231252.50269995508</v>
          </cell>
          <cell r="AS190">
            <v>225987.38997947262</v>
          </cell>
          <cell r="AT190">
            <v>220993.73569255625</v>
          </cell>
          <cell r="AU190">
            <v>212580.52264411649</v>
          </cell>
        </row>
        <row r="191">
          <cell r="A191" t="str">
            <v xml:space="preserve">       Bonos de estabilización monetaria</v>
          </cell>
          <cell r="C191">
            <v>1505.2548999999999</v>
          </cell>
          <cell r="D191">
            <v>7780.7241000000004</v>
          </cell>
          <cell r="E191">
            <v>7780.7241000000004</v>
          </cell>
          <cell r="F191">
            <v>36072.412300000004</v>
          </cell>
          <cell r="G191">
            <v>36072.412300000004</v>
          </cell>
          <cell r="H191">
            <v>30307.623299999999</v>
          </cell>
          <cell r="I191">
            <v>30307.623299999999</v>
          </cell>
          <cell r="J191">
            <v>36420.933133999999</v>
          </cell>
          <cell r="K191">
            <v>30586.966091999999</v>
          </cell>
          <cell r="L191">
            <v>28914.68766</v>
          </cell>
          <cell r="M191">
            <v>23754.110219999999</v>
          </cell>
          <cell r="N191">
            <v>23396.649526000001</v>
          </cell>
          <cell r="O191">
            <v>24508.880709999998</v>
          </cell>
          <cell r="P191">
            <v>26875.808634000001</v>
          </cell>
          <cell r="Q191">
            <v>25568.016219000001</v>
          </cell>
          <cell r="R191">
            <v>25669.048077000003</v>
          </cell>
          <cell r="S191">
            <v>38101.224820000003</v>
          </cell>
          <cell r="T191">
            <v>42395.612503999997</v>
          </cell>
          <cell r="U191">
            <v>40091.120808</v>
          </cell>
          <cell r="V191">
            <v>40091.120808</v>
          </cell>
          <cell r="W191">
            <v>45787.981699999997</v>
          </cell>
          <cell r="X191">
            <v>31926.9604</v>
          </cell>
          <cell r="Y191">
            <v>23033.729463</v>
          </cell>
          <cell r="Z191">
            <v>18852.194050999999</v>
          </cell>
          <cell r="AA191">
            <v>23423.280383000001</v>
          </cell>
          <cell r="AB191">
            <v>25132.017130979999</v>
          </cell>
          <cell r="AC191">
            <v>19891.6954138</v>
          </cell>
          <cell r="AD191">
            <v>18783.904656800001</v>
          </cell>
          <cell r="AE191">
            <v>19101.3165678</v>
          </cell>
          <cell r="AF191">
            <v>16769.4711838</v>
          </cell>
          <cell r="AG191">
            <v>7954.3486112299997</v>
          </cell>
          <cell r="AH191">
            <v>17075.534410849999</v>
          </cell>
          <cell r="AI191">
            <v>17075.534410849999</v>
          </cell>
          <cell r="AJ191">
            <v>14709.025948500001</v>
          </cell>
          <cell r="AK191">
            <v>16836.571979910001</v>
          </cell>
          <cell r="AL191">
            <v>18036.68325668</v>
          </cell>
          <cell r="AM191">
            <v>22156.001254999999</v>
          </cell>
          <cell r="AN191">
            <v>31917.695027999998</v>
          </cell>
          <cell r="AO191">
            <v>40604.445226999997</v>
          </cell>
          <cell r="AP191">
            <v>48363.161495</v>
          </cell>
          <cell r="AQ191">
            <v>57586.790177000003</v>
          </cell>
          <cell r="AR191">
            <v>65135.626762</v>
          </cell>
          <cell r="AS191">
            <v>65369.484311</v>
          </cell>
          <cell r="AT191">
            <v>53935.516846999999</v>
          </cell>
          <cell r="AU191">
            <v>56518.03757</v>
          </cell>
        </row>
        <row r="192">
          <cell r="A192" t="str">
            <v xml:space="preserve">      Inversiones de corto plazo</v>
          </cell>
          <cell r="C192">
            <v>4424.3</v>
          </cell>
          <cell r="D192">
            <v>8346</v>
          </cell>
          <cell r="E192">
            <v>8346</v>
          </cell>
          <cell r="F192">
            <v>12253.5</v>
          </cell>
          <cell r="G192">
            <v>12253.5</v>
          </cell>
          <cell r="H192">
            <v>24029.75</v>
          </cell>
          <cell r="I192">
            <v>24029.75</v>
          </cell>
          <cell r="J192">
            <v>25582.4925</v>
          </cell>
          <cell r="K192">
            <v>32906</v>
          </cell>
          <cell r="L192">
            <v>22282</v>
          </cell>
          <cell r="M192">
            <v>25869.956999999999</v>
          </cell>
          <cell r="N192">
            <v>31465</v>
          </cell>
          <cell r="O192">
            <v>19931</v>
          </cell>
          <cell r="P192">
            <v>27108</v>
          </cell>
          <cell r="Q192">
            <v>4913</v>
          </cell>
          <cell r="R192">
            <v>34727</v>
          </cell>
          <cell r="S192">
            <v>29618.5</v>
          </cell>
          <cell r="T192">
            <v>22266</v>
          </cell>
          <cell r="U192">
            <v>25882</v>
          </cell>
          <cell r="V192">
            <v>25882</v>
          </cell>
          <cell r="W192">
            <v>13879</v>
          </cell>
          <cell r="X192">
            <v>8629</v>
          </cell>
          <cell r="Y192">
            <v>22632</v>
          </cell>
          <cell r="Z192">
            <v>2134</v>
          </cell>
          <cell r="AA192">
            <v>3027</v>
          </cell>
          <cell r="AB192">
            <v>27</v>
          </cell>
          <cell r="AC192">
            <v>18024</v>
          </cell>
          <cell r="AD192">
            <v>12019</v>
          </cell>
          <cell r="AE192">
            <v>2500</v>
          </cell>
          <cell r="AF192">
            <v>1000</v>
          </cell>
          <cell r="AG192">
            <v>0</v>
          </cell>
          <cell r="AH192">
            <v>0</v>
          </cell>
          <cell r="AI192">
            <v>0</v>
          </cell>
          <cell r="AJ192">
            <v>400</v>
          </cell>
          <cell r="AK192">
            <v>200.01041667000001</v>
          </cell>
          <cell r="AL192">
            <v>0</v>
          </cell>
          <cell r="AM192">
            <v>1000</v>
          </cell>
          <cell r="AN192">
            <v>2000.104167</v>
          </cell>
          <cell r="AO192">
            <v>5000.0520829999996</v>
          </cell>
          <cell r="AP192">
            <v>400.01041700000002</v>
          </cell>
          <cell r="AQ192">
            <v>2500</v>
          </cell>
          <cell r="AR192">
            <v>2500</v>
          </cell>
          <cell r="AS192">
            <v>16419</v>
          </cell>
          <cell r="AT192">
            <v>36194</v>
          </cell>
          <cell r="AU192">
            <v>27770</v>
          </cell>
        </row>
        <row r="193">
          <cell r="A193" t="str">
            <v>Crédito bruto a Sector financiero no bancario</v>
          </cell>
          <cell r="C193">
            <v>150.25</v>
          </cell>
          <cell r="D193">
            <v>109.71</v>
          </cell>
          <cell r="E193">
            <v>109.71</v>
          </cell>
          <cell r="F193">
            <v>561.88</v>
          </cell>
          <cell r="G193">
            <v>561.88</v>
          </cell>
          <cell r="H193">
            <v>250</v>
          </cell>
          <cell r="I193">
            <v>250</v>
          </cell>
          <cell r="J193">
            <v>200</v>
          </cell>
          <cell r="K193">
            <v>567.89499999999998</v>
          </cell>
          <cell r="L193">
            <v>500</v>
          </cell>
          <cell r="M193">
            <v>500</v>
          </cell>
          <cell r="N193">
            <v>500</v>
          </cell>
          <cell r="O193">
            <v>580.99900000000002</v>
          </cell>
          <cell r="P193">
            <v>585.65700000000004</v>
          </cell>
          <cell r="Q193">
            <v>516.35699999999997</v>
          </cell>
          <cell r="R193">
            <v>516.35699999999997</v>
          </cell>
          <cell r="S193">
            <v>517.45699999999999</v>
          </cell>
          <cell r="T193">
            <v>516.31700000000001</v>
          </cell>
          <cell r="U193">
            <v>516.31700000000001</v>
          </cell>
          <cell r="V193">
            <v>516.31700000000001</v>
          </cell>
          <cell r="W193">
            <v>514.71699999999998</v>
          </cell>
          <cell r="X193">
            <v>1054.2170000000001</v>
          </cell>
          <cell r="Y193">
            <v>514.71699999999998</v>
          </cell>
          <cell r="Z193">
            <v>514.71699999999998</v>
          </cell>
          <cell r="AA193">
            <v>514.71699999999998</v>
          </cell>
          <cell r="AB193">
            <v>414.71699999999998</v>
          </cell>
          <cell r="AC193">
            <v>414.71699999999998</v>
          </cell>
          <cell r="AD193">
            <v>414.71699999999998</v>
          </cell>
          <cell r="AE193">
            <v>400</v>
          </cell>
          <cell r="AF193">
            <v>500</v>
          </cell>
          <cell r="AG193">
            <v>200</v>
          </cell>
          <cell r="AH193">
            <v>100</v>
          </cell>
          <cell r="AI193">
            <v>100</v>
          </cell>
          <cell r="AJ193">
            <v>200</v>
          </cell>
          <cell r="AK193">
            <v>200</v>
          </cell>
          <cell r="AL193">
            <v>200</v>
          </cell>
          <cell r="AM193">
            <v>200</v>
          </cell>
          <cell r="AN193">
            <v>300.86165026000003</v>
          </cell>
          <cell r="AO193">
            <v>387.39130399999999</v>
          </cell>
          <cell r="AP193">
            <v>3132.467545</v>
          </cell>
          <cell r="AQ193">
            <v>3230.4521249999998</v>
          </cell>
          <cell r="AR193">
            <v>3423.8082899999999</v>
          </cell>
          <cell r="AS193">
            <v>3470.6136459999998</v>
          </cell>
          <cell r="AT193">
            <v>1290.4817579999999</v>
          </cell>
          <cell r="AU193">
            <v>1249.569047</v>
          </cell>
        </row>
        <row r="194">
          <cell r="A194" t="str">
            <v>Credito Sector Privado</v>
          </cell>
          <cell r="C194">
            <v>229028.024179</v>
          </cell>
          <cell r="D194">
            <v>264796.157252</v>
          </cell>
          <cell r="E194">
            <v>270634.05343999999</v>
          </cell>
          <cell r="F194">
            <v>266978.17004</v>
          </cell>
          <cell r="G194">
            <v>275586.89161600004</v>
          </cell>
          <cell r="H194">
            <v>334292.61511199997</v>
          </cell>
          <cell r="I194">
            <v>342520.2476</v>
          </cell>
          <cell r="J194">
            <v>343658.8982</v>
          </cell>
          <cell r="K194">
            <v>346542.35230000003</v>
          </cell>
          <cell r="L194">
            <v>352015.78700000001</v>
          </cell>
          <cell r="M194">
            <v>354740.14910000004</v>
          </cell>
          <cell r="N194">
            <v>358223.00080000004</v>
          </cell>
          <cell r="O194">
            <v>366261.16009999998</v>
          </cell>
          <cell r="P194">
            <v>371858.65750000003</v>
          </cell>
          <cell r="Q194">
            <v>378544.98529999994</v>
          </cell>
          <cell r="R194">
            <v>390745.91130000004</v>
          </cell>
          <cell r="S194">
            <v>399418.18829999998</v>
          </cell>
          <cell r="T194">
            <v>409407.61309999996</v>
          </cell>
          <cell r="U194">
            <v>426064.64610000001</v>
          </cell>
          <cell r="V194">
            <v>437361.91851599998</v>
          </cell>
          <cell r="W194">
            <v>440520.27835599997</v>
          </cell>
          <cell r="X194">
            <v>458518.38068200002</v>
          </cell>
          <cell r="Y194">
            <v>461888.61621742998</v>
          </cell>
          <cell r="Z194">
            <v>466377.4990085141</v>
          </cell>
          <cell r="AA194">
            <v>479915.10144917684</v>
          </cell>
          <cell r="AB194">
            <v>510885.64142081013</v>
          </cell>
          <cell r="AC194">
            <v>522490.32791791169</v>
          </cell>
          <cell r="AD194">
            <v>540266.41510781914</v>
          </cell>
          <cell r="AE194">
            <v>598664.67892324436</v>
          </cell>
          <cell r="AF194">
            <v>604348.18235688668</v>
          </cell>
          <cell r="AG194">
            <v>627409.38328779861</v>
          </cell>
          <cell r="AH194">
            <v>647202.23718941142</v>
          </cell>
          <cell r="AI194">
            <v>665659.16150439112</v>
          </cell>
          <cell r="AJ194">
            <v>678716.20574190235</v>
          </cell>
          <cell r="AK194">
            <v>692563.98803951987</v>
          </cell>
          <cell r="AL194">
            <v>714401.36011287104</v>
          </cell>
          <cell r="AM194">
            <v>712890.11058784812</v>
          </cell>
          <cell r="AN194">
            <v>708969.38565077819</v>
          </cell>
          <cell r="AO194">
            <v>714494.38518410176</v>
          </cell>
          <cell r="AP194">
            <v>713415.48097890755</v>
          </cell>
          <cell r="AQ194">
            <v>727823.37069778051</v>
          </cell>
          <cell r="AR194">
            <v>731691.14977638342</v>
          </cell>
          <cell r="AS194">
            <v>730921.32635335508</v>
          </cell>
          <cell r="AT194">
            <v>752024.68896268378</v>
          </cell>
          <cell r="AU194">
            <v>764756.58812623459</v>
          </cell>
        </row>
        <row r="195">
          <cell r="A195" t="str">
            <v>Activos no clasificados</v>
          </cell>
          <cell r="C195">
            <v>183630.00518999997</v>
          </cell>
          <cell r="D195">
            <v>160048.659514</v>
          </cell>
          <cell r="E195">
            <v>185747.71110700001</v>
          </cell>
          <cell r="F195">
            <v>168717.54155300002</v>
          </cell>
          <cell r="G195">
            <v>203588.69740099995</v>
          </cell>
          <cell r="H195">
            <v>178090.11453999998</v>
          </cell>
          <cell r="I195">
            <v>214210.59646</v>
          </cell>
          <cell r="J195">
            <v>235460.52708399997</v>
          </cell>
          <cell r="K195">
            <v>238031.56096599999</v>
          </cell>
          <cell r="L195">
            <v>226746.64113000006</v>
          </cell>
          <cell r="M195">
            <v>263482.07210400002</v>
          </cell>
          <cell r="N195">
            <v>257286.236753</v>
          </cell>
          <cell r="O195">
            <v>189136.22738</v>
          </cell>
          <cell r="P195">
            <v>196609.51397999999</v>
          </cell>
          <cell r="Q195">
            <v>216880.50917300003</v>
          </cell>
          <cell r="R195">
            <v>224230.802956</v>
          </cell>
          <cell r="S195">
            <v>239258.978844</v>
          </cell>
          <cell r="T195">
            <v>263062.44228399999</v>
          </cell>
          <cell r="U195">
            <v>208304.16279599999</v>
          </cell>
          <cell r="V195">
            <v>252481.68170999998</v>
          </cell>
          <cell r="W195">
            <v>269162.88573999994</v>
          </cell>
          <cell r="X195">
            <v>278350.64331199991</v>
          </cell>
          <cell r="Y195">
            <v>360886.55991637899</v>
          </cell>
          <cell r="Z195">
            <v>375110.85557686375</v>
          </cell>
          <cell r="AA195">
            <v>380916.33440600685</v>
          </cell>
          <cell r="AB195">
            <v>309920.73949645029</v>
          </cell>
          <cell r="AC195">
            <v>286679.74764149549</v>
          </cell>
          <cell r="AD195">
            <v>298764.00641511119</v>
          </cell>
          <cell r="AE195">
            <v>324050.21415665623</v>
          </cell>
          <cell r="AF195">
            <v>350325.76648349914</v>
          </cell>
          <cell r="AG195">
            <v>392482.78193645569</v>
          </cell>
          <cell r="AH195">
            <v>277700.26758050115</v>
          </cell>
          <cell r="AI195">
            <v>334785.77139465132</v>
          </cell>
          <cell r="AJ195">
            <v>369586.2821758184</v>
          </cell>
          <cell r="AK195">
            <v>407089.15485266689</v>
          </cell>
          <cell r="AL195">
            <v>425458.10146013967</v>
          </cell>
          <cell r="AM195">
            <v>487176.33775872242</v>
          </cell>
          <cell r="AN195">
            <v>497038.90132204659</v>
          </cell>
          <cell r="AO195">
            <v>331074.16004173341</v>
          </cell>
          <cell r="AP195">
            <v>342617.00533748971</v>
          </cell>
          <cell r="AQ195">
            <v>363234.45589503413</v>
          </cell>
          <cell r="AR195">
            <v>387134.64173614077</v>
          </cell>
          <cell r="AS195">
            <v>401809.07478464523</v>
          </cell>
          <cell r="AT195">
            <v>437465.14101831749</v>
          </cell>
          <cell r="AU195">
            <v>269173.12232403044</v>
          </cell>
        </row>
        <row r="197">
          <cell r="A197" t="str">
            <v>PASIVOS</v>
          </cell>
          <cell r="C197">
            <v>611609.531097</v>
          </cell>
          <cell r="D197">
            <v>716832.13769900007</v>
          </cell>
          <cell r="E197">
            <v>767422.67782700004</v>
          </cell>
          <cell r="F197">
            <v>762322.51260000002</v>
          </cell>
          <cell r="G197">
            <v>831617.52488799999</v>
          </cell>
          <cell r="H197">
            <v>955570.38795899996</v>
          </cell>
          <cell r="I197">
            <v>1026690.7278229999</v>
          </cell>
          <cell r="J197">
            <v>1054830.2819960001</v>
          </cell>
          <cell r="K197">
            <v>1060381.6765040001</v>
          </cell>
          <cell r="L197">
            <v>1066248.6211489998</v>
          </cell>
          <cell r="M197">
            <v>1094182.17</v>
          </cell>
          <cell r="N197">
            <v>1094034.0387280001</v>
          </cell>
          <cell r="O197">
            <v>1038690.0984949999</v>
          </cell>
          <cell r="P197">
            <v>1049311.6402770001</v>
          </cell>
          <cell r="Q197">
            <v>1067215.4463500001</v>
          </cell>
          <cell r="R197">
            <v>1103813.1848569999</v>
          </cell>
          <cell r="S197">
            <v>1115885.8211119999</v>
          </cell>
          <cell r="T197">
            <v>1155446.995052</v>
          </cell>
          <cell r="U197">
            <v>1098881.6084680001</v>
          </cell>
          <cell r="V197">
            <v>1180547.6138139998</v>
          </cell>
          <cell r="W197">
            <v>1208115.2197819999</v>
          </cell>
          <cell r="X197">
            <v>1216339.7402199998</v>
          </cell>
          <cell r="Y197">
            <v>1245757.8721334087</v>
          </cell>
          <cell r="Z197">
            <v>1259153.3476653653</v>
          </cell>
          <cell r="AA197">
            <v>1296929.4426061506</v>
          </cell>
          <cell r="AB197">
            <v>1269959.3281987528</v>
          </cell>
          <cell r="AC197">
            <v>1284073.2437886996</v>
          </cell>
          <cell r="AD197">
            <v>1308745.9891650539</v>
          </cell>
          <cell r="AE197">
            <v>1383007.9221585717</v>
          </cell>
          <cell r="AF197">
            <v>1404977.5838556949</v>
          </cell>
          <cell r="AG197">
            <v>1468518.5297362304</v>
          </cell>
          <cell r="AH197">
            <v>1358558.6453571541</v>
          </cell>
          <cell r="AI197">
            <v>1455610.1320169871</v>
          </cell>
          <cell r="AJ197">
            <v>1509512.1185463909</v>
          </cell>
          <cell r="AK197">
            <v>1557840.1677519977</v>
          </cell>
          <cell r="AL197">
            <v>1595355.2037670482</v>
          </cell>
          <cell r="AM197">
            <v>1698261.4333784161</v>
          </cell>
          <cell r="AN197">
            <v>1707500.1676307153</v>
          </cell>
          <cell r="AO197">
            <v>1558004.065931492</v>
          </cell>
          <cell r="AP197">
            <v>1576652.3854448334</v>
          </cell>
          <cell r="AQ197">
            <v>1628545.5508729583</v>
          </cell>
          <cell r="AR197">
            <v>1672758.7655918405</v>
          </cell>
          <cell r="AS197">
            <v>1700068.8882450596</v>
          </cell>
          <cell r="AT197">
            <v>1772645.3730767865</v>
          </cell>
          <cell r="AU197">
            <v>1590752.1204419113</v>
          </cell>
        </row>
        <row r="199">
          <cell r="A199" t="str">
            <v>Endeudamiento externo neto</v>
          </cell>
          <cell r="C199">
            <v>5207.4791930000001</v>
          </cell>
          <cell r="D199">
            <v>9982.5845350000018</v>
          </cell>
          <cell r="E199">
            <v>11132.616664000001</v>
          </cell>
          <cell r="F199">
            <v>18093.932002999998</v>
          </cell>
          <cell r="G199">
            <v>19934.021938999998</v>
          </cell>
          <cell r="H199">
            <v>20197.944819</v>
          </cell>
          <cell r="I199">
            <v>22294.821463</v>
          </cell>
          <cell r="J199">
            <v>21889.290084</v>
          </cell>
          <cell r="K199">
            <v>21758.222822000003</v>
          </cell>
          <cell r="L199">
            <v>21007.413438</v>
          </cell>
          <cell r="M199">
            <v>20178.299736000004</v>
          </cell>
          <cell r="N199">
            <v>19836.937133999996</v>
          </cell>
          <cell r="O199">
            <v>20304.240669999996</v>
          </cell>
          <cell r="P199">
            <v>22078.523819999999</v>
          </cell>
          <cell r="Q199">
            <v>20621.630498999999</v>
          </cell>
          <cell r="R199">
            <v>20692.980566999999</v>
          </cell>
          <cell r="S199">
            <v>22203.235779999999</v>
          </cell>
          <cell r="T199">
            <v>23803.972232</v>
          </cell>
          <cell r="U199">
            <v>27232.742336000003</v>
          </cell>
          <cell r="V199">
            <v>29931.068816000003</v>
          </cell>
          <cell r="W199">
            <v>27456.489153999999</v>
          </cell>
          <cell r="X199">
            <v>25191.905898000001</v>
          </cell>
          <cell r="Y199">
            <v>24918.77608752513</v>
          </cell>
          <cell r="Z199">
            <v>26697.750617634636</v>
          </cell>
          <cell r="AA199">
            <v>25877.027386766487</v>
          </cell>
          <cell r="AB199">
            <v>26670.384721865514</v>
          </cell>
          <cell r="AC199">
            <v>26063.653661448916</v>
          </cell>
          <cell r="AD199">
            <v>26160.696888435214</v>
          </cell>
          <cell r="AE199">
            <v>26877.707276554243</v>
          </cell>
          <cell r="AF199">
            <v>29099.640424974423</v>
          </cell>
          <cell r="AG199">
            <v>31014.779617249464</v>
          </cell>
          <cell r="AH199">
            <v>32260.445146342394</v>
          </cell>
          <cell r="AI199">
            <v>34786.616291599268</v>
          </cell>
          <cell r="AJ199">
            <v>37800.687638794596</v>
          </cell>
          <cell r="AK199">
            <v>37937.344567327331</v>
          </cell>
          <cell r="AL199">
            <v>40385.404766170897</v>
          </cell>
          <cell r="AM199">
            <v>40411.929197397745</v>
          </cell>
          <cell r="AN199">
            <v>39448.406443338557</v>
          </cell>
          <cell r="AO199">
            <v>40585.951285251467</v>
          </cell>
          <cell r="AP199">
            <v>39847.959485138701</v>
          </cell>
          <cell r="AQ199">
            <v>49385.121510883298</v>
          </cell>
          <cell r="AR199">
            <v>47638.616001586815</v>
          </cell>
          <cell r="AS199">
            <v>47961.587685122213</v>
          </cell>
          <cell r="AT199">
            <v>47036.59229992122</v>
          </cell>
          <cell r="AU199">
            <v>49324.998496796739</v>
          </cell>
        </row>
        <row r="200">
          <cell r="A200" t="str">
            <v>Obligaciones con Gobierno</v>
          </cell>
          <cell r="C200">
            <v>1367.361202</v>
          </cell>
          <cell r="D200">
            <v>37188.116247999998</v>
          </cell>
          <cell r="E200">
            <v>37199.030673999994</v>
          </cell>
          <cell r="F200">
            <v>4631.6742529999992</v>
          </cell>
          <cell r="G200">
            <v>4669.0005009999995</v>
          </cell>
          <cell r="H200">
            <v>1950.8269290000001</v>
          </cell>
          <cell r="I200">
            <v>1956.1903810000001</v>
          </cell>
          <cell r="J200">
            <v>2266.1306860000004</v>
          </cell>
          <cell r="K200">
            <v>3565.5976139999998</v>
          </cell>
          <cell r="L200">
            <v>2853.4457240000002</v>
          </cell>
          <cell r="M200">
            <v>2509.9057919999996</v>
          </cell>
          <cell r="N200">
            <v>2495.1030489999998</v>
          </cell>
          <cell r="O200">
            <v>3382.1594649999997</v>
          </cell>
          <cell r="P200">
            <v>2327.7480430000001</v>
          </cell>
          <cell r="Q200">
            <v>2495.7314280000001</v>
          </cell>
          <cell r="R200">
            <v>2967.8193589999996</v>
          </cell>
          <cell r="S200">
            <v>2540.3129519999998</v>
          </cell>
          <cell r="T200">
            <v>2831.9358920000004</v>
          </cell>
          <cell r="U200">
            <v>2928.137068</v>
          </cell>
          <cell r="V200">
            <v>3019.9181799999997</v>
          </cell>
          <cell r="W200">
            <v>3201.9987999999994</v>
          </cell>
          <cell r="X200">
            <v>2942.118892</v>
          </cell>
          <cell r="Y200">
            <v>3734.1252817800005</v>
          </cell>
          <cell r="Z200">
            <v>3933.6896916000005</v>
          </cell>
          <cell r="AA200">
            <v>4555.4613802000003</v>
          </cell>
          <cell r="AB200">
            <v>4137.3108958599996</v>
          </cell>
          <cell r="AC200">
            <v>4415.4463716200007</v>
          </cell>
          <cell r="AD200">
            <v>2633.4439709400003</v>
          </cell>
          <cell r="AE200">
            <v>2724.9897754399999</v>
          </cell>
          <cell r="AF200">
            <v>4317.9649001199996</v>
          </cell>
          <cell r="AG200">
            <v>4348.3284412000003</v>
          </cell>
          <cell r="AH200">
            <v>3940.4357961799997</v>
          </cell>
          <cell r="AI200">
            <v>3985.9839649999999</v>
          </cell>
          <cell r="AJ200">
            <v>3694.7468740199997</v>
          </cell>
          <cell r="AK200">
            <v>3877.8619140000001</v>
          </cell>
          <cell r="AL200">
            <v>4750.7022849999994</v>
          </cell>
          <cell r="AM200">
            <v>3832.6831520000001</v>
          </cell>
          <cell r="AN200">
            <v>4269.4149259999995</v>
          </cell>
          <cell r="AO200">
            <v>4864.0161859999998</v>
          </cell>
          <cell r="AP200">
            <v>3570.6045300000001</v>
          </cell>
          <cell r="AQ200">
            <v>4067.9945600000001</v>
          </cell>
          <cell r="AR200">
            <v>5646.9759190000004</v>
          </cell>
          <cell r="AS200">
            <v>3976.2527469999995</v>
          </cell>
          <cell r="AT200">
            <v>3911.3645890000003</v>
          </cell>
          <cell r="AU200">
            <v>3794.3870569999999</v>
          </cell>
        </row>
        <row r="201">
          <cell r="A201" t="str">
            <v>Obligaciones con Entidades</v>
          </cell>
          <cell r="C201">
            <v>30867.782449999999</v>
          </cell>
          <cell r="D201">
            <v>34188.091679999998</v>
          </cell>
          <cell r="E201">
            <v>34413.170489999997</v>
          </cell>
          <cell r="F201">
            <v>34788.387905000003</v>
          </cell>
          <cell r="G201">
            <v>35051.275585000003</v>
          </cell>
          <cell r="H201">
            <v>69955.272152999998</v>
          </cell>
          <cell r="I201">
            <v>70286.725716999994</v>
          </cell>
          <cell r="J201">
            <v>64540.296071999997</v>
          </cell>
          <cell r="K201">
            <v>73740.751699999993</v>
          </cell>
          <cell r="L201">
            <v>71993.576545999997</v>
          </cell>
          <cell r="M201">
            <v>79881.613224000001</v>
          </cell>
          <cell r="N201">
            <v>80013.269141000012</v>
          </cell>
          <cell r="O201">
            <v>75027.068025</v>
          </cell>
          <cell r="P201">
            <v>78035.15711</v>
          </cell>
          <cell r="Q201">
            <v>86051.521995999996</v>
          </cell>
          <cell r="R201">
            <v>87920.50482300001</v>
          </cell>
          <cell r="S201">
            <v>88304.063619999986</v>
          </cell>
          <cell r="T201">
            <v>85137.552643999996</v>
          </cell>
          <cell r="U201">
            <v>82985.339043999993</v>
          </cell>
          <cell r="V201">
            <v>83567.113839999991</v>
          </cell>
          <cell r="W201">
            <v>74060.297720000002</v>
          </cell>
          <cell r="X201">
            <v>69774.126155999998</v>
          </cell>
          <cell r="Y201">
            <v>76013.539644660006</v>
          </cell>
          <cell r="Z201">
            <v>71292.818373200003</v>
          </cell>
          <cell r="AA201">
            <v>77091.226575020002</v>
          </cell>
          <cell r="AB201">
            <v>87832.45376756</v>
          </cell>
          <cell r="AC201">
            <v>92400.399689340004</v>
          </cell>
          <cell r="AD201">
            <v>95731.983762239994</v>
          </cell>
          <cell r="AE201">
            <v>105115.73476136001</v>
          </cell>
          <cell r="AF201">
            <v>115702.64105390001</v>
          </cell>
          <cell r="AG201">
            <v>90362.367167219985</v>
          </cell>
          <cell r="AH201">
            <v>87335.600431940009</v>
          </cell>
          <cell r="AI201">
            <v>88211.214902000007</v>
          </cell>
          <cell r="AJ201">
            <v>81621.143246999985</v>
          </cell>
          <cell r="AK201">
            <v>85129.087416000009</v>
          </cell>
          <cell r="AL201">
            <v>87195.932637999998</v>
          </cell>
          <cell r="AM201">
            <v>92673.290290999998</v>
          </cell>
          <cell r="AN201">
            <v>96329.886291999996</v>
          </cell>
          <cell r="AO201">
            <v>96974.060244999986</v>
          </cell>
          <cell r="AP201">
            <v>90942.054828239998</v>
          </cell>
          <cell r="AQ201">
            <v>93650.194257259995</v>
          </cell>
          <cell r="AR201">
            <v>96890.167493439993</v>
          </cell>
          <cell r="AS201">
            <v>98798.528332160015</v>
          </cell>
          <cell r="AT201">
            <v>92875.630724219998</v>
          </cell>
          <cell r="AU201">
            <v>89753.916733369988</v>
          </cell>
        </row>
        <row r="202">
          <cell r="A202" t="str">
            <v>Obligaciones con el BCCR</v>
          </cell>
          <cell r="C202">
            <v>18867.810847000001</v>
          </cell>
          <cell r="D202">
            <v>47891.672307000001</v>
          </cell>
          <cell r="E202">
            <v>48562.298606999997</v>
          </cell>
          <cell r="F202">
            <v>14148.815273</v>
          </cell>
          <cell r="G202">
            <v>14858.792953</v>
          </cell>
          <cell r="H202">
            <v>11575.390493999999</v>
          </cell>
          <cell r="I202">
            <v>12004.539494000001</v>
          </cell>
          <cell r="J202">
            <v>11777.197698</v>
          </cell>
          <cell r="K202">
            <v>11657.839780999999</v>
          </cell>
          <cell r="L202">
            <v>11532.462128000001</v>
          </cell>
          <cell r="M202">
            <v>11444.740088000002</v>
          </cell>
          <cell r="N202">
            <v>11183.855749</v>
          </cell>
          <cell r="O202">
            <v>10634.304479999999</v>
          </cell>
          <cell r="P202">
            <v>10533.905347000002</v>
          </cell>
          <cell r="Q202">
            <v>10651.142110000001</v>
          </cell>
          <cell r="R202">
            <v>10449.170597</v>
          </cell>
          <cell r="S202">
            <v>10397.121616</v>
          </cell>
          <cell r="T202">
            <v>10169.630311999999</v>
          </cell>
          <cell r="U202">
            <v>9893.1624640000009</v>
          </cell>
          <cell r="V202">
            <v>10259.276284</v>
          </cell>
          <cell r="W202">
            <v>10202.991946000002</v>
          </cell>
          <cell r="X202">
            <v>10114.085282</v>
          </cell>
          <cell r="Y202">
            <v>10102.9472907704</v>
          </cell>
          <cell r="Z202">
            <v>10020.3302400434</v>
          </cell>
          <cell r="AA202">
            <v>9820.8949477409988</v>
          </cell>
          <cell r="AB202">
            <v>9387.0981651658003</v>
          </cell>
          <cell r="AC202">
            <v>9336.8808653317992</v>
          </cell>
          <cell r="AD202">
            <v>9296.8550347349992</v>
          </cell>
          <cell r="AE202">
            <v>9208.2388302260006</v>
          </cell>
          <cell r="AF202">
            <v>9183.2086425895995</v>
          </cell>
          <cell r="AG202">
            <v>9026.5119743176001</v>
          </cell>
          <cell r="AH202">
            <v>8725.8686467568004</v>
          </cell>
          <cell r="AI202">
            <v>9083.77893984</v>
          </cell>
          <cell r="AJ202">
            <v>9034.9235647200003</v>
          </cell>
          <cell r="AK202">
            <v>8770.1487099000005</v>
          </cell>
          <cell r="AL202">
            <v>8657.7190928999989</v>
          </cell>
          <cell r="AM202">
            <v>8693.3478883799999</v>
          </cell>
          <cell r="AN202">
            <v>9192.8878320599997</v>
          </cell>
          <cell r="AO202">
            <v>8673.1926340800001</v>
          </cell>
          <cell r="AP202">
            <v>8635.8162190999992</v>
          </cell>
          <cell r="AQ202">
            <v>8633.0061306999996</v>
          </cell>
          <cell r="AR202">
            <v>8574.0881713199997</v>
          </cell>
          <cell r="AS202">
            <v>8508.1950889199998</v>
          </cell>
          <cell r="AT202">
            <v>8260.3742864199994</v>
          </cell>
          <cell r="AU202">
            <v>7940.3886357400006</v>
          </cell>
        </row>
        <row r="203">
          <cell r="A203" t="str">
            <v>Obligaciones con Sector finan no bancario</v>
          </cell>
          <cell r="C203">
            <v>2820.6150920000005</v>
          </cell>
          <cell r="D203">
            <v>5710.7570679999999</v>
          </cell>
          <cell r="E203">
            <v>5977.5904840000003</v>
          </cell>
          <cell r="F203">
            <v>6482.7151219999996</v>
          </cell>
          <cell r="G203">
            <v>6612.2806739999996</v>
          </cell>
          <cell r="H203">
            <v>5045.1407730000001</v>
          </cell>
          <cell r="I203">
            <v>5080.4268970000003</v>
          </cell>
          <cell r="J203">
            <v>4307.9685760000002</v>
          </cell>
          <cell r="K203">
            <v>4213.5006000000003</v>
          </cell>
          <cell r="L203">
            <v>4360.4182130000008</v>
          </cell>
          <cell r="M203">
            <v>3836.3694720000003</v>
          </cell>
          <cell r="N203">
            <v>2837.494948</v>
          </cell>
          <cell r="O203">
            <v>2682.5384299999996</v>
          </cell>
          <cell r="P203">
            <v>2678.8261809999999</v>
          </cell>
          <cell r="Q203">
            <v>1723.174123</v>
          </cell>
          <cell r="R203">
            <v>2689.9742430000001</v>
          </cell>
          <cell r="S203">
            <v>1535.3048079999999</v>
          </cell>
          <cell r="T203">
            <v>2092.2718759999998</v>
          </cell>
          <cell r="U203">
            <v>2765.8489399999999</v>
          </cell>
          <cell r="V203">
            <v>2824.5885499999999</v>
          </cell>
          <cell r="W203">
            <v>2588.9522599999996</v>
          </cell>
          <cell r="X203">
            <v>2288.3272440000001</v>
          </cell>
          <cell r="Y203">
            <v>2147.9227823800002</v>
          </cell>
          <cell r="Z203">
            <v>1337.4143959999999</v>
          </cell>
          <cell r="AA203">
            <v>1860.523639</v>
          </cell>
          <cell r="AB203">
            <v>2443.3334089999998</v>
          </cell>
          <cell r="AC203">
            <v>2601.9445799999999</v>
          </cell>
          <cell r="AD203">
            <v>2099.1188444199997</v>
          </cell>
          <cell r="AE203">
            <v>4774.3294055400002</v>
          </cell>
          <cell r="AF203">
            <v>4846.1707748199997</v>
          </cell>
          <cell r="AG203">
            <v>5263.9308623799998</v>
          </cell>
          <cell r="AH203">
            <v>9492.9894109599991</v>
          </cell>
          <cell r="AI203">
            <v>9788.6758420000006</v>
          </cell>
          <cell r="AJ203">
            <v>5477.8138870000002</v>
          </cell>
          <cell r="AK203">
            <v>5052.2385119999999</v>
          </cell>
          <cell r="AL203">
            <v>5999.9657109999998</v>
          </cell>
          <cell r="AM203">
            <v>5383.2622769999998</v>
          </cell>
          <cell r="AN203">
            <v>4553.3570840000002</v>
          </cell>
          <cell r="AO203">
            <v>5214.5222690000001</v>
          </cell>
          <cell r="AP203">
            <v>3338.3872139999999</v>
          </cell>
          <cell r="AQ203">
            <v>3324.0856880000001</v>
          </cell>
          <cell r="AR203">
            <v>3616.5718790000001</v>
          </cell>
          <cell r="AS203">
            <v>4083.674062</v>
          </cell>
          <cell r="AT203">
            <v>5767.890907</v>
          </cell>
          <cell r="AU203">
            <v>7234.6956229999996</v>
          </cell>
        </row>
        <row r="204">
          <cell r="A204" t="str">
            <v>Obligaciones con sector privado</v>
          </cell>
          <cell r="C204">
            <v>383148.26861700002</v>
          </cell>
          <cell r="D204">
            <v>452698.18251900002</v>
          </cell>
          <cell r="E204">
            <v>472920.65629499999</v>
          </cell>
          <cell r="F204">
            <v>482132.37253599998</v>
          </cell>
          <cell r="G204">
            <v>510711.46879999997</v>
          </cell>
          <cell r="H204">
            <v>621258.26246799994</v>
          </cell>
          <cell r="I204">
            <v>650668.69202399999</v>
          </cell>
          <cell r="J204">
            <v>638292.96242200001</v>
          </cell>
          <cell r="K204">
            <v>629783.66203300003</v>
          </cell>
          <cell r="L204">
            <v>641623.25478399987</v>
          </cell>
          <cell r="M204">
            <v>651482.44237399986</v>
          </cell>
          <cell r="N204">
            <v>650939.96462800005</v>
          </cell>
          <cell r="O204">
            <v>674913.73520500003</v>
          </cell>
          <cell r="P204">
            <v>680631.97685700003</v>
          </cell>
          <cell r="Q204">
            <v>679599.9768660001</v>
          </cell>
          <cell r="R204">
            <v>684359.46801700001</v>
          </cell>
          <cell r="S204">
            <v>694003.48345199996</v>
          </cell>
          <cell r="T204">
            <v>717516.87925200001</v>
          </cell>
          <cell r="U204">
            <v>735136.48948400002</v>
          </cell>
          <cell r="V204">
            <v>768631.66792399995</v>
          </cell>
          <cell r="W204">
            <v>795781.64298200002</v>
          </cell>
          <cell r="X204">
            <v>792137.45300799992</v>
          </cell>
          <cell r="Y204">
            <v>805874.18895015633</v>
          </cell>
          <cell r="Z204">
            <v>807441.63187446282</v>
          </cell>
          <cell r="AA204">
            <v>815572.03405990731</v>
          </cell>
          <cell r="AB204">
            <v>836563.9454392487</v>
          </cell>
          <cell r="AC204">
            <v>854118.01315588946</v>
          </cell>
          <cell r="AD204">
            <v>858044.17266141647</v>
          </cell>
          <cell r="AE204">
            <v>890702.22600735677</v>
          </cell>
          <cell r="AF204">
            <v>878085.21717683552</v>
          </cell>
          <cell r="AG204">
            <v>927834.12287510978</v>
          </cell>
          <cell r="AH204">
            <v>924864.80345307104</v>
          </cell>
          <cell r="AI204">
            <v>965716.73795387056</v>
          </cell>
          <cell r="AJ204">
            <v>1002702.5646111094</v>
          </cell>
          <cell r="AK204">
            <v>1012382.2213516033</v>
          </cell>
          <cell r="AL204">
            <v>1019759.0555858824</v>
          </cell>
          <cell r="AM204">
            <v>1086669.5118526337</v>
          </cell>
          <cell r="AN204">
            <v>1085118.4041418592</v>
          </cell>
          <cell r="AO204">
            <v>1047042.1624049924</v>
          </cell>
          <cell r="AP204">
            <v>1062540.1256777225</v>
          </cell>
          <cell r="AQ204">
            <v>1078133.9792582723</v>
          </cell>
          <cell r="AR204">
            <v>1102524.892753531</v>
          </cell>
          <cell r="AS204">
            <v>1106931.5288239634</v>
          </cell>
          <cell r="AT204">
            <v>1146530.7083866601</v>
          </cell>
          <cell r="AU204">
            <v>1117143.005923504</v>
          </cell>
        </row>
        <row r="205">
          <cell r="A205" t="str">
            <v>Pasivos no clasificados</v>
          </cell>
          <cell r="C205">
            <v>169330.21369600002</v>
          </cell>
          <cell r="D205">
            <v>129172.73334200002</v>
          </cell>
          <cell r="E205">
            <v>157217.314613</v>
          </cell>
          <cell r="F205">
            <v>202044.61550800002</v>
          </cell>
          <cell r="G205">
            <v>239780.68443600001</v>
          </cell>
          <cell r="H205">
            <v>225587.550323</v>
          </cell>
          <cell r="I205">
            <v>264399.33184699999</v>
          </cell>
          <cell r="J205">
            <v>311756.43645799998</v>
          </cell>
          <cell r="K205">
            <v>315662.10195400001</v>
          </cell>
          <cell r="L205">
            <v>312878.05031600001</v>
          </cell>
          <cell r="M205">
            <v>324848.79931400006</v>
          </cell>
          <cell r="N205">
            <v>326727.41407900001</v>
          </cell>
          <cell r="O205">
            <v>251746.05221999998</v>
          </cell>
          <cell r="P205">
            <v>253025.50291899999</v>
          </cell>
          <cell r="Q205">
            <v>266072.26932800002</v>
          </cell>
          <cell r="R205">
            <v>294733.26725099992</v>
          </cell>
          <cell r="S205">
            <v>296902.29888399999</v>
          </cell>
          <cell r="T205">
            <v>313894.752844</v>
          </cell>
          <cell r="U205">
            <v>237939.88913200001</v>
          </cell>
          <cell r="V205">
            <v>282313.98021999997</v>
          </cell>
          <cell r="W205">
            <v>294822.84691999998</v>
          </cell>
          <cell r="X205">
            <v>313891.72373999999</v>
          </cell>
          <cell r="Y205">
            <v>322966.37209613685</v>
          </cell>
          <cell r="Z205">
            <v>338429.71247242438</v>
          </cell>
          <cell r="AA205">
            <v>362152.27461751591</v>
          </cell>
          <cell r="AB205">
            <v>302924.80180005275</v>
          </cell>
          <cell r="AC205">
            <v>295136.90546506958</v>
          </cell>
          <cell r="AD205">
            <v>314779.71800286719</v>
          </cell>
          <cell r="AE205">
            <v>343604.69610209455</v>
          </cell>
          <cell r="AF205">
            <v>363742.74088245531</v>
          </cell>
          <cell r="AG205">
            <v>400668.48879875359</v>
          </cell>
          <cell r="AH205">
            <v>291938.5024719038</v>
          </cell>
          <cell r="AI205">
            <v>344037.12412267743</v>
          </cell>
          <cell r="AJ205">
            <v>369180.23872374685</v>
          </cell>
          <cell r="AK205">
            <v>404691.265281167</v>
          </cell>
          <cell r="AL205">
            <v>428606.42368809495</v>
          </cell>
          <cell r="AM205">
            <v>460597.40872000466</v>
          </cell>
          <cell r="AN205">
            <v>468587.81091145764</v>
          </cell>
          <cell r="AO205">
            <v>354650.16090716817</v>
          </cell>
          <cell r="AP205">
            <v>367777.43749063241</v>
          </cell>
          <cell r="AQ205">
            <v>391351.16946784261</v>
          </cell>
          <cell r="AR205">
            <v>407867.45337396278</v>
          </cell>
          <cell r="AS205">
            <v>429809.121505894</v>
          </cell>
          <cell r="AT205">
            <v>468262.81188356521</v>
          </cell>
          <cell r="AU205">
            <v>315560.72797250061</v>
          </cell>
        </row>
        <row r="208">
          <cell r="A208" t="str">
            <v>CIERRE</v>
          </cell>
          <cell r="C208">
            <v>104.27395599987358</v>
          </cell>
          <cell r="D208">
            <v>176.46995599986985</v>
          </cell>
          <cell r="E208">
            <v>176.46995599998627</v>
          </cell>
          <cell r="F208">
            <v>-1.158999977633357E-3</v>
          </cell>
          <cell r="G208">
            <v>2.2640999988652766E-2</v>
          </cell>
          <cell r="H208">
            <v>0.19305499992333353</v>
          </cell>
          <cell r="I208">
            <v>0.19305500003974885</v>
          </cell>
          <cell r="J208">
            <v>-1.570324000203982</v>
          </cell>
          <cell r="K208">
            <v>-0.21293099992908537</v>
          </cell>
          <cell r="L208">
            <v>-0.30539999972097576</v>
          </cell>
          <cell r="M208">
            <v>-0.37614799989387393</v>
          </cell>
          <cell r="N208">
            <v>-2.0690000150352716E-2</v>
          </cell>
          <cell r="O208">
            <v>-4.1774999932385981E-2</v>
          </cell>
          <cell r="P208">
            <v>-2.4439000058919191E-2</v>
          </cell>
          <cell r="Q208">
            <v>-3.5906000062823296E-2</v>
          </cell>
          <cell r="R208">
            <v>-4.4667999958619475E-2</v>
          </cell>
          <cell r="S208">
            <v>-4.268800001591444E-2</v>
          </cell>
          <cell r="T208">
            <v>-2.2972000297158957E-2</v>
          </cell>
          <cell r="U208">
            <v>-2.4984000017866492E-2</v>
          </cell>
          <cell r="V208">
            <v>-2.4984000017866492E-2</v>
          </cell>
          <cell r="W208">
            <v>-4.9252000171691179E-2</v>
          </cell>
          <cell r="X208">
            <v>-9.985999995842576E-2</v>
          </cell>
          <cell r="Y208">
            <v>2.8335489332675934E-7</v>
          </cell>
          <cell r="Z208">
            <v>-6.7076645791530609E-5</v>
          </cell>
          <cell r="AA208">
            <v>-3.5637291148304939E-4</v>
          </cell>
          <cell r="AB208">
            <v>-2.9503833502531052E-4</v>
          </cell>
          <cell r="AC208">
            <v>7.407250814139843E-4</v>
          </cell>
          <cell r="AD208">
            <v>6.3003157265484333E-4</v>
          </cell>
          <cell r="AE208">
            <v>-2.2773304954171181E-4</v>
          </cell>
          <cell r="AF208">
            <v>-6.5146549604833126E-4</v>
          </cell>
          <cell r="AG208">
            <v>2.4053058587014675E-4</v>
          </cell>
          <cell r="AH208">
            <v>1.6355188563466072E-5</v>
          </cell>
          <cell r="AI208">
            <v>1.6355188563466072E-5</v>
          </cell>
          <cell r="AJ208">
            <v>3.7625432014465332E-7</v>
          </cell>
          <cell r="AK208">
            <v>5.289912223815918E-7</v>
          </cell>
          <cell r="AL208">
            <v>-5.059409886598587E-7</v>
          </cell>
          <cell r="AM208">
            <v>1.9012950360774994E-6</v>
          </cell>
          <cell r="AN208">
            <v>2.9937364161014557E-6</v>
          </cell>
          <cell r="AO208">
            <v>7.8952871263027191E-7</v>
          </cell>
          <cell r="AP208">
            <v>7.6554715633392334E-7</v>
          </cell>
          <cell r="AQ208">
            <v>-7.597263902425766E-7</v>
          </cell>
          <cell r="AR208">
            <v>-8.9500099420547485E-7</v>
          </cell>
          <cell r="AS208">
            <v>4.2840838432312012E-7</v>
          </cell>
          <cell r="AT208">
            <v>-4.7264620661735535E-8</v>
          </cell>
          <cell r="AU208">
            <v>8.8894739747047424E-7</v>
          </cell>
        </row>
        <row r="210">
          <cell r="A210" t="str">
            <v>VARIACIONES ACUMULADAS. BANCOS</v>
          </cell>
        </row>
        <row r="212">
          <cell r="A212" t="str">
            <v>ACTIVOS</v>
          </cell>
          <cell r="D212">
            <v>105294.80260200007</v>
          </cell>
          <cell r="F212">
            <v>-5276.6363419999834</v>
          </cell>
          <cell r="H212">
            <v>123953.03348499991</v>
          </cell>
          <cell r="J212">
            <v>28137.790793999913</v>
          </cell>
          <cell r="K212">
            <v>33690.542695000186</v>
          </cell>
          <cell r="L212">
            <v>39557.394871000084</v>
          </cell>
          <cell r="M212">
            <v>67490.872974000056</v>
          </cell>
          <cell r="N212">
            <v>67343.097160000005</v>
          </cell>
          <cell r="O212">
            <v>11999.135842000018</v>
          </cell>
          <cell r="P212">
            <v>22620.69496000011</v>
          </cell>
          <cell r="Q212">
            <v>40524.489566000062</v>
          </cell>
          <cell r="R212">
            <v>77122.219310999964</v>
          </cell>
          <cell r="S212">
            <v>89194.857545999927</v>
          </cell>
          <cell r="T212">
            <v>128756.05120199977</v>
          </cell>
          <cell r="U212">
            <v>72190.662606000085</v>
          </cell>
          <cell r="V212">
            <v>153856.66795199981</v>
          </cell>
          <cell r="W212">
            <v>27567.581699999981</v>
          </cell>
          <cell r="X212">
            <v>35792.051530000055</v>
          </cell>
          <cell r="Y212">
            <v>65210.283303692238</v>
          </cell>
          <cell r="Z212">
            <v>78605.758768288884</v>
          </cell>
          <cell r="AA212">
            <v>116381.85341977794</v>
          </cell>
          <cell r="AB212">
            <v>89411.739073714707</v>
          </cell>
          <cell r="AC212">
            <v>103525.65569942491</v>
          </cell>
          <cell r="AD212">
            <v>128198.40096508572</v>
          </cell>
          <cell r="AE212">
            <v>202460.33310083882</v>
          </cell>
          <cell r="AF212">
            <v>224429.99437422957</v>
          </cell>
          <cell r="AG212">
            <v>287970.94114676118</v>
          </cell>
          <cell r="AH212">
            <v>178011.05654350948</v>
          </cell>
          <cell r="AJ212">
            <v>53901.986513424898</v>
          </cell>
          <cell r="AK212">
            <v>102230.03571918444</v>
          </cell>
          <cell r="AL212">
            <v>139745.07173319999</v>
          </cell>
          <cell r="AM212">
            <v>242651.30134697515</v>
          </cell>
          <cell r="AN212">
            <v>251890.03560036677</v>
          </cell>
          <cell r="AO212">
            <v>102393.93389893929</v>
          </cell>
          <cell r="AP212">
            <v>121042.25341225672</v>
          </cell>
          <cell r="AQ212">
            <v>172935.41883885628</v>
          </cell>
          <cell r="AR212">
            <v>217148.63355760323</v>
          </cell>
          <cell r="AS212">
            <v>244458.75621214579</v>
          </cell>
          <cell r="AT212">
            <v>317035.24104339699</v>
          </cell>
          <cell r="AU212">
            <v>135141.98840945796</v>
          </cell>
        </row>
        <row r="214">
          <cell r="A214" t="str">
            <v>Reservas internacionales netas</v>
          </cell>
          <cell r="D214">
            <v>9368.8461580000003</v>
          </cell>
          <cell r="F214">
            <v>-4391.42474699999</v>
          </cell>
          <cell r="H214">
            <v>3109.020781999996</v>
          </cell>
          <cell r="J214">
            <v>-4861.8193020000108</v>
          </cell>
          <cell r="K214">
            <v>-8020.3933190000062</v>
          </cell>
          <cell r="L214">
            <v>-1960.9842240000071</v>
          </cell>
          <cell r="M214">
            <v>-7038.9587620000057</v>
          </cell>
          <cell r="N214">
            <v>-7384.0188230000094</v>
          </cell>
          <cell r="O214">
            <v>-15080.419509000003</v>
          </cell>
          <cell r="P214">
            <v>-11973.343001000012</v>
          </cell>
          <cell r="Q214">
            <v>-16936.067727000012</v>
          </cell>
          <cell r="R214">
            <v>-21699.700115000014</v>
          </cell>
          <cell r="S214">
            <v>-16636.788572000005</v>
          </cell>
          <cell r="T214">
            <v>-18079.088708000018</v>
          </cell>
          <cell r="U214">
            <v>-24860.843068000002</v>
          </cell>
          <cell r="V214">
            <v>-23787.430432000001</v>
          </cell>
          <cell r="W214">
            <v>10276.267711999992</v>
          </cell>
          <cell r="X214">
            <v>22170.526777999985</v>
          </cell>
          <cell r="Y214">
            <v>8364.3959557825965</v>
          </cell>
          <cell r="Z214">
            <v>14423.511396611213</v>
          </cell>
          <cell r="AA214">
            <v>16525.806604702972</v>
          </cell>
          <cell r="AB214">
            <v>4526.0463734871264</v>
          </cell>
          <cell r="AC214">
            <v>9159.2712255981987</v>
          </cell>
          <cell r="AD214">
            <v>1127.1172339110253</v>
          </cell>
          <cell r="AE214">
            <v>-17192.926278912844</v>
          </cell>
          <cell r="AF214">
            <v>-7394.4037020561263</v>
          </cell>
          <cell r="AG214">
            <v>-1094.0645641644132</v>
          </cell>
          <cell r="AH214">
            <v>200.75193732310436</v>
          </cell>
          <cell r="AJ214">
            <v>8176.4509642641679</v>
          </cell>
          <cell r="AK214">
            <v>-3391.8885588002304</v>
          </cell>
          <cell r="AL214">
            <v>-4957.7975817286824</v>
          </cell>
          <cell r="AM214">
            <v>6282.8905595119068</v>
          </cell>
          <cell r="AN214">
            <v>-10234.026811613896</v>
          </cell>
          <cell r="AO214">
            <v>-11399.460641176216</v>
          </cell>
          <cell r="AP214">
            <v>-7568.1013612769766</v>
          </cell>
          <cell r="AQ214">
            <v>-9282.6452302762173</v>
          </cell>
          <cell r="AR214">
            <v>947.37729521750953</v>
          </cell>
          <cell r="AS214">
            <v>7681.9052324061886</v>
          </cell>
          <cell r="AT214">
            <v>-7609.1025489271433</v>
          </cell>
          <cell r="AU214">
            <v>-14291.240274909725</v>
          </cell>
        </row>
        <row r="215">
          <cell r="A215" t="str">
            <v>Crédito bruto a Gobierno</v>
          </cell>
          <cell r="D215">
            <v>44769.908899999995</v>
          </cell>
          <cell r="F215">
            <v>-24642.232199999999</v>
          </cell>
          <cell r="H215">
            <v>60464.442900000009</v>
          </cell>
          <cell r="J215">
            <v>-6344.6129000000074</v>
          </cell>
          <cell r="K215">
            <v>-506.73780000000261</v>
          </cell>
          <cell r="L215">
            <v>-393.74760000000242</v>
          </cell>
          <cell r="M215">
            <v>3467.1640999999945</v>
          </cell>
          <cell r="N215">
            <v>3357.4089999999997</v>
          </cell>
          <cell r="O215">
            <v>-3088.5555000000168</v>
          </cell>
          <cell r="P215">
            <v>-1481.4825560000027</v>
          </cell>
          <cell r="Q215">
            <v>-7525.8340810000227</v>
          </cell>
          <cell r="R215">
            <v>-6938.303836000021</v>
          </cell>
          <cell r="S215">
            <v>-19266.973700000017</v>
          </cell>
          <cell r="T215">
            <v>-17717.490200000015</v>
          </cell>
          <cell r="U215">
            <v>-9792.7159480000118</v>
          </cell>
          <cell r="V215">
            <v>-7541.3359300000157</v>
          </cell>
          <cell r="W215">
            <v>2990.7732099999994</v>
          </cell>
          <cell r="X215">
            <v>-3776.0915979999991</v>
          </cell>
          <cell r="Y215">
            <v>-6968.7307043399924</v>
          </cell>
          <cell r="Z215">
            <v>-27806.965425209986</v>
          </cell>
          <cell r="AA215">
            <v>-25755.826197179995</v>
          </cell>
          <cell r="AB215">
            <v>-28853.42704764699</v>
          </cell>
          <cell r="AC215">
            <v>-30507.205247476995</v>
          </cell>
          <cell r="AD215">
            <v>-32801.903941549994</v>
          </cell>
          <cell r="AE215">
            <v>-32067.219879199998</v>
          </cell>
          <cell r="AF215">
            <v>-15605.042981220002</v>
          </cell>
          <cell r="AG215">
            <v>413.81171293000807</v>
          </cell>
          <cell r="AH215">
            <v>17373.306641742995</v>
          </cell>
          <cell r="AJ215">
            <v>-4374.4590963599912</v>
          </cell>
          <cell r="AK215">
            <v>-10644.896733839996</v>
          </cell>
          <cell r="AL215">
            <v>-21380.02096287001</v>
          </cell>
          <cell r="AM215">
            <v>-16916.772662389994</v>
          </cell>
          <cell r="AN215">
            <v>-14063.136552629992</v>
          </cell>
          <cell r="AO215">
            <v>-25993.724311609985</v>
          </cell>
          <cell r="AP215">
            <v>-37601.801774890002</v>
          </cell>
          <cell r="AQ215">
            <v>-26490.39737138999</v>
          </cell>
          <cell r="AR215">
            <v>-16209.838468889997</v>
          </cell>
          <cell r="AS215">
            <v>-20066.378963249997</v>
          </cell>
          <cell r="AT215">
            <v>5438.610792550011</v>
          </cell>
          <cell r="AU215">
            <v>9542.076944090004</v>
          </cell>
        </row>
        <row r="216">
          <cell r="A216" t="str">
            <v>Crédito bruto a Entidades</v>
          </cell>
          <cell r="D216">
            <v>198.65268800000013</v>
          </cell>
          <cell r="F216">
            <v>-878.32782300000031</v>
          </cell>
          <cell r="H216">
            <v>65.68459299999995</v>
          </cell>
          <cell r="J216">
            <v>-1143.3791840000004</v>
          </cell>
          <cell r="K216">
            <v>-1089.5225780000003</v>
          </cell>
          <cell r="L216">
            <v>-998.00914700000021</v>
          </cell>
          <cell r="M216">
            <v>-1213.5230980000001</v>
          </cell>
          <cell r="N216">
            <v>-1147.2487050000004</v>
          </cell>
          <cell r="O216">
            <v>-1240.5991210000002</v>
          </cell>
          <cell r="P216">
            <v>-1235.0281720000003</v>
          </cell>
          <cell r="Q216">
            <v>-1241.1597970000003</v>
          </cell>
          <cell r="R216">
            <v>-1203.6588010000003</v>
          </cell>
          <cell r="S216">
            <v>-898.88468400000011</v>
          </cell>
          <cell r="T216">
            <v>-965.13028000000031</v>
          </cell>
          <cell r="U216">
            <v>-1237.7509240000002</v>
          </cell>
          <cell r="V216">
            <v>-1206.6477160000004</v>
          </cell>
          <cell r="W216">
            <v>100.15201999999999</v>
          </cell>
          <cell r="X216">
            <v>71.958320000000185</v>
          </cell>
          <cell r="Y216">
            <v>518.89189746000011</v>
          </cell>
          <cell r="Z216">
            <v>621.16103294800018</v>
          </cell>
          <cell r="AA216">
            <v>364.73899950000009</v>
          </cell>
          <cell r="AB216">
            <v>430.42630545860015</v>
          </cell>
          <cell r="AC216">
            <v>508.90219046000016</v>
          </cell>
          <cell r="AD216">
            <v>172.07140948000006</v>
          </cell>
          <cell r="AE216">
            <v>511.90952459280015</v>
          </cell>
          <cell r="AF216">
            <v>862.27826264140003</v>
          </cell>
          <cell r="AG216">
            <v>1103.6763625200001</v>
          </cell>
          <cell r="AH216">
            <v>1662.3343870062004</v>
          </cell>
          <cell r="AJ216">
            <v>612.98300657999971</v>
          </cell>
          <cell r="AK216">
            <v>-717.21763745999988</v>
          </cell>
          <cell r="AL216">
            <v>-641.68437795999989</v>
          </cell>
          <cell r="AM216">
            <v>-729.26789659999986</v>
          </cell>
          <cell r="AN216">
            <v>-511.37645358000009</v>
          </cell>
          <cell r="AO216">
            <v>-419.37669649999998</v>
          </cell>
          <cell r="AP216">
            <v>-449.04863806000003</v>
          </cell>
          <cell r="AQ216">
            <v>2342.4479730000003</v>
          </cell>
          <cell r="AR216">
            <v>2838.7979029400003</v>
          </cell>
          <cell r="AS216">
            <v>1469.6194026599997</v>
          </cell>
          <cell r="AT216">
            <v>1395.2122873600001</v>
          </cell>
          <cell r="AU216">
            <v>1425.8903210400003</v>
          </cell>
        </row>
        <row r="217">
          <cell r="A217" t="str">
            <v>Reservas en el BCCR</v>
          </cell>
          <cell r="D217">
            <v>38811.147459000058</v>
          </cell>
          <cell r="F217">
            <v>44869.231381999998</v>
          </cell>
          <cell r="H217">
            <v>27418.624574999965</v>
          </cell>
          <cell r="J217">
            <v>18149.020955999964</v>
          </cell>
          <cell r="K217">
            <v>15146.232186000037</v>
          </cell>
          <cell r="L217">
            <v>20628.551772000035</v>
          </cell>
          <cell r="M217">
            <v>10534.813590000034</v>
          </cell>
          <cell r="N217">
            <v>13488.562195000064</v>
          </cell>
          <cell r="O217">
            <v>32411.167552000028</v>
          </cell>
          <cell r="P217">
            <v>25237.564269000024</v>
          </cell>
          <cell r="Q217">
            <v>27266.543758000014</v>
          </cell>
          <cell r="R217">
            <v>48451.654867000005</v>
          </cell>
          <cell r="S217">
            <v>43783.724418000085</v>
          </cell>
          <cell r="T217">
            <v>49512.232066000055</v>
          </cell>
          <cell r="U217">
            <v>30177.690709999995</v>
          </cell>
          <cell r="V217">
            <v>53013.008863999974</v>
          </cell>
          <cell r="W217">
            <v>-5637.5751119999331</v>
          </cell>
          <cell r="X217">
            <v>-30237.665737999952</v>
          </cell>
          <cell r="Y217">
            <v>-69634.249753019365</v>
          </cell>
          <cell r="Z217">
            <v>-60275.102595438424</v>
          </cell>
          <cell r="AA217">
            <v>-45739.10161642899</v>
          </cell>
          <cell r="AB217">
            <v>-17552.487248844642</v>
          </cell>
          <cell r="AC217">
            <v>5139.8121974365204</v>
          </cell>
          <cell r="AD217">
            <v>10615.894966314139</v>
          </cell>
          <cell r="AE217">
            <v>18453.59388045792</v>
          </cell>
          <cell r="AF217">
            <v>-18246.868819521856</v>
          </cell>
          <cell r="AG217">
            <v>-42184.730362778995</v>
          </cell>
          <cell r="AH217">
            <v>-75867.923966475762</v>
          </cell>
          <cell r="AJ217">
            <v>1529.4566202622373</v>
          </cell>
          <cell r="AK217">
            <v>17675.828656140249</v>
          </cell>
          <cell r="AL217">
            <v>27210.045981790405</v>
          </cell>
          <cell r="AM217">
            <v>54292.935898925061</v>
          </cell>
          <cell r="AN217">
            <v>70934.359694148297</v>
          </cell>
          <cell r="AO217">
            <v>94795.491917432635</v>
          </cell>
          <cell r="AP217">
            <v>108041.18422412878</v>
          </cell>
          <cell r="AQ217">
            <v>112622.6676487503</v>
          </cell>
          <cell r="AR217">
            <v>107867.62992485391</v>
          </cell>
          <cell r="AS217">
            <v>119717.5286553714</v>
          </cell>
          <cell r="AT217">
            <v>127575.14167245507</v>
          </cell>
          <cell r="AU217">
            <v>103830.91482101526</v>
          </cell>
        </row>
        <row r="218">
          <cell r="A218" t="str">
            <v xml:space="preserve">         Caja de bancos</v>
          </cell>
          <cell r="D218">
            <v>2644.4167000000016</v>
          </cell>
          <cell r="F218">
            <v>5318.3352999999988</v>
          </cell>
          <cell r="H218">
            <v>5759.4140000000007</v>
          </cell>
          <cell r="J218">
            <v>-6050.3607000000011</v>
          </cell>
          <cell r="K218">
            <v>-6877.1631999999991</v>
          </cell>
          <cell r="L218">
            <v>-3307.3832000000002</v>
          </cell>
          <cell r="M218">
            <v>-5621.7724000000017</v>
          </cell>
          <cell r="N218">
            <v>-7536.9373999999989</v>
          </cell>
          <cell r="O218">
            <v>-4382.3408000000018</v>
          </cell>
          <cell r="P218">
            <v>-3091.1116000000002</v>
          </cell>
          <cell r="Q218">
            <v>-5925.9776999999995</v>
          </cell>
          <cell r="R218">
            <v>-657.90740000000005</v>
          </cell>
          <cell r="S218">
            <v>-2010.9415000000008</v>
          </cell>
          <cell r="T218">
            <v>9274.8796000000002</v>
          </cell>
          <cell r="U218">
            <v>16006.382299999997</v>
          </cell>
          <cell r="V218">
            <v>16006.382299999997</v>
          </cell>
          <cell r="W218">
            <v>-15492.969499999999</v>
          </cell>
          <cell r="X218">
            <v>-16628.373199999998</v>
          </cell>
          <cell r="Y218">
            <v>-11969.339471999996</v>
          </cell>
          <cell r="Z218">
            <v>-14107.492421999999</v>
          </cell>
          <cell r="AA218">
            <v>-15427.238972999996</v>
          </cell>
          <cell r="AB218">
            <v>-11287.495414999998</v>
          </cell>
          <cell r="AC218">
            <v>-13644.953200999997</v>
          </cell>
          <cell r="AD218">
            <v>-12503.817296999998</v>
          </cell>
          <cell r="AE218">
            <v>-10823.564780999997</v>
          </cell>
          <cell r="AF218">
            <v>-14607.325399999998</v>
          </cell>
          <cell r="AG218">
            <v>4640.7608270000055</v>
          </cell>
          <cell r="AH218">
            <v>1153.7452039999989</v>
          </cell>
          <cell r="AJ218">
            <v>-11290.162108999997</v>
          </cell>
          <cell r="AK218">
            <v>-11416.772810999995</v>
          </cell>
          <cell r="AL218">
            <v>-7792.1461419999978</v>
          </cell>
          <cell r="AM218">
            <v>-12386.656927999997</v>
          </cell>
          <cell r="AN218">
            <v>-8490.4511289999973</v>
          </cell>
          <cell r="AO218">
            <v>-5699.1378879999975</v>
          </cell>
          <cell r="AP218">
            <v>-9364.9975619999968</v>
          </cell>
          <cell r="AQ218">
            <v>-5711.259994</v>
          </cell>
          <cell r="AR218">
            <v>-6101.2973509999938</v>
          </cell>
          <cell r="AS218">
            <v>-9274.5521039999949</v>
          </cell>
          <cell r="AT218">
            <v>10386.489303000002</v>
          </cell>
          <cell r="AU218">
            <v>44366.214275999999</v>
          </cell>
        </row>
        <row r="219">
          <cell r="A219" t="str">
            <v xml:space="preserve">        Depósitos en moneda nacional</v>
          </cell>
          <cell r="D219">
            <v>12561.317408000017</v>
          </cell>
          <cell r="F219">
            <v>-12862.001458000021</v>
          </cell>
          <cell r="H219">
            <v>-8338.1981249999881</v>
          </cell>
          <cell r="J219">
            <v>608.33892200000264</v>
          </cell>
          <cell r="K219">
            <v>-922.02220599999418</v>
          </cell>
          <cell r="L219">
            <v>8888.2614120000071</v>
          </cell>
          <cell r="M219">
            <v>5388.1144700000004</v>
          </cell>
          <cell r="N219">
            <v>-3648.5614309999946</v>
          </cell>
          <cell r="O219">
            <v>12594.332141999999</v>
          </cell>
          <cell r="P219">
            <v>3333.6421350000019</v>
          </cell>
          <cell r="Q219">
            <v>25200.498539000007</v>
          </cell>
          <cell r="R219">
            <v>6314.2442900000024</v>
          </cell>
          <cell r="S219">
            <v>386.45439800000167</v>
          </cell>
          <cell r="T219">
            <v>10686.159662000005</v>
          </cell>
          <cell r="U219">
            <v>1123.7481019999977</v>
          </cell>
          <cell r="V219">
            <v>1123.7481019999977</v>
          </cell>
          <cell r="W219">
            <v>9770.4473660000003</v>
          </cell>
          <cell r="X219">
            <v>17036.141206000008</v>
          </cell>
          <cell r="Y219">
            <v>-4557.3187449999969</v>
          </cell>
          <cell r="Z219">
            <v>23178.734708000004</v>
          </cell>
          <cell r="AA219">
            <v>31189.570914000011</v>
          </cell>
          <cell r="AB219">
            <v>32649.126774000004</v>
          </cell>
          <cell r="AC219">
            <v>22175.031563000011</v>
          </cell>
          <cell r="AD219">
            <v>25607.424166000012</v>
          </cell>
          <cell r="AE219">
            <v>38095.747918000008</v>
          </cell>
          <cell r="AF219">
            <v>36275.247677000007</v>
          </cell>
          <cell r="AG219">
            <v>40310.279716000005</v>
          </cell>
          <cell r="AH219">
            <v>38576.744097000003</v>
          </cell>
          <cell r="AJ219">
            <v>6083.3565850000014</v>
          </cell>
          <cell r="AK219">
            <v>2577.8353979999956</v>
          </cell>
          <cell r="AL219">
            <v>-1894.625961999991</v>
          </cell>
          <cell r="AM219">
            <v>18117.229456000001</v>
          </cell>
          <cell r="AN219">
            <v>10499.239723000006</v>
          </cell>
          <cell r="AO219">
            <v>8894.1101780000026</v>
          </cell>
          <cell r="AP219">
            <v>10996.454725999996</v>
          </cell>
          <cell r="AQ219">
            <v>14085.807763999997</v>
          </cell>
          <cell r="AR219">
            <v>15154.906186000007</v>
          </cell>
          <cell r="AS219">
            <v>21290.314840999999</v>
          </cell>
          <cell r="AT219">
            <v>6139.5082019999973</v>
          </cell>
          <cell r="AU219">
            <v>-37329.751296999995</v>
          </cell>
        </row>
        <row r="220">
          <cell r="A220" t="str">
            <v xml:space="preserve">       Depósitos en moneda extranjera</v>
          </cell>
          <cell r="D220">
            <v>13408.244151000021</v>
          </cell>
          <cell r="F220">
            <v>20213.709339999987</v>
          </cell>
          <cell r="H220">
            <v>23985.94769999999</v>
          </cell>
          <cell r="J220">
            <v>15924.990399999981</v>
          </cell>
          <cell r="K220">
            <v>13789.824800000002</v>
          </cell>
          <cell r="L220">
            <v>18188.359200000006</v>
          </cell>
          <cell r="M220">
            <v>15481.777600000001</v>
          </cell>
          <cell r="N220">
            <v>24149.784799999994</v>
          </cell>
          <cell r="O220">
            <v>34096.668800000014</v>
          </cell>
          <cell r="P220">
            <v>25348.598399999988</v>
          </cell>
          <cell r="Q220">
            <v>31848.380000000005</v>
          </cell>
          <cell r="R220">
            <v>36736.643199999991</v>
          </cell>
          <cell r="S220">
            <v>32025.860000000015</v>
          </cell>
          <cell r="T220">
            <v>19226.953600000008</v>
          </cell>
          <cell r="U220">
            <v>1411.8128000000142</v>
          </cell>
          <cell r="V220">
            <v>24247.130953999993</v>
          </cell>
          <cell r="W220">
            <v>6391.0861300000106</v>
          </cell>
          <cell r="X220">
            <v>-5228.2733359999838</v>
          </cell>
          <cell r="Y220">
            <v>-32800.200191019452</v>
          </cell>
          <cell r="Z220">
            <v>-24359.418124438496</v>
          </cell>
          <cell r="AA220">
            <v>-21978.593132429029</v>
          </cell>
          <cell r="AB220">
            <v>1899.9850691753381</v>
          </cell>
          <cell r="AC220">
            <v>24667.159229636483</v>
          </cell>
          <cell r="AD220">
            <v>32682.504248514102</v>
          </cell>
          <cell r="AE220">
            <v>35553.214983657846</v>
          </cell>
          <cell r="AF220">
            <v>8288.8585276780359</v>
          </cell>
          <cell r="AG220">
            <v>-29116.998709009029</v>
          </cell>
          <cell r="AH220">
            <v>-66700.826870325807</v>
          </cell>
          <cell r="AJ220">
            <v>8702.7706066122046</v>
          </cell>
          <cell r="AK220">
            <v>26553.718083410262</v>
          </cell>
          <cell r="AL220">
            <v>35935.669239960407</v>
          </cell>
          <cell r="AM220">
            <v>42481.89652677509</v>
          </cell>
          <cell r="AN220">
            <v>52083.306315998343</v>
          </cell>
          <cell r="AO220">
            <v>63071.556728282652</v>
          </cell>
          <cell r="AP220">
            <v>74722.089558978827</v>
          </cell>
          <cell r="AQ220">
            <v>61236.864112600335</v>
          </cell>
          <cell r="AR220">
            <v>48253.928738703922</v>
          </cell>
          <cell r="AS220">
            <v>42988.816018221463</v>
          </cell>
          <cell r="AT220">
            <v>37995.161731305096</v>
          </cell>
          <cell r="AU220">
            <v>29581.948682865332</v>
          </cell>
        </row>
        <row r="221">
          <cell r="A221" t="str">
            <v xml:space="preserve">       Bonos de estabilización monetaria</v>
          </cell>
          <cell r="D221">
            <v>6275.4692000000005</v>
          </cell>
          <cell r="F221">
            <v>28291.688200000004</v>
          </cell>
          <cell r="H221">
            <v>-5764.7890000000043</v>
          </cell>
          <cell r="J221">
            <v>6113.3098339999997</v>
          </cell>
          <cell r="K221">
            <v>279.34279199999946</v>
          </cell>
          <cell r="L221">
            <v>-1392.9356399999997</v>
          </cell>
          <cell r="M221">
            <v>-6553.5130800000006</v>
          </cell>
          <cell r="N221">
            <v>-6910.9737739999982</v>
          </cell>
          <cell r="O221">
            <v>-5798.7425900000017</v>
          </cell>
          <cell r="P221">
            <v>-3431.8146659999984</v>
          </cell>
          <cell r="Q221">
            <v>-4739.6070809999983</v>
          </cell>
          <cell r="R221">
            <v>-4638.5752229999962</v>
          </cell>
          <cell r="S221">
            <v>7793.6015200000038</v>
          </cell>
          <cell r="T221">
            <v>12087.989203999998</v>
          </cell>
          <cell r="U221">
            <v>9783.4975080000004</v>
          </cell>
          <cell r="V221">
            <v>9783.4975080000004</v>
          </cell>
          <cell r="W221">
            <v>5696.860891999997</v>
          </cell>
          <cell r="X221">
            <v>-8164.1604079999997</v>
          </cell>
          <cell r="Y221">
            <v>-17057.391345</v>
          </cell>
          <cell r="Z221">
            <v>-21238.926757000001</v>
          </cell>
          <cell r="AA221">
            <v>-16667.840424999999</v>
          </cell>
          <cell r="AB221">
            <v>-14959.103677020001</v>
          </cell>
          <cell r="AC221">
            <v>-20199.4253942</v>
          </cell>
          <cell r="AD221">
            <v>-21307.216151199998</v>
          </cell>
          <cell r="AE221">
            <v>-20989.804240199999</v>
          </cell>
          <cell r="AF221">
            <v>-23321.649624199999</v>
          </cell>
          <cell r="AG221">
            <v>-32136.772196769998</v>
          </cell>
          <cell r="AH221">
            <v>-23015.58639715</v>
          </cell>
          <cell r="AJ221">
            <v>-2366.5084623499988</v>
          </cell>
          <cell r="AK221">
            <v>-238.96243093999874</v>
          </cell>
          <cell r="AL221">
            <v>961.14884583000094</v>
          </cell>
          <cell r="AM221">
            <v>5080.4668441499998</v>
          </cell>
          <cell r="AN221">
            <v>14842.160617149999</v>
          </cell>
          <cell r="AO221">
            <v>23528.910816149997</v>
          </cell>
          <cell r="AP221">
            <v>31287.627084150001</v>
          </cell>
          <cell r="AQ221">
            <v>40511.255766150003</v>
          </cell>
          <cell r="AR221">
            <v>48060.09235115</v>
          </cell>
          <cell r="AS221">
            <v>48293.949900150001</v>
          </cell>
          <cell r="AT221">
            <v>36859.98243615</v>
          </cell>
          <cell r="AU221">
            <v>39442.503159150001</v>
          </cell>
        </row>
        <row r="222">
          <cell r="A222" t="str">
            <v xml:space="preserve">      Inversiones de corto plazo</v>
          </cell>
          <cell r="D222">
            <v>3921.7</v>
          </cell>
          <cell r="F222">
            <v>3907.5</v>
          </cell>
          <cell r="H222">
            <v>11776.25</v>
          </cell>
          <cell r="J222">
            <v>1552.7425000000003</v>
          </cell>
          <cell r="K222">
            <v>8876.25</v>
          </cell>
          <cell r="L222">
            <v>-1747.75</v>
          </cell>
          <cell r="M222">
            <v>1840.2069999999985</v>
          </cell>
          <cell r="N222">
            <v>7435.25</v>
          </cell>
          <cell r="O222">
            <v>-4098.75</v>
          </cell>
          <cell r="P222">
            <v>3078.25</v>
          </cell>
          <cell r="Q222">
            <v>-19116.75</v>
          </cell>
          <cell r="R222">
            <v>10697.25</v>
          </cell>
          <cell r="S222">
            <v>5588.75</v>
          </cell>
          <cell r="T222">
            <v>-1763.75</v>
          </cell>
          <cell r="U222">
            <v>1852.25</v>
          </cell>
          <cell r="V222">
            <v>1852.25</v>
          </cell>
          <cell r="W222">
            <v>-12003</v>
          </cell>
          <cell r="X222">
            <v>-17253</v>
          </cell>
          <cell r="Y222">
            <v>-3250</v>
          </cell>
          <cell r="Z222">
            <v>-23748</v>
          </cell>
          <cell r="AA222">
            <v>-22855</v>
          </cell>
          <cell r="AB222">
            <v>-25855</v>
          </cell>
          <cell r="AC222">
            <v>-7858</v>
          </cell>
          <cell r="AD222">
            <v>-13863</v>
          </cell>
          <cell r="AE222">
            <v>-23382</v>
          </cell>
          <cell r="AF222">
            <v>-24882</v>
          </cell>
          <cell r="AG222">
            <v>-25882</v>
          </cell>
          <cell r="AH222">
            <v>-25882</v>
          </cell>
          <cell r="AJ222">
            <v>400</v>
          </cell>
          <cell r="AK222">
            <v>200.01041667000001</v>
          </cell>
          <cell r="AL222">
            <v>0</v>
          </cell>
          <cell r="AM222">
            <v>1000</v>
          </cell>
          <cell r="AN222">
            <v>2000.104167</v>
          </cell>
          <cell r="AO222">
            <v>5000.0520829999996</v>
          </cell>
          <cell r="AP222">
            <v>400.01041700000002</v>
          </cell>
          <cell r="AQ222">
            <v>2500</v>
          </cell>
          <cell r="AR222">
            <v>2500</v>
          </cell>
          <cell r="AS222">
            <v>16419</v>
          </cell>
          <cell r="AT222">
            <v>36194</v>
          </cell>
          <cell r="AU222">
            <v>27770</v>
          </cell>
        </row>
        <row r="223">
          <cell r="A223" t="str">
            <v>Crédito bruto a Sector financiero no bancario</v>
          </cell>
          <cell r="D223">
            <v>-40.540000000000006</v>
          </cell>
          <cell r="F223">
            <v>452.17</v>
          </cell>
          <cell r="H223">
            <v>-311.88</v>
          </cell>
          <cell r="J223">
            <v>-50</v>
          </cell>
          <cell r="K223">
            <v>317.89499999999998</v>
          </cell>
          <cell r="L223">
            <v>250</v>
          </cell>
          <cell r="M223">
            <v>250</v>
          </cell>
          <cell r="N223">
            <v>250</v>
          </cell>
          <cell r="O223">
            <v>330.99900000000002</v>
          </cell>
          <cell r="P223">
            <v>335.65700000000004</v>
          </cell>
          <cell r="Q223">
            <v>266.35699999999997</v>
          </cell>
          <cell r="R223">
            <v>266.35699999999997</v>
          </cell>
          <cell r="S223">
            <v>267.45699999999999</v>
          </cell>
          <cell r="T223">
            <v>266.31700000000001</v>
          </cell>
          <cell r="U223">
            <v>266.31700000000001</v>
          </cell>
          <cell r="V223">
            <v>266.31700000000001</v>
          </cell>
          <cell r="W223">
            <v>-1.6000000000000227</v>
          </cell>
          <cell r="X223">
            <v>537.90000000000009</v>
          </cell>
          <cell r="Y223">
            <v>-1.6000000000000227</v>
          </cell>
          <cell r="Z223">
            <v>-1.6000000000000227</v>
          </cell>
          <cell r="AA223">
            <v>-1.6000000000000227</v>
          </cell>
          <cell r="AB223">
            <v>-101.60000000000002</v>
          </cell>
          <cell r="AC223">
            <v>-101.60000000000002</v>
          </cell>
          <cell r="AD223">
            <v>-101.60000000000002</v>
          </cell>
          <cell r="AE223">
            <v>-116.31700000000001</v>
          </cell>
          <cell r="AF223">
            <v>-16.317000000000007</v>
          </cell>
          <cell r="AG223">
            <v>-316.31700000000001</v>
          </cell>
          <cell r="AH223">
            <v>-416.31700000000001</v>
          </cell>
          <cell r="AJ223">
            <v>100</v>
          </cell>
          <cell r="AK223">
            <v>100</v>
          </cell>
          <cell r="AL223">
            <v>100</v>
          </cell>
          <cell r="AM223">
            <v>100</v>
          </cell>
          <cell r="AN223">
            <v>200.86165026000003</v>
          </cell>
          <cell r="AO223">
            <v>287.39130399999999</v>
          </cell>
          <cell r="AP223">
            <v>3032.467545</v>
          </cell>
          <cell r="AQ223">
            <v>3130.4521249999998</v>
          </cell>
          <cell r="AR223">
            <v>3323.8082899999999</v>
          </cell>
          <cell r="AS223">
            <v>3370.6136459999998</v>
          </cell>
          <cell r="AT223">
            <v>1190.4817579999999</v>
          </cell>
          <cell r="AU223">
            <v>1149.569047</v>
          </cell>
        </row>
        <row r="224">
          <cell r="A224" t="str">
            <v>Credito Sector Privado</v>
          </cell>
          <cell r="D224">
            <v>35768.133073000005</v>
          </cell>
          <cell r="F224">
            <v>-3655.8833999999915</v>
          </cell>
          <cell r="H224">
            <v>58705.723495999933</v>
          </cell>
          <cell r="J224">
            <v>1138.6505999999936</v>
          </cell>
          <cell r="K224">
            <v>4022.1047000000253</v>
          </cell>
          <cell r="L224">
            <v>9495.5394000000088</v>
          </cell>
          <cell r="M224">
            <v>12219.901500000036</v>
          </cell>
          <cell r="N224">
            <v>15702.753200000036</v>
          </cell>
          <cell r="O224">
            <v>23740.912499999977</v>
          </cell>
          <cell r="P224">
            <v>29338.409900000028</v>
          </cell>
          <cell r="Q224">
            <v>36024.73769999994</v>
          </cell>
          <cell r="R224">
            <v>48225.663700000034</v>
          </cell>
          <cell r="S224">
            <v>56897.940699999977</v>
          </cell>
          <cell r="T224">
            <v>66887.365499999956</v>
          </cell>
          <cell r="U224">
            <v>83544.39850000001</v>
          </cell>
          <cell r="V224">
            <v>94841.670915999974</v>
          </cell>
          <cell r="W224">
            <v>3158.3598399999901</v>
          </cell>
          <cell r="X224">
            <v>21156.462166000041</v>
          </cell>
          <cell r="Y224">
            <v>24526.697701430006</v>
          </cell>
          <cell r="Z224">
            <v>29015.580492514127</v>
          </cell>
          <cell r="AA224">
            <v>42553.182933176868</v>
          </cell>
          <cell r="AB224">
            <v>73523.722904810158</v>
          </cell>
          <cell r="AC224">
            <v>85128.409401911718</v>
          </cell>
          <cell r="AD224">
            <v>102904.49659181916</v>
          </cell>
          <cell r="AE224">
            <v>161302.76040724438</v>
          </cell>
          <cell r="AF224">
            <v>166986.26384088671</v>
          </cell>
          <cell r="AG224">
            <v>190047.46477179864</v>
          </cell>
          <cell r="AH224">
            <v>209840.31867341144</v>
          </cell>
          <cell r="AJ224">
            <v>13057.044237511232</v>
          </cell>
          <cell r="AK224">
            <v>26904.826535128755</v>
          </cell>
          <cell r="AL224">
            <v>48742.198608479928</v>
          </cell>
          <cell r="AM224">
            <v>47230.949083457002</v>
          </cell>
          <cell r="AN224">
            <v>43310.224146387074</v>
          </cell>
          <cell r="AO224">
            <v>48835.223679710645</v>
          </cell>
          <cell r="AP224">
            <v>47756.319474516436</v>
          </cell>
          <cell r="AQ224">
            <v>62164.209193389397</v>
          </cell>
          <cell r="AR224">
            <v>66031.988271992304</v>
          </cell>
          <cell r="AS224">
            <v>65262.164848963963</v>
          </cell>
          <cell r="AT224">
            <v>86365.527458292665</v>
          </cell>
          <cell r="AU224">
            <v>99097.426621843479</v>
          </cell>
        </row>
        <row r="225">
          <cell r="A225" t="str">
            <v>Activos no clasificados</v>
          </cell>
          <cell r="D225">
            <v>-23581.345675999968</v>
          </cell>
          <cell r="F225">
            <v>-17030.169553999993</v>
          </cell>
          <cell r="H225">
            <v>-25498.582860999973</v>
          </cell>
          <cell r="J225">
            <v>21249.930623999971</v>
          </cell>
          <cell r="K225">
            <v>23820.964505999989</v>
          </cell>
          <cell r="L225">
            <v>12536.044670000061</v>
          </cell>
          <cell r="M225">
            <v>49271.47564400002</v>
          </cell>
          <cell r="N225">
            <v>43075.640293000004</v>
          </cell>
          <cell r="O225">
            <v>-25074.369080000004</v>
          </cell>
          <cell r="P225">
            <v>-17601.082480000012</v>
          </cell>
          <cell r="Q225">
            <v>2669.912713000027</v>
          </cell>
          <cell r="R225">
            <v>10020.206495999999</v>
          </cell>
          <cell r="S225">
            <v>25048.382383999997</v>
          </cell>
          <cell r="T225">
            <v>48851.845823999989</v>
          </cell>
          <cell r="U225">
            <v>-5906.433664000011</v>
          </cell>
          <cell r="V225">
            <v>38271.085249999975</v>
          </cell>
          <cell r="W225">
            <v>16681.204029999964</v>
          </cell>
          <cell r="X225">
            <v>25868.961601999938</v>
          </cell>
          <cell r="Y225">
            <v>108404.87820637901</v>
          </cell>
          <cell r="Z225">
            <v>122629.17386686377</v>
          </cell>
          <cell r="AA225">
            <v>128434.65269600687</v>
          </cell>
          <cell r="AB225">
            <v>57439.057786450314</v>
          </cell>
          <cell r="AC225">
            <v>34198.065931495512</v>
          </cell>
          <cell r="AD225">
            <v>46282.324705111212</v>
          </cell>
          <cell r="AE225">
            <v>71568.53244665626</v>
          </cell>
          <cell r="AF225">
            <v>97844.084773499169</v>
          </cell>
          <cell r="AG225">
            <v>140001.10022645572</v>
          </cell>
          <cell r="AH225">
            <v>25218.585870501178</v>
          </cell>
          <cell r="AJ225">
            <v>34800.510781167075</v>
          </cell>
          <cell r="AK225">
            <v>72303.383458015567</v>
          </cell>
          <cell r="AL225">
            <v>90672.33006548835</v>
          </cell>
          <cell r="AM225">
            <v>152390.5663640711</v>
          </cell>
          <cell r="AN225">
            <v>162253.12992739526</v>
          </cell>
          <cell r="AO225">
            <v>-3711.6113529179129</v>
          </cell>
          <cell r="AP225">
            <v>7831.2339428383857</v>
          </cell>
          <cell r="AQ225">
            <v>28448.684500382806</v>
          </cell>
          <cell r="AR225">
            <v>52348.870341489441</v>
          </cell>
          <cell r="AS225">
            <v>67023.303389993904</v>
          </cell>
          <cell r="AT225">
            <v>102679.36962366616</v>
          </cell>
          <cell r="AU225">
            <v>-65612.649070620886</v>
          </cell>
        </row>
        <row r="226">
          <cell r="AJ226">
            <v>0</v>
          </cell>
          <cell r="AK226">
            <v>0</v>
          </cell>
          <cell r="AL226">
            <v>0</v>
          </cell>
          <cell r="AM226">
            <v>0</v>
          </cell>
          <cell r="AN226">
            <v>0</v>
          </cell>
          <cell r="AO226">
            <v>0</v>
          </cell>
          <cell r="AP226">
            <v>0</v>
          </cell>
          <cell r="AQ226">
            <v>0</v>
          </cell>
          <cell r="AR226">
            <v>0</v>
          </cell>
          <cell r="AS226">
            <v>0</v>
          </cell>
          <cell r="AT226">
            <v>0</v>
          </cell>
          <cell r="AU226">
            <v>0</v>
          </cell>
        </row>
        <row r="227">
          <cell r="A227" t="str">
            <v>PASIVOS</v>
          </cell>
          <cell r="D227">
            <v>105222.60660200007</v>
          </cell>
          <cell r="F227">
            <v>-5100.1652270000195</v>
          </cell>
          <cell r="H227">
            <v>123952.86307099997</v>
          </cell>
          <cell r="J227">
            <v>28139.554173000157</v>
          </cell>
          <cell r="K227">
            <v>33690.948681000154</v>
          </cell>
          <cell r="L227">
            <v>39557.893325999845</v>
          </cell>
          <cell r="M227">
            <v>67491.44217699999</v>
          </cell>
          <cell r="N227">
            <v>67343.310905000195</v>
          </cell>
          <cell r="O227">
            <v>11999.37067199999</v>
          </cell>
          <cell r="P227">
            <v>22620.912454000209</v>
          </cell>
          <cell r="Q227">
            <v>40524.718527000165</v>
          </cell>
          <cell r="R227">
            <v>77122.457033999963</v>
          </cell>
          <cell r="S227">
            <v>89195.093288999982</v>
          </cell>
          <cell r="T227">
            <v>128756.26722900011</v>
          </cell>
          <cell r="U227">
            <v>72190.880645000143</v>
          </cell>
          <cell r="V227">
            <v>153856.88599099987</v>
          </cell>
          <cell r="W227">
            <v>27567.605968000134</v>
          </cell>
          <cell r="X227">
            <v>35792.126405999996</v>
          </cell>
          <cell r="Y227">
            <v>65210.258319408866</v>
          </cell>
          <cell r="Z227">
            <v>78605.733851365512</v>
          </cell>
          <cell r="AA227">
            <v>116381.82879215083</v>
          </cell>
          <cell r="AB227">
            <v>89411.714384753024</v>
          </cell>
          <cell r="AC227">
            <v>103525.62997469981</v>
          </cell>
          <cell r="AD227">
            <v>128198.37535105413</v>
          </cell>
          <cell r="AE227">
            <v>202460.30834457185</v>
          </cell>
          <cell r="AF227">
            <v>224429.97004169505</v>
          </cell>
          <cell r="AG227">
            <v>287970.91592223058</v>
          </cell>
          <cell r="AH227">
            <v>178011.03154315427</v>
          </cell>
          <cell r="AJ227">
            <v>53901.986529403832</v>
          </cell>
          <cell r="AK227">
            <v>102230.03573501064</v>
          </cell>
          <cell r="AL227">
            <v>139745.07175006112</v>
          </cell>
          <cell r="AM227">
            <v>242651.30136142904</v>
          </cell>
          <cell r="AN227">
            <v>251890.03561372822</v>
          </cell>
          <cell r="AO227">
            <v>102393.93391450495</v>
          </cell>
          <cell r="AP227">
            <v>121042.25342784636</v>
          </cell>
          <cell r="AQ227">
            <v>172935.41885597119</v>
          </cell>
          <cell r="AR227">
            <v>217148.63357485342</v>
          </cell>
          <cell r="AS227">
            <v>244458.75622807257</v>
          </cell>
          <cell r="AT227">
            <v>317035.24105979945</v>
          </cell>
          <cell r="AU227">
            <v>135141.9884249242</v>
          </cell>
        </row>
        <row r="228">
          <cell r="AJ228">
            <v>0</v>
          </cell>
          <cell r="AK228">
            <v>0</v>
          </cell>
          <cell r="AL228">
            <v>0</v>
          </cell>
          <cell r="AM228">
            <v>0</v>
          </cell>
          <cell r="AN228">
            <v>0</v>
          </cell>
          <cell r="AO228">
            <v>0</v>
          </cell>
          <cell r="AP228">
            <v>0</v>
          </cell>
          <cell r="AQ228">
            <v>0</v>
          </cell>
          <cell r="AR228">
            <v>0</v>
          </cell>
          <cell r="AS228">
            <v>0</v>
          </cell>
          <cell r="AT228">
            <v>0</v>
          </cell>
          <cell r="AU228">
            <v>0</v>
          </cell>
        </row>
        <row r="229">
          <cell r="A229" t="str">
            <v>Endeudamiento externo neto</v>
          </cell>
          <cell r="D229">
            <v>4775.1053420000017</v>
          </cell>
          <cell r="F229">
            <v>6961.315338999997</v>
          </cell>
          <cell r="H229">
            <v>263.9228800000019</v>
          </cell>
          <cell r="J229">
            <v>-405.53137900000002</v>
          </cell>
          <cell r="K229">
            <v>-536.59864099999686</v>
          </cell>
          <cell r="L229">
            <v>-1287.4080250000006</v>
          </cell>
          <cell r="M229">
            <v>-2116.5217269999957</v>
          </cell>
          <cell r="N229">
            <v>-2457.8843290000041</v>
          </cell>
          <cell r="O229">
            <v>-1990.5807930000046</v>
          </cell>
          <cell r="P229">
            <v>-216.2976430000017</v>
          </cell>
          <cell r="Q229">
            <v>-1673.1909640000013</v>
          </cell>
          <cell r="R229">
            <v>-1601.8408960000015</v>
          </cell>
          <cell r="S229">
            <v>-91.585683000001154</v>
          </cell>
          <cell r="T229">
            <v>1509.1507689999999</v>
          </cell>
          <cell r="U229">
            <v>4937.9208730000028</v>
          </cell>
          <cell r="V229">
            <v>7636.2473530000025</v>
          </cell>
          <cell r="W229">
            <v>-2474.5796620000037</v>
          </cell>
          <cell r="X229">
            <v>-4739.1629180000018</v>
          </cell>
          <cell r="Y229">
            <v>-5012.292728474873</v>
          </cell>
          <cell r="Z229">
            <v>-3233.3181983653667</v>
          </cell>
          <cell r="AA229">
            <v>-4054.0414292335154</v>
          </cell>
          <cell r="AB229">
            <v>-3260.684094134489</v>
          </cell>
          <cell r="AC229">
            <v>-3867.4151545510867</v>
          </cell>
          <cell r="AD229">
            <v>-3770.3719275647891</v>
          </cell>
          <cell r="AE229">
            <v>-3053.3615394457593</v>
          </cell>
          <cell r="AF229">
            <v>-831.42839102557991</v>
          </cell>
          <cell r="AG229">
            <v>1083.7108012494609</v>
          </cell>
          <cell r="AH229">
            <v>2329.3763303423912</v>
          </cell>
          <cell r="AJ229">
            <v>3014.0713471953277</v>
          </cell>
          <cell r="AK229">
            <v>3150.7282757280627</v>
          </cell>
          <cell r="AL229">
            <v>5598.7884745716292</v>
          </cell>
          <cell r="AM229">
            <v>5625.312905798477</v>
          </cell>
          <cell r="AN229">
            <v>4661.7901517392893</v>
          </cell>
          <cell r="AO229">
            <v>5799.334993652199</v>
          </cell>
          <cell r="AP229">
            <v>5061.3431935394328</v>
          </cell>
          <cell r="AQ229">
            <v>14598.50521928403</v>
          </cell>
          <cell r="AR229">
            <v>12851.999709987547</v>
          </cell>
          <cell r="AS229">
            <v>13174.971393522945</v>
          </cell>
          <cell r="AT229">
            <v>12249.976008321952</v>
          </cell>
          <cell r="AU229">
            <v>14538.382205197471</v>
          </cell>
        </row>
        <row r="230">
          <cell r="A230" t="str">
            <v>Obligaciones con Gobierno</v>
          </cell>
          <cell r="D230">
            <v>35820.755045999998</v>
          </cell>
          <cell r="F230">
            <v>-32567.356420999997</v>
          </cell>
          <cell r="H230">
            <v>-2718.1735719999997</v>
          </cell>
          <cell r="J230">
            <v>309.94030500000031</v>
          </cell>
          <cell r="K230">
            <v>1609.4072329999997</v>
          </cell>
          <cell r="L230">
            <v>897.25534300000004</v>
          </cell>
          <cell r="M230">
            <v>553.71541099999945</v>
          </cell>
          <cell r="N230">
            <v>538.91266799999971</v>
          </cell>
          <cell r="O230">
            <v>1425.9690839999996</v>
          </cell>
          <cell r="P230">
            <v>371.55766199999994</v>
          </cell>
          <cell r="Q230">
            <v>539.54104699999993</v>
          </cell>
          <cell r="R230">
            <v>1011.6289779999995</v>
          </cell>
          <cell r="S230">
            <v>584.12257099999965</v>
          </cell>
          <cell r="T230">
            <v>875.74551100000031</v>
          </cell>
          <cell r="U230">
            <v>971.94668699999988</v>
          </cell>
          <cell r="V230">
            <v>1063.7277989999995</v>
          </cell>
          <cell r="W230">
            <v>182.08061999999973</v>
          </cell>
          <cell r="X230">
            <v>-77.799287999999706</v>
          </cell>
          <cell r="Y230">
            <v>714.20710178000081</v>
          </cell>
          <cell r="Z230">
            <v>913.77151160000085</v>
          </cell>
          <cell r="AA230">
            <v>1535.5432002000007</v>
          </cell>
          <cell r="AB230">
            <v>1117.39271586</v>
          </cell>
          <cell r="AC230">
            <v>1395.5281916200011</v>
          </cell>
          <cell r="AD230">
            <v>-386.47420905999934</v>
          </cell>
          <cell r="AE230">
            <v>-294.92840455999976</v>
          </cell>
          <cell r="AF230">
            <v>1298.0467201199999</v>
          </cell>
          <cell r="AG230">
            <v>1328.4102612000006</v>
          </cell>
          <cell r="AH230">
            <v>920.51761618</v>
          </cell>
          <cell r="AJ230">
            <v>-291.23709098000018</v>
          </cell>
          <cell r="AK230">
            <v>-108.12205099999983</v>
          </cell>
          <cell r="AL230">
            <v>764.71831999999949</v>
          </cell>
          <cell r="AM230">
            <v>-153.30081299999983</v>
          </cell>
          <cell r="AN230">
            <v>283.43096099999957</v>
          </cell>
          <cell r="AO230">
            <v>878.03222099999994</v>
          </cell>
          <cell r="AP230">
            <v>-415.37943499999983</v>
          </cell>
          <cell r="AQ230">
            <v>82.010595000000194</v>
          </cell>
          <cell r="AR230">
            <v>1660.9919540000005</v>
          </cell>
          <cell r="AS230">
            <v>-9.7312180000003536</v>
          </cell>
          <cell r="AT230">
            <v>-74.619375999999647</v>
          </cell>
          <cell r="AU230">
            <v>-191.59690799999998</v>
          </cell>
        </row>
        <row r="231">
          <cell r="A231" t="str">
            <v>Obligaciones con Entidades</v>
          </cell>
          <cell r="D231">
            <v>3320.3092299999989</v>
          </cell>
          <cell r="F231">
            <v>375.21741500000644</v>
          </cell>
          <cell r="H231">
            <v>34903.996567999995</v>
          </cell>
          <cell r="J231">
            <v>-5746.4296449999965</v>
          </cell>
          <cell r="K231">
            <v>3454.0259829999995</v>
          </cell>
          <cell r="L231">
            <v>1706.8508290000027</v>
          </cell>
          <cell r="M231">
            <v>9594.8875070000067</v>
          </cell>
          <cell r="N231">
            <v>9726.5434240000177</v>
          </cell>
          <cell r="O231">
            <v>4740.3423080000066</v>
          </cell>
          <cell r="P231">
            <v>7748.4313930000062</v>
          </cell>
          <cell r="Q231">
            <v>15764.796279000002</v>
          </cell>
          <cell r="R231">
            <v>17633.779106000016</v>
          </cell>
          <cell r="S231">
            <v>18017.337902999992</v>
          </cell>
          <cell r="T231">
            <v>14850.826927000002</v>
          </cell>
          <cell r="U231">
            <v>12698.613326999999</v>
          </cell>
          <cell r="V231">
            <v>13280.388122999997</v>
          </cell>
          <cell r="W231">
            <v>-9506.8161199999886</v>
          </cell>
          <cell r="X231">
            <v>-13792.987683999992</v>
          </cell>
          <cell r="Y231">
            <v>-7553.5741953399847</v>
          </cell>
          <cell r="Z231">
            <v>-12274.295466799987</v>
          </cell>
          <cell r="AA231">
            <v>-6475.8872649799887</v>
          </cell>
          <cell r="AB231">
            <v>4265.3399275600095</v>
          </cell>
          <cell r="AC231">
            <v>8833.2858493400126</v>
          </cell>
          <cell r="AD231">
            <v>12164.869922240003</v>
          </cell>
          <cell r="AE231">
            <v>21548.620921360023</v>
          </cell>
          <cell r="AF231">
            <v>32135.527213900015</v>
          </cell>
          <cell r="AG231">
            <v>6795.2533272199944</v>
          </cell>
          <cell r="AH231">
            <v>3768.4865919400181</v>
          </cell>
          <cell r="AJ231">
            <v>-6590.0716550000216</v>
          </cell>
          <cell r="AK231">
            <v>-3082.1274859999976</v>
          </cell>
          <cell r="AL231">
            <v>-1015.2822640000086</v>
          </cell>
          <cell r="AM231">
            <v>4462.0753889999905</v>
          </cell>
          <cell r="AN231">
            <v>8118.6713899999886</v>
          </cell>
          <cell r="AO231">
            <v>8762.845342999979</v>
          </cell>
          <cell r="AP231">
            <v>2730.8399262399907</v>
          </cell>
          <cell r="AQ231">
            <v>5438.9793552599876</v>
          </cell>
          <cell r="AR231">
            <v>8678.9525914399856</v>
          </cell>
          <cell r="AS231">
            <v>10587.313430160008</v>
          </cell>
          <cell r="AT231">
            <v>4664.4158222199912</v>
          </cell>
          <cell r="AU231">
            <v>1542.7018313699809</v>
          </cell>
        </row>
        <row r="232">
          <cell r="A232" t="str">
            <v>Obligaciones con el BCCR</v>
          </cell>
          <cell r="D232">
            <v>29023.86146</v>
          </cell>
          <cell r="F232">
            <v>-34413.483333999997</v>
          </cell>
          <cell r="H232">
            <v>-3283.4024590000008</v>
          </cell>
          <cell r="J232">
            <v>-227.34179600000061</v>
          </cell>
          <cell r="K232">
            <v>-346.69971300000179</v>
          </cell>
          <cell r="L232">
            <v>-472.07736599999953</v>
          </cell>
          <cell r="M232">
            <v>-559.79940599999827</v>
          </cell>
          <cell r="N232">
            <v>-820.68374500000027</v>
          </cell>
          <cell r="O232">
            <v>-1370.2350140000017</v>
          </cell>
          <cell r="P232">
            <v>-1470.6341469999988</v>
          </cell>
          <cell r="Q232">
            <v>-1353.3973839999999</v>
          </cell>
          <cell r="R232">
            <v>-1555.3688970000003</v>
          </cell>
          <cell r="S232">
            <v>-1607.4178780000002</v>
          </cell>
          <cell r="T232">
            <v>-1834.9091820000012</v>
          </cell>
          <cell r="U232">
            <v>-2111.3770299999996</v>
          </cell>
          <cell r="V232">
            <v>-1745.263210000001</v>
          </cell>
          <cell r="W232">
            <v>-56.284337999997661</v>
          </cell>
          <cell r="X232">
            <v>-145.19100199999957</v>
          </cell>
          <cell r="Y232">
            <v>-156.32899322959929</v>
          </cell>
          <cell r="Z232">
            <v>-238.94604395659917</v>
          </cell>
          <cell r="AA232">
            <v>-438.38133625900082</v>
          </cell>
          <cell r="AB232">
            <v>-872.17811883419927</v>
          </cell>
          <cell r="AC232">
            <v>-922.39541866820036</v>
          </cell>
          <cell r="AD232">
            <v>-962.42124926500037</v>
          </cell>
          <cell r="AE232">
            <v>-1051.037453773999</v>
          </cell>
          <cell r="AF232">
            <v>-1076.0676414104</v>
          </cell>
          <cell r="AG232">
            <v>-1232.7643096823995</v>
          </cell>
          <cell r="AH232">
            <v>-1533.4076372431991</v>
          </cell>
          <cell r="AJ232">
            <v>-48.855375119999735</v>
          </cell>
          <cell r="AK232">
            <v>-313.63022993999948</v>
          </cell>
          <cell r="AL232">
            <v>-426.05984694000108</v>
          </cell>
          <cell r="AM232">
            <v>-390.43105146000016</v>
          </cell>
          <cell r="AN232">
            <v>109.10889221999969</v>
          </cell>
          <cell r="AO232">
            <v>-410.58630575999996</v>
          </cell>
          <cell r="AP232">
            <v>-447.9627207400008</v>
          </cell>
          <cell r="AQ232">
            <v>-450.77280914000039</v>
          </cell>
          <cell r="AR232">
            <v>-509.69076852000035</v>
          </cell>
          <cell r="AS232">
            <v>-575.58385092000026</v>
          </cell>
          <cell r="AT232">
            <v>-823.40465342000061</v>
          </cell>
          <cell r="AU232">
            <v>-1143.3903040999994</v>
          </cell>
        </row>
        <row r="233">
          <cell r="A233" t="str">
            <v>Obligaciones con Sector finan no bancario</v>
          </cell>
          <cell r="D233">
            <v>2890.1419759999994</v>
          </cell>
          <cell r="F233">
            <v>505.12463799999932</v>
          </cell>
          <cell r="H233">
            <v>-1567.1399009999996</v>
          </cell>
          <cell r="J233">
            <v>-772.45832100000007</v>
          </cell>
          <cell r="K233">
            <v>-866.92629699999998</v>
          </cell>
          <cell r="L233">
            <v>-720.00868399999945</v>
          </cell>
          <cell r="M233">
            <v>-1244.057425</v>
          </cell>
          <cell r="N233">
            <v>-2242.9319490000003</v>
          </cell>
          <cell r="O233">
            <v>-2397.8884670000007</v>
          </cell>
          <cell r="P233">
            <v>-2401.6007160000004</v>
          </cell>
          <cell r="Q233">
            <v>-3357.2527740000005</v>
          </cell>
          <cell r="R233">
            <v>-2390.4526540000002</v>
          </cell>
          <cell r="S233">
            <v>-3545.1220890000004</v>
          </cell>
          <cell r="T233">
            <v>-2988.1550210000005</v>
          </cell>
          <cell r="U233">
            <v>-2314.5779570000004</v>
          </cell>
          <cell r="V233">
            <v>-2255.8383470000003</v>
          </cell>
          <cell r="W233">
            <v>-235.63629000000037</v>
          </cell>
          <cell r="X233">
            <v>-536.26130599999988</v>
          </cell>
          <cell r="Y233">
            <v>-676.66576761999977</v>
          </cell>
          <cell r="Z233">
            <v>-1487.174154</v>
          </cell>
          <cell r="AA233">
            <v>-964.06491099999994</v>
          </cell>
          <cell r="AB233">
            <v>-381.25514100000009</v>
          </cell>
          <cell r="AC233">
            <v>-222.64397000000008</v>
          </cell>
          <cell r="AD233">
            <v>-725.46970558000021</v>
          </cell>
          <cell r="AE233">
            <v>1949.7408555400002</v>
          </cell>
          <cell r="AF233">
            <v>2021.5822248199997</v>
          </cell>
          <cell r="AG233">
            <v>2439.3423123799998</v>
          </cell>
          <cell r="AH233">
            <v>6668.4008609599987</v>
          </cell>
          <cell r="AJ233">
            <v>-4310.8619550000003</v>
          </cell>
          <cell r="AK233">
            <v>-4736.4373300000007</v>
          </cell>
          <cell r="AL233">
            <v>-3788.7101310000007</v>
          </cell>
          <cell r="AM233">
            <v>-4405.4135650000007</v>
          </cell>
          <cell r="AN233">
            <v>-5235.3187580000003</v>
          </cell>
          <cell r="AO233">
            <v>-4574.1535730000005</v>
          </cell>
          <cell r="AP233">
            <v>-6450.2886280000002</v>
          </cell>
          <cell r="AQ233">
            <v>-6464.5901540000004</v>
          </cell>
          <cell r="AR233">
            <v>-6172.1039630000005</v>
          </cell>
          <cell r="AS233">
            <v>-5705.0017800000005</v>
          </cell>
          <cell r="AT233">
            <v>-4020.7849350000006</v>
          </cell>
          <cell r="AU233">
            <v>-2553.9802190000009</v>
          </cell>
        </row>
        <row r="234">
          <cell r="A234" t="str">
            <v>Obligaciones con sector privado</v>
          </cell>
          <cell r="D234">
            <v>69549.913902</v>
          </cell>
          <cell r="F234">
            <v>9211.7162409999873</v>
          </cell>
          <cell r="H234">
            <v>110546.79366799997</v>
          </cell>
          <cell r="J234">
            <v>-12375.729601999978</v>
          </cell>
          <cell r="K234">
            <v>-20885.029990999959</v>
          </cell>
          <cell r="L234">
            <v>-9045.4372400001157</v>
          </cell>
          <cell r="M234">
            <v>813.7503499998711</v>
          </cell>
          <cell r="N234">
            <v>271.27260400005616</v>
          </cell>
          <cell r="O234">
            <v>24245.043181000045</v>
          </cell>
          <cell r="P234">
            <v>29963.284833000042</v>
          </cell>
          <cell r="Q234">
            <v>28931.28484200011</v>
          </cell>
          <cell r="R234">
            <v>33690.775993000017</v>
          </cell>
          <cell r="S234">
            <v>43334.791427999968</v>
          </cell>
          <cell r="T234">
            <v>66848.187228000024</v>
          </cell>
          <cell r="U234">
            <v>84467.797460000031</v>
          </cell>
          <cell r="V234">
            <v>117962.97589999996</v>
          </cell>
          <cell r="W234">
            <v>27149.975058000069</v>
          </cell>
          <cell r="X234">
            <v>23505.785083999974</v>
          </cell>
          <cell r="Y234">
            <v>37242.521026156377</v>
          </cell>
          <cell r="Z234">
            <v>38809.963950462872</v>
          </cell>
          <cell r="AA234">
            <v>46940.366135907359</v>
          </cell>
          <cell r="AB234">
            <v>67932.277515248745</v>
          </cell>
          <cell r="AC234">
            <v>85486.345231889514</v>
          </cell>
          <cell r="AD234">
            <v>89412.504737416515</v>
          </cell>
          <cell r="AE234">
            <v>122070.55808335682</v>
          </cell>
          <cell r="AF234">
            <v>109453.54925283557</v>
          </cell>
          <cell r="AG234">
            <v>159202.45495110983</v>
          </cell>
          <cell r="AH234">
            <v>156233.13552907109</v>
          </cell>
          <cell r="AJ234">
            <v>36985.826657238882</v>
          </cell>
          <cell r="AK234">
            <v>46665.483397732722</v>
          </cell>
          <cell r="AL234">
            <v>54042.317632011836</v>
          </cell>
          <cell r="AM234">
            <v>120952.77389876312</v>
          </cell>
          <cell r="AN234">
            <v>119401.66618798859</v>
          </cell>
          <cell r="AO234">
            <v>81325.424451121828</v>
          </cell>
          <cell r="AP234">
            <v>96823.387723851949</v>
          </cell>
          <cell r="AQ234">
            <v>112417.24130440177</v>
          </cell>
          <cell r="AR234">
            <v>136808.15479966043</v>
          </cell>
          <cell r="AS234">
            <v>141214.79087009281</v>
          </cell>
          <cell r="AT234">
            <v>180813.97043278953</v>
          </cell>
          <cell r="AU234">
            <v>151426.26796963345</v>
          </cell>
        </row>
        <row r="235">
          <cell r="A235" t="str">
            <v>Pasivos no clasificados</v>
          </cell>
          <cell r="D235">
            <v>-40157.480353999999</v>
          </cell>
          <cell r="F235">
            <v>44827.300895000022</v>
          </cell>
          <cell r="H235">
            <v>-14193.134113000007</v>
          </cell>
          <cell r="J235">
            <v>47357.104610999988</v>
          </cell>
          <cell r="K235">
            <v>51262.770107000018</v>
          </cell>
          <cell r="L235">
            <v>48478.718469000014</v>
          </cell>
          <cell r="M235">
            <v>60449.467467000068</v>
          </cell>
          <cell r="N235">
            <v>62328.082232000015</v>
          </cell>
          <cell r="O235">
            <v>-12653.279627000011</v>
          </cell>
          <cell r="P235">
            <v>-11373.828928000003</v>
          </cell>
          <cell r="Q235">
            <v>1672.9374810000299</v>
          </cell>
          <cell r="R235">
            <v>30333.935403999931</v>
          </cell>
          <cell r="S235">
            <v>32502.967036999995</v>
          </cell>
          <cell r="T235">
            <v>49495.420997000008</v>
          </cell>
          <cell r="U235">
            <v>-26459.442714999983</v>
          </cell>
          <cell r="V235">
            <v>17914.648372999975</v>
          </cell>
          <cell r="W235">
            <v>12508.866700000013</v>
          </cell>
          <cell r="X235">
            <v>31577.743520000018</v>
          </cell>
          <cell r="Y235">
            <v>40652.391876136884</v>
          </cell>
          <cell r="Z235">
            <v>56115.732252424408</v>
          </cell>
          <cell r="AA235">
            <v>79838.294397515943</v>
          </cell>
          <cell r="AB235">
            <v>20610.821580052783</v>
          </cell>
          <cell r="AC235">
            <v>12822.925245069608</v>
          </cell>
          <cell r="AD235">
            <v>32465.737782867218</v>
          </cell>
          <cell r="AE235">
            <v>61290.715882094577</v>
          </cell>
          <cell r="AF235">
            <v>81428.760662455345</v>
          </cell>
          <cell r="AG235">
            <v>118354.50857875362</v>
          </cell>
          <cell r="AH235">
            <v>9624.5222519038361</v>
          </cell>
          <cell r="AJ235">
            <v>25143.114601069421</v>
          </cell>
          <cell r="AK235">
            <v>60654.141158489569</v>
          </cell>
          <cell r="AL235">
            <v>84569.299565417517</v>
          </cell>
          <cell r="AM235">
            <v>116560.28459732723</v>
          </cell>
          <cell r="AN235">
            <v>124550.68678878021</v>
          </cell>
          <cell r="AO235">
            <v>10613.036784490745</v>
          </cell>
          <cell r="AP235">
            <v>23740.313367954979</v>
          </cell>
          <cell r="AQ235">
            <v>47314.045345165185</v>
          </cell>
          <cell r="AR235">
            <v>63830.329251285351</v>
          </cell>
          <cell r="AS235">
            <v>85771.997383216571</v>
          </cell>
          <cell r="AT235">
            <v>124225.68776088778</v>
          </cell>
          <cell r="AU235">
            <v>-28476.396150176821</v>
          </cell>
        </row>
        <row r="238">
          <cell r="A238" t="str">
            <v>CIERRE</v>
          </cell>
          <cell r="D238">
            <v>72.195999999996275</v>
          </cell>
          <cell r="F238">
            <v>-176.4711149999639</v>
          </cell>
          <cell r="H238">
            <v>0.17041399993468076</v>
          </cell>
          <cell r="J238">
            <v>-1.7633790002437308</v>
          </cell>
          <cell r="K238">
            <v>-0.40598599996883422</v>
          </cell>
          <cell r="L238">
            <v>-0.4984549997607246</v>
          </cell>
          <cell r="M238">
            <v>-0.56920299993362278</v>
          </cell>
          <cell r="N238">
            <v>-0.21374500019010156</v>
          </cell>
          <cell r="O238">
            <v>-0.23482999997213483</v>
          </cell>
          <cell r="P238">
            <v>-0.21749400009866804</v>
          </cell>
          <cell r="Q238">
            <v>-0.22896100010257214</v>
          </cell>
          <cell r="R238">
            <v>-0.23772299999836832</v>
          </cell>
          <cell r="S238">
            <v>-0.23574300005566329</v>
          </cell>
          <cell r="T238">
            <v>-0.2160270003369078</v>
          </cell>
          <cell r="U238">
            <v>-0.21803900005761534</v>
          </cell>
          <cell r="V238">
            <v>-0.21803900005761534</v>
          </cell>
          <cell r="W238">
            <v>-2.4268000153824687E-2</v>
          </cell>
          <cell r="X238">
            <v>-7.4875999940559268E-2</v>
          </cell>
          <cell r="Y238">
            <v>2.4984283372759819E-2</v>
          </cell>
          <cell r="Z238">
            <v>2.4916923372074962E-2</v>
          </cell>
          <cell r="AA238">
            <v>2.4627627106383443E-2</v>
          </cell>
          <cell r="AB238">
            <v>2.4688961682841182E-2</v>
          </cell>
          <cell r="AC238">
            <v>2.5724725099280477E-2</v>
          </cell>
          <cell r="AD238">
            <v>2.5614031590521336E-2</v>
          </cell>
          <cell r="AE238">
            <v>2.475626696832478E-2</v>
          </cell>
          <cell r="AF238">
            <v>2.4332534521818161E-2</v>
          </cell>
          <cell r="AG238">
            <v>2.5224530603736639E-2</v>
          </cell>
          <cell r="AH238">
            <v>2.5000355206429958E-2</v>
          </cell>
          <cell r="AJ238">
            <v>3.7625432014465332E-7</v>
          </cell>
          <cell r="AK238">
            <v>5.289912223815918E-7</v>
          </cell>
          <cell r="AL238">
            <v>-5.059409886598587E-7</v>
          </cell>
          <cell r="AM238">
            <v>1.9012950360774994E-6</v>
          </cell>
          <cell r="AN238">
            <v>2.9937364161014557E-6</v>
          </cell>
          <cell r="AO238">
            <v>7.8952871263027191E-7</v>
          </cell>
          <cell r="AP238">
            <v>7.6554715633392334E-7</v>
          </cell>
          <cell r="AQ238">
            <v>-7.597263902425766E-7</v>
          </cell>
          <cell r="AR238">
            <v>-8.9500099420547485E-7</v>
          </cell>
          <cell r="AS238">
            <v>4.2840838432312012E-7</v>
          </cell>
          <cell r="AT238">
            <v>-4.7264620661735535E-8</v>
          </cell>
          <cell r="AU238">
            <v>8.8894739747047424E-7</v>
          </cell>
        </row>
        <row r="240">
          <cell r="A240" t="str">
            <v>VARIACIONES MENSUALES. BANCOS</v>
          </cell>
        </row>
        <row r="242">
          <cell r="A242" t="str">
            <v>ACTIVOS</v>
          </cell>
          <cell r="D242">
            <v>105294.80260200007</v>
          </cell>
          <cell r="F242">
            <v>-5276.6363419999834</v>
          </cell>
          <cell r="H242">
            <v>123953.03348499991</v>
          </cell>
          <cell r="J242">
            <v>28137.790793999913</v>
          </cell>
          <cell r="K242">
            <v>33690.542695000186</v>
          </cell>
          <cell r="L242">
            <v>39557.394871000084</v>
          </cell>
          <cell r="M242">
            <v>67490.872974000056</v>
          </cell>
          <cell r="N242">
            <v>67343.097160000005</v>
          </cell>
          <cell r="O242">
            <v>11999.135842000018</v>
          </cell>
          <cell r="P242">
            <v>22620.69496000011</v>
          </cell>
          <cell r="Q242">
            <v>40524.489566000062</v>
          </cell>
          <cell r="R242">
            <v>77122.219310999964</v>
          </cell>
          <cell r="S242">
            <v>89194.857545999927</v>
          </cell>
          <cell r="T242">
            <v>128756.05120199977</v>
          </cell>
          <cell r="U242">
            <v>72190.662606000085</v>
          </cell>
          <cell r="V242">
            <v>153856.66795199981</v>
          </cell>
          <cell r="W242">
            <v>27567.581699999981</v>
          </cell>
          <cell r="X242">
            <v>8224.4698300000746</v>
          </cell>
          <cell r="Y242">
            <v>29418.231773692183</v>
          </cell>
          <cell r="Z242">
            <v>13395.475464596646</v>
          </cell>
          <cell r="AA242">
            <v>37776.094651489053</v>
          </cell>
          <cell r="AB242">
            <v>-26970.11434606323</v>
          </cell>
          <cell r="AC242">
            <v>14113.916625710204</v>
          </cell>
          <cell r="AD242">
            <v>24672.745265660807</v>
          </cell>
          <cell r="AE242">
            <v>74261.932135753101</v>
          </cell>
          <cell r="AF242">
            <v>21969.661273390753</v>
          </cell>
          <cell r="AG242">
            <v>63540.946772531606</v>
          </cell>
          <cell r="AH242">
            <v>-109959.8846032517</v>
          </cell>
          <cell r="AJ242">
            <v>53901.986513424898</v>
          </cell>
          <cell r="AK242">
            <v>48328.04920575954</v>
          </cell>
          <cell r="AL242">
            <v>37515.036014015554</v>
          </cell>
          <cell r="AM242">
            <v>102906.22961377515</v>
          </cell>
          <cell r="AN242">
            <v>9238.7342533916235</v>
          </cell>
          <cell r="AO242">
            <v>-149496.10170142748</v>
          </cell>
          <cell r="AP242">
            <v>18648.31951331743</v>
          </cell>
          <cell r="AQ242">
            <v>51893.16542659956</v>
          </cell>
          <cell r="AR242">
            <v>44213.214718746953</v>
          </cell>
          <cell r="AS242">
            <v>27310.12265454256</v>
          </cell>
          <cell r="AT242">
            <v>72576.484831251204</v>
          </cell>
          <cell r="AU242">
            <v>-181893.25263393903</v>
          </cell>
        </row>
        <row r="244">
          <cell r="A244" t="str">
            <v>Reservas internacionales netas</v>
          </cell>
          <cell r="D244">
            <v>9368.8461580000003</v>
          </cell>
          <cell r="F244">
            <v>-4391.42474699999</v>
          </cell>
          <cell r="H244">
            <v>3109.020781999996</v>
          </cell>
          <cell r="J244">
            <v>-4861.8193020000108</v>
          </cell>
          <cell r="K244">
            <v>-8020.3933190000062</v>
          </cell>
          <cell r="L244">
            <v>-1960.9842240000071</v>
          </cell>
          <cell r="M244">
            <v>-7038.9587620000057</v>
          </cell>
          <cell r="N244">
            <v>-7384.0188230000094</v>
          </cell>
          <cell r="O244">
            <v>-15080.419509000003</v>
          </cell>
          <cell r="P244">
            <v>-11973.343001000012</v>
          </cell>
          <cell r="Q244">
            <v>-16936.067727000012</v>
          </cell>
          <cell r="R244">
            <v>-21699.700115000014</v>
          </cell>
          <cell r="S244">
            <v>-16636.788572000005</v>
          </cell>
          <cell r="T244">
            <v>-18079.088708000018</v>
          </cell>
          <cell r="U244">
            <v>-24860.843068000002</v>
          </cell>
          <cell r="V244">
            <v>-23787.430432000001</v>
          </cell>
          <cell r="W244">
            <v>10276.267711999992</v>
          </cell>
          <cell r="X244">
            <v>11894.259065999991</v>
          </cell>
          <cell r="Y244">
            <v>-13806.130822217387</v>
          </cell>
          <cell r="Z244">
            <v>6059.1154408286166</v>
          </cell>
          <cell r="AA244">
            <v>2102.2952080917566</v>
          </cell>
          <cell r="AB244">
            <v>-11999.760231215843</v>
          </cell>
          <cell r="AC244">
            <v>4633.2248521110723</v>
          </cell>
          <cell r="AD244">
            <v>-8032.1539916871734</v>
          </cell>
          <cell r="AE244">
            <v>-18320.043512823871</v>
          </cell>
          <cell r="AF244">
            <v>9798.5225768567198</v>
          </cell>
          <cell r="AG244">
            <v>6300.3391378917131</v>
          </cell>
          <cell r="AH244">
            <v>1294.8165014875176</v>
          </cell>
          <cell r="AJ244">
            <v>8176.4509642641679</v>
          </cell>
          <cell r="AK244">
            <v>-11568.339523064398</v>
          </cell>
          <cell r="AL244">
            <v>-1565.909022928452</v>
          </cell>
          <cell r="AM244">
            <v>11240.688141240589</v>
          </cell>
          <cell r="AN244">
            <v>-16516.917371125804</v>
          </cell>
          <cell r="AO244">
            <v>-1165.4338295623211</v>
          </cell>
          <cell r="AP244">
            <v>3831.3592798992404</v>
          </cell>
          <cell r="AQ244">
            <v>-1714.5438689992411</v>
          </cell>
          <cell r="AR244">
            <v>10230.022525493727</v>
          </cell>
          <cell r="AS244">
            <v>6734.5279371886791</v>
          </cell>
          <cell r="AT244">
            <v>-15291.007781333332</v>
          </cell>
          <cell r="AU244">
            <v>-6682.1377259825822</v>
          </cell>
        </row>
        <row r="245">
          <cell r="A245" t="str">
            <v>Crédito bruto a Gobierno</v>
          </cell>
          <cell r="D245">
            <v>44769.908899999995</v>
          </cell>
          <cell r="F245">
            <v>-24642.232199999999</v>
          </cell>
          <cell r="H245">
            <v>60464.442900000009</v>
          </cell>
          <cell r="J245">
            <v>-6344.6129000000074</v>
          </cell>
          <cell r="K245">
            <v>-506.73780000000261</v>
          </cell>
          <cell r="L245">
            <v>-393.74760000000242</v>
          </cell>
          <cell r="M245">
            <v>3467.1640999999945</v>
          </cell>
          <cell r="N245">
            <v>3357.4089999999997</v>
          </cell>
          <cell r="O245">
            <v>-3088.5555000000168</v>
          </cell>
          <cell r="P245">
            <v>-1481.4825560000027</v>
          </cell>
          <cell r="Q245">
            <v>-7525.8340810000227</v>
          </cell>
          <cell r="R245">
            <v>-6938.303836000021</v>
          </cell>
          <cell r="S245">
            <v>-19266.973700000017</v>
          </cell>
          <cell r="T245">
            <v>-17717.490200000015</v>
          </cell>
          <cell r="U245">
            <v>-9792.7159480000118</v>
          </cell>
          <cell r="V245">
            <v>-7541.3359300000157</v>
          </cell>
          <cell r="W245">
            <v>2990.7732099999994</v>
          </cell>
          <cell r="X245">
            <v>-6766.8648079999984</v>
          </cell>
          <cell r="Y245">
            <v>-3192.6391063399933</v>
          </cell>
          <cell r="Z245">
            <v>-20838.234720869994</v>
          </cell>
          <cell r="AA245">
            <v>2051.1392280299915</v>
          </cell>
          <cell r="AB245">
            <v>-3097.6008504669953</v>
          </cell>
          <cell r="AC245">
            <v>-1653.7781998300052</v>
          </cell>
          <cell r="AD245">
            <v>-2294.6986940729985</v>
          </cell>
          <cell r="AE245">
            <v>734.68406234999566</v>
          </cell>
          <cell r="AF245">
            <v>16462.176897979996</v>
          </cell>
          <cell r="AG245">
            <v>16018.85469415001</v>
          </cell>
          <cell r="AH245">
            <v>16959.494928812986</v>
          </cell>
          <cell r="AJ245">
            <v>-4374.4590963599912</v>
          </cell>
          <cell r="AK245">
            <v>-6270.4376374800049</v>
          </cell>
          <cell r="AL245">
            <v>-10735.124229030014</v>
          </cell>
          <cell r="AM245">
            <v>4463.248300480016</v>
          </cell>
          <cell r="AN245">
            <v>2853.636109760002</v>
          </cell>
          <cell r="AO245">
            <v>-11930.587758979993</v>
          </cell>
          <cell r="AP245">
            <v>-11608.077463280017</v>
          </cell>
          <cell r="AQ245">
            <v>11111.404403500012</v>
          </cell>
          <cell r="AR245">
            <v>10280.558902499994</v>
          </cell>
          <cell r="AS245">
            <v>-3856.5404943600006</v>
          </cell>
          <cell r="AT245">
            <v>25504.989755800008</v>
          </cell>
          <cell r="AU245">
            <v>4103.466151539993</v>
          </cell>
        </row>
        <row r="246">
          <cell r="A246" t="str">
            <v>Crédito bruto a Entidades</v>
          </cell>
          <cell r="D246">
            <v>198.65268800000013</v>
          </cell>
          <cell r="F246">
            <v>-878.32782300000031</v>
          </cell>
          <cell r="H246">
            <v>65.68459299999995</v>
          </cell>
          <cell r="J246">
            <v>-1143.3791840000004</v>
          </cell>
          <cell r="K246">
            <v>-1089.5225780000003</v>
          </cell>
          <cell r="L246">
            <v>-998.00914700000021</v>
          </cell>
          <cell r="M246">
            <v>-1213.5230980000001</v>
          </cell>
          <cell r="N246">
            <v>-1147.2487050000004</v>
          </cell>
          <cell r="O246">
            <v>-1240.5991210000002</v>
          </cell>
          <cell r="P246">
            <v>-1235.0281720000003</v>
          </cell>
          <cell r="Q246">
            <v>-1241.1597970000003</v>
          </cell>
          <cell r="R246">
            <v>-1203.6588010000003</v>
          </cell>
          <cell r="S246">
            <v>-898.88468400000011</v>
          </cell>
          <cell r="T246">
            <v>-965.13028000000031</v>
          </cell>
          <cell r="U246">
            <v>-1237.7509240000002</v>
          </cell>
          <cell r="V246">
            <v>-1206.6477160000004</v>
          </cell>
          <cell r="W246">
            <v>100.15201999999999</v>
          </cell>
          <cell r="X246">
            <v>-28.193699999999808</v>
          </cell>
          <cell r="Y246">
            <v>446.93357745999992</v>
          </cell>
          <cell r="Z246">
            <v>102.26913548800007</v>
          </cell>
          <cell r="AA246">
            <v>-256.42203344800009</v>
          </cell>
          <cell r="AB246">
            <v>65.687305958600064</v>
          </cell>
          <cell r="AC246">
            <v>78.475885001400002</v>
          </cell>
          <cell r="AD246">
            <v>-336.8307809800001</v>
          </cell>
          <cell r="AE246">
            <v>339.8381151128001</v>
          </cell>
          <cell r="AF246">
            <v>350.36873804859988</v>
          </cell>
          <cell r="AG246">
            <v>241.39809987860008</v>
          </cell>
          <cell r="AH246">
            <v>558.65802448620025</v>
          </cell>
          <cell r="AJ246">
            <v>612.98300657999971</v>
          </cell>
          <cell r="AK246">
            <v>-1330.2006440399996</v>
          </cell>
          <cell r="AL246">
            <v>75.533259499999986</v>
          </cell>
          <cell r="AM246">
            <v>-87.583518639999966</v>
          </cell>
          <cell r="AN246">
            <v>217.89144301999977</v>
          </cell>
          <cell r="AO246">
            <v>91.999757080000109</v>
          </cell>
          <cell r="AP246">
            <v>-29.67194156000005</v>
          </cell>
          <cell r="AQ246">
            <v>2791.4966110600003</v>
          </cell>
          <cell r="AR246">
            <v>496.34992994000004</v>
          </cell>
          <cell r="AS246">
            <v>-1369.1785002800007</v>
          </cell>
          <cell r="AT246">
            <v>-74.407115299999532</v>
          </cell>
          <cell r="AU246">
            <v>30.678033680000226</v>
          </cell>
        </row>
        <row r="247">
          <cell r="A247" t="str">
            <v>Reservas en el BCCR</v>
          </cell>
          <cell r="D247">
            <v>38811.147459000058</v>
          </cell>
          <cell r="F247">
            <v>44869.231381999998</v>
          </cell>
          <cell r="H247">
            <v>27418.624574999965</v>
          </cell>
          <cell r="J247">
            <v>18149.020955999964</v>
          </cell>
          <cell r="K247">
            <v>15146.232186000037</v>
          </cell>
          <cell r="L247">
            <v>20628.551772000035</v>
          </cell>
          <cell r="M247">
            <v>10534.813590000034</v>
          </cell>
          <cell r="N247">
            <v>13488.562195000064</v>
          </cell>
          <cell r="O247">
            <v>32411.167552000028</v>
          </cell>
          <cell r="P247">
            <v>25237.564269000024</v>
          </cell>
          <cell r="Q247">
            <v>27266.543758000014</v>
          </cell>
          <cell r="R247">
            <v>48451.654867000005</v>
          </cell>
          <cell r="S247">
            <v>43783.724418000085</v>
          </cell>
          <cell r="T247">
            <v>49512.232066000055</v>
          </cell>
          <cell r="U247">
            <v>30177.690709999995</v>
          </cell>
          <cell r="V247">
            <v>53013.008863999974</v>
          </cell>
          <cell r="W247">
            <v>-5637.5751119999331</v>
          </cell>
          <cell r="X247">
            <v>-24600.090626000019</v>
          </cell>
          <cell r="Y247">
            <v>-39396.584015019413</v>
          </cell>
          <cell r="Z247">
            <v>9359.147157580941</v>
          </cell>
          <cell r="AA247">
            <v>14536.000979009434</v>
          </cell>
          <cell r="AB247">
            <v>28186.614367584349</v>
          </cell>
          <cell r="AC247">
            <v>22692.299446281162</v>
          </cell>
          <cell r="AD247">
            <v>5476.0827688776189</v>
          </cell>
          <cell r="AE247">
            <v>7837.6989141437807</v>
          </cell>
          <cell r="AF247">
            <v>-36700.462699979777</v>
          </cell>
          <cell r="AG247">
            <v>-23937.861543257139</v>
          </cell>
          <cell r="AH247">
            <v>-33683.193603696767</v>
          </cell>
          <cell r="AJ247">
            <v>1529.4566202622373</v>
          </cell>
          <cell r="AK247">
            <v>16146.372035878012</v>
          </cell>
          <cell r="AL247">
            <v>9534.2173256501555</v>
          </cell>
          <cell r="AM247">
            <v>27082.889917134657</v>
          </cell>
          <cell r="AN247">
            <v>16641.423795223236</v>
          </cell>
          <cell r="AO247">
            <v>23861.132223284338</v>
          </cell>
          <cell r="AP247">
            <v>13245.692306696146</v>
          </cell>
          <cell r="AQ247">
            <v>4581.4834246215178</v>
          </cell>
          <cell r="AR247">
            <v>-4755.0377238963847</v>
          </cell>
          <cell r="AS247">
            <v>11849.898730517481</v>
          </cell>
          <cell r="AT247">
            <v>7857.6130170836695</v>
          </cell>
          <cell r="AU247">
            <v>-23744.226851439802</v>
          </cell>
        </row>
        <row r="248">
          <cell r="A248" t="str">
            <v xml:space="preserve">         Caja de bancos</v>
          </cell>
          <cell r="D248">
            <v>2644.4167000000016</v>
          </cell>
          <cell r="F248">
            <v>5318.3352999999988</v>
          </cell>
          <cell r="H248">
            <v>5759.4140000000007</v>
          </cell>
          <cell r="J248">
            <v>-6050.3607000000011</v>
          </cell>
          <cell r="K248">
            <v>-6877.1631999999991</v>
          </cell>
          <cell r="L248">
            <v>-3307.3832000000002</v>
          </cell>
          <cell r="M248">
            <v>-5621.7724000000017</v>
          </cell>
          <cell r="N248">
            <v>-7536.9373999999989</v>
          </cell>
          <cell r="O248">
            <v>-4382.3408000000018</v>
          </cell>
          <cell r="P248">
            <v>-3091.1116000000002</v>
          </cell>
          <cell r="Q248">
            <v>-5925.9776999999995</v>
          </cell>
          <cell r="R248">
            <v>-657.90740000000005</v>
          </cell>
          <cell r="S248">
            <v>-2010.9415000000008</v>
          </cell>
          <cell r="T248">
            <v>9274.8796000000002</v>
          </cell>
          <cell r="U248">
            <v>16006.382299999997</v>
          </cell>
          <cell r="V248">
            <v>16006.382299999997</v>
          </cell>
          <cell r="W248">
            <v>-15492.969499999999</v>
          </cell>
          <cell r="X248">
            <v>-1135.4036999999989</v>
          </cell>
          <cell r="Y248">
            <v>4659.0337280000022</v>
          </cell>
          <cell r="Z248">
            <v>-2138.1529500000033</v>
          </cell>
          <cell r="AA248">
            <v>-1319.7465509999965</v>
          </cell>
          <cell r="AB248">
            <v>4139.7435579999983</v>
          </cell>
          <cell r="AC248">
            <v>-2357.457785999999</v>
          </cell>
          <cell r="AD248">
            <v>1141.1359039999988</v>
          </cell>
          <cell r="AE248">
            <v>1680.2525160000005</v>
          </cell>
          <cell r="AF248">
            <v>-3783.7606190000006</v>
          </cell>
          <cell r="AG248">
            <v>19248.086227000003</v>
          </cell>
          <cell r="AH248">
            <v>-3487.0156230000066</v>
          </cell>
          <cell r="AJ248">
            <v>-11290.162108999997</v>
          </cell>
          <cell r="AK248">
            <v>-126.61070199999813</v>
          </cell>
          <cell r="AL248">
            <v>3624.6266689999975</v>
          </cell>
          <cell r="AM248">
            <v>-4594.5107859999989</v>
          </cell>
          <cell r="AN248">
            <v>3896.2057989999994</v>
          </cell>
          <cell r="AO248">
            <v>2791.3132409999998</v>
          </cell>
          <cell r="AP248">
            <v>-3665.8596739999994</v>
          </cell>
          <cell r="AQ248">
            <v>3653.7375679999968</v>
          </cell>
          <cell r="AR248">
            <v>-390.03735699999379</v>
          </cell>
          <cell r="AS248">
            <v>-3173.2547530000011</v>
          </cell>
          <cell r="AT248">
            <v>19661.041406999997</v>
          </cell>
          <cell r="AU248">
            <v>33979.724972999997</v>
          </cell>
        </row>
        <row r="249">
          <cell r="A249" t="str">
            <v xml:space="preserve">        Depósitos en moneda nacional</v>
          </cell>
          <cell r="D249">
            <v>12561.317408000017</v>
          </cell>
          <cell r="F249">
            <v>-12862.001458000021</v>
          </cell>
          <cell r="H249">
            <v>-8338.1981249999881</v>
          </cell>
          <cell r="J249">
            <v>608.33892200000264</v>
          </cell>
          <cell r="K249">
            <v>-922.02220599999418</v>
          </cell>
          <cell r="L249">
            <v>8888.2614120000071</v>
          </cell>
          <cell r="M249">
            <v>5388.1144700000004</v>
          </cell>
          <cell r="N249">
            <v>-3648.5614309999946</v>
          </cell>
          <cell r="O249">
            <v>12594.332141999999</v>
          </cell>
          <cell r="P249">
            <v>3333.6421350000019</v>
          </cell>
          <cell r="Q249">
            <v>25200.498539000007</v>
          </cell>
          <cell r="R249">
            <v>6314.2442900000024</v>
          </cell>
          <cell r="S249">
            <v>386.45439800000167</v>
          </cell>
          <cell r="T249">
            <v>10686.159662000005</v>
          </cell>
          <cell r="U249">
            <v>1123.7481019999977</v>
          </cell>
          <cell r="V249">
            <v>1123.7481019999977</v>
          </cell>
          <cell r="W249">
            <v>9770.4473660000003</v>
          </cell>
          <cell r="X249">
            <v>7265.6938400000072</v>
          </cell>
          <cell r="Y249">
            <v>-21593.459951000004</v>
          </cell>
          <cell r="Z249">
            <v>27736.053453</v>
          </cell>
          <cell r="AA249">
            <v>8010.8362060000072</v>
          </cell>
          <cell r="AB249">
            <v>1459.5558599999931</v>
          </cell>
          <cell r="AC249">
            <v>-10474.095210999993</v>
          </cell>
          <cell r="AD249">
            <v>3432.3926030000002</v>
          </cell>
          <cell r="AE249">
            <v>12488.323751999997</v>
          </cell>
          <cell r="AF249">
            <v>-1820.5002410000016</v>
          </cell>
          <cell r="AG249">
            <v>4035.0320389999979</v>
          </cell>
          <cell r="AH249">
            <v>-1733.535619000002</v>
          </cell>
          <cell r="AJ249">
            <v>6083.3565850000014</v>
          </cell>
          <cell r="AK249">
            <v>-3505.5211870000057</v>
          </cell>
          <cell r="AL249">
            <v>-4472.4613599999866</v>
          </cell>
          <cell r="AM249">
            <v>20011.855417999992</v>
          </cell>
          <cell r="AN249">
            <v>-7617.9897329999949</v>
          </cell>
          <cell r="AO249">
            <v>-1605.1295450000034</v>
          </cell>
          <cell r="AP249">
            <v>2102.3445479999937</v>
          </cell>
          <cell r="AQ249">
            <v>3089.3530380000011</v>
          </cell>
          <cell r="AR249">
            <v>1069.09842200001</v>
          </cell>
          <cell r="AS249">
            <v>6135.408654999992</v>
          </cell>
          <cell r="AT249">
            <v>-15150.806639000002</v>
          </cell>
          <cell r="AU249">
            <v>-43469.259498999993</v>
          </cell>
        </row>
        <row r="250">
          <cell r="A250" t="str">
            <v xml:space="preserve">       Depósitos en moneda extranjera</v>
          </cell>
          <cell r="D250">
            <v>13408.244151000021</v>
          </cell>
          <cell r="F250">
            <v>20213.709339999987</v>
          </cell>
          <cell r="H250">
            <v>23985.94769999999</v>
          </cell>
          <cell r="J250">
            <v>15924.990399999981</v>
          </cell>
          <cell r="K250">
            <v>13789.824800000002</v>
          </cell>
          <cell r="L250">
            <v>18188.359200000006</v>
          </cell>
          <cell r="M250">
            <v>15481.777600000001</v>
          </cell>
          <cell r="N250">
            <v>24149.784799999994</v>
          </cell>
          <cell r="O250">
            <v>34096.668800000014</v>
          </cell>
          <cell r="P250">
            <v>25348.598399999988</v>
          </cell>
          <cell r="Q250">
            <v>31848.380000000005</v>
          </cell>
          <cell r="R250">
            <v>36736.643199999991</v>
          </cell>
          <cell r="S250">
            <v>32025.860000000015</v>
          </cell>
          <cell r="T250">
            <v>19226.953600000008</v>
          </cell>
          <cell r="U250">
            <v>1411.8128000000142</v>
          </cell>
          <cell r="V250">
            <v>24247.130953999993</v>
          </cell>
          <cell r="W250">
            <v>6391.0861300000106</v>
          </cell>
          <cell r="X250">
            <v>-11619.359465999994</v>
          </cell>
          <cell r="Y250">
            <v>-27571.926855019468</v>
          </cell>
          <cell r="Z250">
            <v>8440.7820665809559</v>
          </cell>
          <cell r="AA250">
            <v>2380.8249920094677</v>
          </cell>
          <cell r="AB250">
            <v>23878.578201604367</v>
          </cell>
          <cell r="AC250">
            <v>22767.174160461145</v>
          </cell>
          <cell r="AD250">
            <v>8015.3450188776187</v>
          </cell>
          <cell r="AE250">
            <v>2870.7107351437444</v>
          </cell>
          <cell r="AF250">
            <v>-27264.356455979811</v>
          </cell>
          <cell r="AG250">
            <v>-37405.857236687065</v>
          </cell>
          <cell r="AH250">
            <v>-37583.828161316778</v>
          </cell>
          <cell r="AJ250">
            <v>8702.7706066122046</v>
          </cell>
          <cell r="AK250">
            <v>17850.947476798057</v>
          </cell>
          <cell r="AL250">
            <v>9381.9511565501452</v>
          </cell>
          <cell r="AM250">
            <v>6546.2272868146829</v>
          </cell>
          <cell r="AN250">
            <v>9601.409789223253</v>
          </cell>
          <cell r="AO250">
            <v>10988.250412284309</v>
          </cell>
          <cell r="AP250">
            <v>11650.532830696175</v>
          </cell>
          <cell r="AQ250">
            <v>-13485.225446378492</v>
          </cell>
          <cell r="AR250">
            <v>-12982.935373896413</v>
          </cell>
          <cell r="AS250">
            <v>-5265.1127204824588</v>
          </cell>
          <cell r="AT250">
            <v>-4993.6542869163677</v>
          </cell>
          <cell r="AU250">
            <v>-8413.213048439764</v>
          </cell>
        </row>
        <row r="251">
          <cell r="A251" t="str">
            <v xml:space="preserve">       Bonos de estabilización monetaria</v>
          </cell>
          <cell r="D251">
            <v>6275.4692000000005</v>
          </cell>
          <cell r="F251">
            <v>28291.688200000004</v>
          </cell>
          <cell r="H251">
            <v>-5764.7890000000043</v>
          </cell>
          <cell r="J251">
            <v>6113.3098339999997</v>
          </cell>
          <cell r="K251">
            <v>279.34279199999946</v>
          </cell>
          <cell r="L251">
            <v>-1392.9356399999997</v>
          </cell>
          <cell r="M251">
            <v>-6553.5130800000006</v>
          </cell>
          <cell r="N251">
            <v>-6910.9737739999982</v>
          </cell>
          <cell r="O251">
            <v>-5798.7425900000017</v>
          </cell>
          <cell r="P251">
            <v>-3431.8146659999984</v>
          </cell>
          <cell r="Q251">
            <v>-4739.6070809999983</v>
          </cell>
          <cell r="R251">
            <v>-4638.5752229999962</v>
          </cell>
          <cell r="S251">
            <v>7793.6015200000038</v>
          </cell>
          <cell r="T251">
            <v>12087.989203999998</v>
          </cell>
          <cell r="U251">
            <v>9783.4975080000004</v>
          </cell>
          <cell r="V251">
            <v>9783.4975080000004</v>
          </cell>
          <cell r="W251">
            <v>5696.860891999997</v>
          </cell>
          <cell r="X251">
            <v>-13861.021299999997</v>
          </cell>
          <cell r="Y251">
            <v>-8893.2309370000003</v>
          </cell>
          <cell r="Z251">
            <v>-4181.5354120000011</v>
          </cell>
          <cell r="AA251">
            <v>4571.0863320000026</v>
          </cell>
          <cell r="AB251">
            <v>1708.7367479799977</v>
          </cell>
          <cell r="AC251">
            <v>-5240.3217171799988</v>
          </cell>
          <cell r="AD251">
            <v>-1107.7907569999988</v>
          </cell>
          <cell r="AE251">
            <v>317.41191099999924</v>
          </cell>
          <cell r="AF251">
            <v>-2331.8453840000002</v>
          </cell>
          <cell r="AG251">
            <v>-8815.1225725700006</v>
          </cell>
          <cell r="AH251">
            <v>9121.1857996199997</v>
          </cell>
          <cell r="AJ251">
            <v>-2366.5084623499988</v>
          </cell>
          <cell r="AK251">
            <v>2127.5460314100001</v>
          </cell>
          <cell r="AL251">
            <v>1200.1112767699997</v>
          </cell>
          <cell r="AM251">
            <v>4119.3179983199989</v>
          </cell>
          <cell r="AN251">
            <v>9761.6937729999991</v>
          </cell>
          <cell r="AO251">
            <v>8686.7501989999982</v>
          </cell>
          <cell r="AP251">
            <v>7758.7162680000038</v>
          </cell>
          <cell r="AQ251">
            <v>9223.6286820000023</v>
          </cell>
          <cell r="AR251">
            <v>7548.8365849999973</v>
          </cell>
          <cell r="AS251">
            <v>233.85754900000029</v>
          </cell>
          <cell r="AT251">
            <v>-11433.967464000001</v>
          </cell>
          <cell r="AU251">
            <v>2582.5207230000015</v>
          </cell>
        </row>
        <row r="252">
          <cell r="A252" t="str">
            <v xml:space="preserve">      Inversiones de corto plazo</v>
          </cell>
          <cell r="D252">
            <v>3921.7</v>
          </cell>
          <cell r="F252">
            <v>3907.5</v>
          </cell>
          <cell r="H252">
            <v>11776.25</v>
          </cell>
          <cell r="J252">
            <v>1552.7425000000003</v>
          </cell>
          <cell r="K252">
            <v>8876.25</v>
          </cell>
          <cell r="L252">
            <v>-1747.75</v>
          </cell>
          <cell r="M252">
            <v>1840.2069999999985</v>
          </cell>
          <cell r="N252">
            <v>7435.25</v>
          </cell>
          <cell r="O252">
            <v>-4098.75</v>
          </cell>
          <cell r="P252">
            <v>3078.25</v>
          </cell>
          <cell r="Q252">
            <v>-19116.75</v>
          </cell>
          <cell r="R252">
            <v>10697.25</v>
          </cell>
          <cell r="S252">
            <v>5588.75</v>
          </cell>
          <cell r="T252">
            <v>-1763.75</v>
          </cell>
          <cell r="U252">
            <v>1852.25</v>
          </cell>
          <cell r="V252">
            <v>1852.25</v>
          </cell>
          <cell r="W252">
            <v>-12003</v>
          </cell>
          <cell r="X252">
            <v>-5250</v>
          </cell>
          <cell r="Y252">
            <v>14003</v>
          </cell>
          <cell r="Z252">
            <v>-20498</v>
          </cell>
          <cell r="AA252">
            <v>893</v>
          </cell>
          <cell r="AB252">
            <v>-3000</v>
          </cell>
          <cell r="AC252">
            <v>17997</v>
          </cell>
          <cell r="AD252">
            <v>-6005</v>
          </cell>
          <cell r="AE252">
            <v>-9519</v>
          </cell>
          <cell r="AF252">
            <v>-1500</v>
          </cell>
          <cell r="AG252">
            <v>-1000</v>
          </cell>
          <cell r="AH252">
            <v>0</v>
          </cell>
          <cell r="AJ252">
            <v>400</v>
          </cell>
          <cell r="AK252">
            <v>-199.98958332999999</v>
          </cell>
          <cell r="AL252">
            <v>-200.01041667000001</v>
          </cell>
          <cell r="AM252">
            <v>1000</v>
          </cell>
          <cell r="AN252">
            <v>1000.104167</v>
          </cell>
          <cell r="AO252">
            <v>2999.9479159999996</v>
          </cell>
          <cell r="AP252">
            <v>-4600.0416659999992</v>
          </cell>
          <cell r="AQ252">
            <v>2099.989583</v>
          </cell>
          <cell r="AR252">
            <v>0</v>
          </cell>
          <cell r="AS252">
            <v>13919</v>
          </cell>
          <cell r="AT252">
            <v>19775</v>
          </cell>
          <cell r="AU252">
            <v>-8424</v>
          </cell>
        </row>
        <row r="253">
          <cell r="A253" t="str">
            <v>Crédito bruto a Sector financiero no bancario</v>
          </cell>
          <cell r="D253">
            <v>-40.540000000000006</v>
          </cell>
          <cell r="F253">
            <v>452.17</v>
          </cell>
          <cell r="H253">
            <v>-311.88</v>
          </cell>
          <cell r="J253">
            <v>-50</v>
          </cell>
          <cell r="K253">
            <v>317.89499999999998</v>
          </cell>
          <cell r="L253">
            <v>250</v>
          </cell>
          <cell r="M253">
            <v>250</v>
          </cell>
          <cell r="N253">
            <v>250</v>
          </cell>
          <cell r="O253">
            <v>330.99900000000002</v>
          </cell>
          <cell r="P253">
            <v>335.65700000000004</v>
          </cell>
          <cell r="Q253">
            <v>266.35699999999997</v>
          </cell>
          <cell r="R253">
            <v>266.35699999999997</v>
          </cell>
          <cell r="S253">
            <v>267.45699999999999</v>
          </cell>
          <cell r="T253">
            <v>266.31700000000001</v>
          </cell>
          <cell r="U253">
            <v>266.31700000000001</v>
          </cell>
          <cell r="V253">
            <v>266.31700000000001</v>
          </cell>
          <cell r="W253">
            <v>-1.6000000000000227</v>
          </cell>
          <cell r="X253">
            <v>539.50000000000011</v>
          </cell>
          <cell r="Y253">
            <v>-539.50000000000011</v>
          </cell>
          <cell r="Z253">
            <v>0</v>
          </cell>
          <cell r="AA253">
            <v>0</v>
          </cell>
          <cell r="AB253">
            <v>-100</v>
          </cell>
          <cell r="AC253">
            <v>0</v>
          </cell>
          <cell r="AD253">
            <v>0</v>
          </cell>
          <cell r="AE253">
            <v>-14.716999999999985</v>
          </cell>
          <cell r="AF253">
            <v>100</v>
          </cell>
          <cell r="AG253">
            <v>-300</v>
          </cell>
          <cell r="AH253">
            <v>-100</v>
          </cell>
          <cell r="AJ253">
            <v>100</v>
          </cell>
          <cell r="AK253">
            <v>0</v>
          </cell>
          <cell r="AL253">
            <v>0</v>
          </cell>
          <cell r="AM253">
            <v>0</v>
          </cell>
          <cell r="AN253">
            <v>100.86165026000003</v>
          </cell>
          <cell r="AO253">
            <v>86.529653739999958</v>
          </cell>
          <cell r="AP253">
            <v>2745.0762409999998</v>
          </cell>
          <cell r="AQ253">
            <v>97.984579999999823</v>
          </cell>
          <cell r="AR253">
            <v>193.35616500000015</v>
          </cell>
          <cell r="AS253">
            <v>46.805355999999847</v>
          </cell>
          <cell r="AT253">
            <v>-2180.1318879999999</v>
          </cell>
          <cell r="AU253">
            <v>-40.912710999999945</v>
          </cell>
        </row>
        <row r="254">
          <cell r="A254" t="str">
            <v>Credito Sector Privado</v>
          </cell>
          <cell r="D254">
            <v>35768.133073000005</v>
          </cell>
          <cell r="F254">
            <v>-3655.8833999999915</v>
          </cell>
          <cell r="H254">
            <v>58705.723495999933</v>
          </cell>
          <cell r="J254">
            <v>1138.6505999999936</v>
          </cell>
          <cell r="K254">
            <v>4022.1047000000253</v>
          </cell>
          <cell r="L254">
            <v>9495.5394000000088</v>
          </cell>
          <cell r="M254">
            <v>12219.901500000036</v>
          </cell>
          <cell r="N254">
            <v>15702.753200000036</v>
          </cell>
          <cell r="O254">
            <v>23740.912499999977</v>
          </cell>
          <cell r="P254">
            <v>29338.409900000028</v>
          </cell>
          <cell r="Q254">
            <v>36024.73769999994</v>
          </cell>
          <cell r="R254">
            <v>48225.663700000034</v>
          </cell>
          <cell r="S254">
            <v>56897.940699999977</v>
          </cell>
          <cell r="T254">
            <v>66887.365499999956</v>
          </cell>
          <cell r="U254">
            <v>83544.39850000001</v>
          </cell>
          <cell r="V254">
            <v>94841.670915999974</v>
          </cell>
          <cell r="W254">
            <v>3158.3598399999901</v>
          </cell>
          <cell r="X254">
            <v>17998.102326000051</v>
          </cell>
          <cell r="Y254">
            <v>3370.2355354299652</v>
          </cell>
          <cell r="Z254">
            <v>4488.882791084121</v>
          </cell>
          <cell r="AA254">
            <v>13537.60244066274</v>
          </cell>
          <cell r="AB254">
            <v>30970.53997163329</v>
          </cell>
          <cell r="AC254">
            <v>11604.68649710156</v>
          </cell>
          <cell r="AD254">
            <v>17776.087189907441</v>
          </cell>
          <cell r="AE254">
            <v>58398.26381542522</v>
          </cell>
          <cell r="AF254">
            <v>5683.5034336423269</v>
          </cell>
          <cell r="AG254">
            <v>23061.200930911931</v>
          </cell>
          <cell r="AH254">
            <v>19792.853901612805</v>
          </cell>
          <cell r="AJ254">
            <v>13057.044237511232</v>
          </cell>
          <cell r="AK254">
            <v>13847.782297617523</v>
          </cell>
          <cell r="AL254">
            <v>21837.372073351173</v>
          </cell>
          <cell r="AM254">
            <v>-1511.2495250229258</v>
          </cell>
          <cell r="AN254">
            <v>-3920.7249370699283</v>
          </cell>
          <cell r="AO254">
            <v>5524.9995333235711</v>
          </cell>
          <cell r="AP254">
            <v>-1078.9042051942088</v>
          </cell>
          <cell r="AQ254">
            <v>14407.889718872961</v>
          </cell>
          <cell r="AR254">
            <v>3867.7790786029072</v>
          </cell>
          <cell r="AS254">
            <v>-769.82342302834149</v>
          </cell>
          <cell r="AT254">
            <v>21103.362609328702</v>
          </cell>
          <cell r="AU254">
            <v>12731.899163550814</v>
          </cell>
        </row>
        <row r="255">
          <cell r="A255" t="str">
            <v>Activos no clasificados</v>
          </cell>
          <cell r="D255">
            <v>-23581.345675999968</v>
          </cell>
          <cell r="F255">
            <v>-17030.169553999993</v>
          </cell>
          <cell r="H255">
            <v>-25498.582860999973</v>
          </cell>
          <cell r="J255">
            <v>21249.930623999971</v>
          </cell>
          <cell r="K255">
            <v>23820.964505999989</v>
          </cell>
          <cell r="L255">
            <v>12536.044670000061</v>
          </cell>
          <cell r="M255">
            <v>49271.47564400002</v>
          </cell>
          <cell r="N255">
            <v>43075.640293000004</v>
          </cell>
          <cell r="O255">
            <v>-25074.369080000004</v>
          </cell>
          <cell r="P255">
            <v>-17601.082480000012</v>
          </cell>
          <cell r="Q255">
            <v>2669.912713000027</v>
          </cell>
          <cell r="R255">
            <v>10020.206495999999</v>
          </cell>
          <cell r="S255">
            <v>25048.382383999997</v>
          </cell>
          <cell r="T255">
            <v>48851.845823999989</v>
          </cell>
          <cell r="U255">
            <v>-5906.433664000011</v>
          </cell>
          <cell r="V255">
            <v>38271.085249999975</v>
          </cell>
          <cell r="W255">
            <v>16681.204029999964</v>
          </cell>
          <cell r="X255">
            <v>9187.7575719999732</v>
          </cell>
          <cell r="Y255">
            <v>82535.916604379076</v>
          </cell>
          <cell r="Z255">
            <v>14224.295660484757</v>
          </cell>
          <cell r="AA255">
            <v>5805.4788291431032</v>
          </cell>
          <cell r="AB255">
            <v>-70995.594909556559</v>
          </cell>
          <cell r="AC255">
            <v>-23240.991854954802</v>
          </cell>
          <cell r="AD255">
            <v>12084.2587736157</v>
          </cell>
          <cell r="AE255">
            <v>25286.207741545048</v>
          </cell>
          <cell r="AF255">
            <v>26275.55232684291</v>
          </cell>
          <cell r="AG255">
            <v>42157.015452956548</v>
          </cell>
          <cell r="AH255">
            <v>-114782.51435595454</v>
          </cell>
          <cell r="AJ255">
            <v>34800.510781167075</v>
          </cell>
          <cell r="AK255">
            <v>37502.872676848492</v>
          </cell>
          <cell r="AL255">
            <v>18368.946607472782</v>
          </cell>
          <cell r="AM255">
            <v>61718.236298582749</v>
          </cell>
          <cell r="AN255">
            <v>9862.5635633241618</v>
          </cell>
          <cell r="AO255">
            <v>-165964.74128031317</v>
          </cell>
          <cell r="AP255">
            <v>11542.845295756299</v>
          </cell>
          <cell r="AQ255">
            <v>20617.45055754442</v>
          </cell>
          <cell r="AR255">
            <v>23900.185841106635</v>
          </cell>
          <cell r="AS255">
            <v>14674.433048504463</v>
          </cell>
          <cell r="AT255">
            <v>35656.06623367226</v>
          </cell>
          <cell r="AU255">
            <v>-168292.01869428705</v>
          </cell>
        </row>
        <row r="257">
          <cell r="A257" t="str">
            <v>PASIVOS</v>
          </cell>
          <cell r="D257">
            <v>105222.60660200007</v>
          </cell>
          <cell r="F257">
            <v>-5100.1652270000195</v>
          </cell>
          <cell r="H257">
            <v>123952.86307099997</v>
          </cell>
          <cell r="J257">
            <v>28139.554173000157</v>
          </cell>
          <cell r="K257">
            <v>33690.948681000154</v>
          </cell>
          <cell r="L257">
            <v>39557.893325999845</v>
          </cell>
          <cell r="M257">
            <v>67491.44217699999</v>
          </cell>
          <cell r="N257">
            <v>67343.310905000195</v>
          </cell>
          <cell r="O257">
            <v>11999.37067199999</v>
          </cell>
          <cell r="P257">
            <v>22620.912454000209</v>
          </cell>
          <cell r="Q257">
            <v>40524.718527000165</v>
          </cell>
          <cell r="R257">
            <v>77122.457033999963</v>
          </cell>
          <cell r="S257">
            <v>89195.093288999982</v>
          </cell>
          <cell r="T257">
            <v>128756.26722900011</v>
          </cell>
          <cell r="U257">
            <v>72190.880645000143</v>
          </cell>
          <cell r="V257">
            <v>153856.88599099987</v>
          </cell>
          <cell r="W257">
            <v>27567.605968000134</v>
          </cell>
          <cell r="X257">
            <v>8224.5204379998613</v>
          </cell>
          <cell r="Y257">
            <v>29418.13191340887</v>
          </cell>
          <cell r="Z257">
            <v>13395.475531956647</v>
          </cell>
          <cell r="AA257">
            <v>37776.094940785319</v>
          </cell>
          <cell r="AB257">
            <v>-26970.114407397807</v>
          </cell>
          <cell r="AC257">
            <v>14113.915589946788</v>
          </cell>
          <cell r="AD257">
            <v>24672.745376354316</v>
          </cell>
          <cell r="AE257">
            <v>74261.932993517723</v>
          </cell>
          <cell r="AF257">
            <v>21969.6616971232</v>
          </cell>
          <cell r="AG257">
            <v>63540.945880535524</v>
          </cell>
          <cell r="AH257">
            <v>-109959.88437907631</v>
          </cell>
          <cell r="AJ257">
            <v>53901.986529403832</v>
          </cell>
          <cell r="AK257">
            <v>48328.049205606803</v>
          </cell>
          <cell r="AL257">
            <v>37515.036015050486</v>
          </cell>
          <cell r="AM257">
            <v>102906.22961136792</v>
          </cell>
          <cell r="AN257">
            <v>9238.7342522991821</v>
          </cell>
          <cell r="AO257">
            <v>-149496.10169922328</v>
          </cell>
          <cell r="AP257">
            <v>18648.319513341412</v>
          </cell>
          <cell r="AQ257">
            <v>51893.165428124834</v>
          </cell>
          <cell r="AR257">
            <v>44213.214718882227</v>
          </cell>
          <cell r="AS257">
            <v>27310.12265321915</v>
          </cell>
          <cell r="AT257">
            <v>72576.484831726877</v>
          </cell>
          <cell r="AU257">
            <v>-181893.25263487524</v>
          </cell>
        </row>
        <row r="259">
          <cell r="A259" t="str">
            <v>Endeudamiento externo neto</v>
          </cell>
          <cell r="D259">
            <v>4775.1053420000017</v>
          </cell>
          <cell r="F259">
            <v>6961.315338999997</v>
          </cell>
          <cell r="H259">
            <v>263.9228800000019</v>
          </cell>
          <cell r="J259">
            <v>-405.53137900000002</v>
          </cell>
          <cell r="K259">
            <v>-536.59864099999686</v>
          </cell>
          <cell r="L259">
            <v>-1287.4080250000006</v>
          </cell>
          <cell r="M259">
            <v>-2116.5217269999957</v>
          </cell>
          <cell r="N259">
            <v>-2457.8843290000041</v>
          </cell>
          <cell r="O259">
            <v>-1990.5807930000046</v>
          </cell>
          <cell r="P259">
            <v>-216.2976430000017</v>
          </cell>
          <cell r="Q259">
            <v>-1673.1909640000013</v>
          </cell>
          <cell r="R259">
            <v>-1601.8408960000015</v>
          </cell>
          <cell r="S259">
            <v>-91.585683000001154</v>
          </cell>
          <cell r="T259">
            <v>1509.1507689999999</v>
          </cell>
          <cell r="U259">
            <v>4937.9208730000028</v>
          </cell>
          <cell r="V259">
            <v>7636.2473530000025</v>
          </cell>
          <cell r="W259">
            <v>-2474.5796620000037</v>
          </cell>
          <cell r="X259">
            <v>-2264.5832559999981</v>
          </cell>
          <cell r="Y259">
            <v>-273.12981047487119</v>
          </cell>
          <cell r="Z259">
            <v>1778.9745301095063</v>
          </cell>
          <cell r="AA259">
            <v>-820.72323086814868</v>
          </cell>
          <cell r="AB259">
            <v>793.35733509902639</v>
          </cell>
          <cell r="AC259">
            <v>-606.73106041659776</v>
          </cell>
          <cell r="AD259">
            <v>97.043226986297668</v>
          </cell>
          <cell r="AE259">
            <v>717.01038811902981</v>
          </cell>
          <cell r="AF259">
            <v>2221.9331484201794</v>
          </cell>
          <cell r="AG259">
            <v>1915.1391922750408</v>
          </cell>
          <cell r="AH259">
            <v>1245.6655290929302</v>
          </cell>
          <cell r="AJ259">
            <v>3014.0713471953277</v>
          </cell>
          <cell r="AK259">
            <v>136.65692853273504</v>
          </cell>
          <cell r="AL259">
            <v>2448.0601988435665</v>
          </cell>
          <cell r="AM259">
            <v>26.52443122684781</v>
          </cell>
          <cell r="AN259">
            <v>-963.52275405918772</v>
          </cell>
          <cell r="AO259">
            <v>1137.5448419129098</v>
          </cell>
          <cell r="AP259">
            <v>-737.99180011276621</v>
          </cell>
          <cell r="AQ259">
            <v>9537.1620257445975</v>
          </cell>
          <cell r="AR259">
            <v>-1746.5055092964831</v>
          </cell>
          <cell r="AS259">
            <v>322.97168353539746</v>
          </cell>
          <cell r="AT259">
            <v>-924.99538520099304</v>
          </cell>
          <cell r="AU259">
            <v>2288.4061968755195</v>
          </cell>
        </row>
        <row r="260">
          <cell r="A260" t="str">
            <v>Obligaciones con Gobierno</v>
          </cell>
          <cell r="D260">
            <v>35820.755045999998</v>
          </cell>
          <cell r="F260">
            <v>-32567.356420999997</v>
          </cell>
          <cell r="H260">
            <v>-2718.1735719999997</v>
          </cell>
          <cell r="J260">
            <v>309.94030500000031</v>
          </cell>
          <cell r="K260">
            <v>1609.4072329999997</v>
          </cell>
          <cell r="L260">
            <v>897.25534300000004</v>
          </cell>
          <cell r="M260">
            <v>553.71541099999945</v>
          </cell>
          <cell r="N260">
            <v>538.91266799999971</v>
          </cell>
          <cell r="O260">
            <v>1425.9690839999996</v>
          </cell>
          <cell r="P260">
            <v>371.55766199999994</v>
          </cell>
          <cell r="Q260">
            <v>539.54104699999993</v>
          </cell>
          <cell r="R260">
            <v>1011.6289779999995</v>
          </cell>
          <cell r="S260">
            <v>584.12257099999965</v>
          </cell>
          <cell r="T260">
            <v>875.74551100000031</v>
          </cell>
          <cell r="U260">
            <v>971.94668699999988</v>
          </cell>
          <cell r="V260">
            <v>1063.7277989999995</v>
          </cell>
          <cell r="W260">
            <v>182.08061999999973</v>
          </cell>
          <cell r="X260">
            <v>-259.87990799999943</v>
          </cell>
          <cell r="Y260">
            <v>792.00638978000052</v>
          </cell>
          <cell r="Z260">
            <v>199.56440982000004</v>
          </cell>
          <cell r="AA260">
            <v>621.77168859999983</v>
          </cell>
          <cell r="AB260">
            <v>-418.15048434000073</v>
          </cell>
          <cell r="AC260">
            <v>278.1354757600011</v>
          </cell>
          <cell r="AD260">
            <v>-1782.0024006800004</v>
          </cell>
          <cell r="AE260">
            <v>91.545804499999576</v>
          </cell>
          <cell r="AF260">
            <v>1592.9751246799997</v>
          </cell>
          <cell r="AG260">
            <v>30.363541080000687</v>
          </cell>
          <cell r="AH260">
            <v>-407.8926450200006</v>
          </cell>
          <cell r="AJ260">
            <v>-291.23709098000018</v>
          </cell>
          <cell r="AK260">
            <v>183.11503998000035</v>
          </cell>
          <cell r="AL260">
            <v>872.84037099999932</v>
          </cell>
          <cell r="AM260">
            <v>-918.01913299999933</v>
          </cell>
          <cell r="AN260">
            <v>436.7317739999994</v>
          </cell>
          <cell r="AO260">
            <v>594.60126000000037</v>
          </cell>
          <cell r="AP260">
            <v>-1293.4116559999998</v>
          </cell>
          <cell r="AQ260">
            <v>497.39003000000002</v>
          </cell>
          <cell r="AR260">
            <v>1578.9813590000003</v>
          </cell>
          <cell r="AS260">
            <v>-1670.7231720000009</v>
          </cell>
          <cell r="AT260">
            <v>-64.888157999999294</v>
          </cell>
          <cell r="AU260">
            <v>-116.97753200000034</v>
          </cell>
        </row>
        <row r="261">
          <cell r="A261" t="str">
            <v>Obligaciones con Entidades</v>
          </cell>
          <cell r="D261">
            <v>3320.3092299999989</v>
          </cell>
          <cell r="F261">
            <v>375.21741500000644</v>
          </cell>
          <cell r="H261">
            <v>34903.996567999995</v>
          </cell>
          <cell r="J261">
            <v>-5746.4296449999965</v>
          </cell>
          <cell r="K261">
            <v>3454.0259829999995</v>
          </cell>
          <cell r="L261">
            <v>1706.8508290000027</v>
          </cell>
          <cell r="M261">
            <v>9594.8875070000067</v>
          </cell>
          <cell r="N261">
            <v>9726.5434240000177</v>
          </cell>
          <cell r="O261">
            <v>4740.3423080000066</v>
          </cell>
          <cell r="P261">
            <v>7748.4313930000062</v>
          </cell>
          <cell r="Q261">
            <v>15764.796279000002</v>
          </cell>
          <cell r="R261">
            <v>17633.779106000016</v>
          </cell>
          <cell r="S261">
            <v>18017.337902999992</v>
          </cell>
          <cell r="T261">
            <v>14850.826927000002</v>
          </cell>
          <cell r="U261">
            <v>12698.613326999999</v>
          </cell>
          <cell r="V261">
            <v>13280.388122999997</v>
          </cell>
          <cell r="W261">
            <v>-9506.8161199999886</v>
          </cell>
          <cell r="X261">
            <v>-4286.1715640000039</v>
          </cell>
          <cell r="Y261">
            <v>6239.4134886600077</v>
          </cell>
          <cell r="Z261">
            <v>-4720.7212714600028</v>
          </cell>
          <cell r="AA261">
            <v>5798.4082018199988</v>
          </cell>
          <cell r="AB261">
            <v>10741.227192539998</v>
          </cell>
          <cell r="AC261">
            <v>4567.9459217800031</v>
          </cell>
          <cell r="AD261">
            <v>3331.5840728999901</v>
          </cell>
          <cell r="AE261">
            <v>9383.7509991200204</v>
          </cell>
          <cell r="AF261">
            <v>10586.906292539992</v>
          </cell>
          <cell r="AG261">
            <v>-25340.273886680021</v>
          </cell>
          <cell r="AH261">
            <v>-3026.7667352799763</v>
          </cell>
          <cell r="AJ261">
            <v>-6590.0716550000216</v>
          </cell>
          <cell r="AK261">
            <v>3507.944169000024</v>
          </cell>
          <cell r="AL261">
            <v>2066.845221999989</v>
          </cell>
          <cell r="AM261">
            <v>5477.3576529999991</v>
          </cell>
          <cell r="AN261">
            <v>3656.5960009999981</v>
          </cell>
          <cell r="AO261">
            <v>644.17395299999043</v>
          </cell>
          <cell r="AP261">
            <v>-6032.0054167599883</v>
          </cell>
          <cell r="AQ261">
            <v>2708.1394290199969</v>
          </cell>
          <cell r="AR261">
            <v>3239.9732361799979</v>
          </cell>
          <cell r="AS261">
            <v>1908.360838720022</v>
          </cell>
          <cell r="AT261">
            <v>-5922.8976079400163</v>
          </cell>
          <cell r="AU261">
            <v>-3121.7139908500103</v>
          </cell>
        </row>
        <row r="262">
          <cell r="A262" t="str">
            <v>Obligaciones con el BCCR</v>
          </cell>
          <cell r="D262">
            <v>29023.86146</v>
          </cell>
          <cell r="F262">
            <v>-34413.483333999997</v>
          </cell>
          <cell r="H262">
            <v>-3283.4024590000008</v>
          </cell>
          <cell r="J262">
            <v>-227.34179600000061</v>
          </cell>
          <cell r="K262">
            <v>-346.69971300000179</v>
          </cell>
          <cell r="L262">
            <v>-472.07736599999953</v>
          </cell>
          <cell r="M262">
            <v>-559.79940599999827</v>
          </cell>
          <cell r="N262">
            <v>-820.68374500000027</v>
          </cell>
          <cell r="O262">
            <v>-1370.2350140000017</v>
          </cell>
          <cell r="P262">
            <v>-1470.6341469999988</v>
          </cell>
          <cell r="Q262">
            <v>-1353.3973839999999</v>
          </cell>
          <cell r="R262">
            <v>-1555.3688970000003</v>
          </cell>
          <cell r="S262">
            <v>-1607.4178780000002</v>
          </cell>
          <cell r="T262">
            <v>-1834.9091820000012</v>
          </cell>
          <cell r="U262">
            <v>-2111.3770299999996</v>
          </cell>
          <cell r="V262">
            <v>-1745.263210000001</v>
          </cell>
          <cell r="W262">
            <v>-56.284337999997661</v>
          </cell>
          <cell r="X262">
            <v>-88.906664000001911</v>
          </cell>
          <cell r="Y262">
            <v>-11.13799122959972</v>
          </cell>
          <cell r="Z262">
            <v>-82.617050726999878</v>
          </cell>
          <cell r="AA262">
            <v>-199.43529230240165</v>
          </cell>
          <cell r="AB262">
            <v>-433.79678257519845</v>
          </cell>
          <cell r="AC262">
            <v>-50.217299834001096</v>
          </cell>
          <cell r="AD262">
            <v>-40.025830596800006</v>
          </cell>
          <cell r="AE262">
            <v>-88.616204508998635</v>
          </cell>
          <cell r="AF262">
            <v>-25.030187636401024</v>
          </cell>
          <cell r="AG262">
            <v>-156.69666827199944</v>
          </cell>
          <cell r="AH262">
            <v>-300.64332756079966</v>
          </cell>
          <cell r="AJ262">
            <v>-48.855375119999735</v>
          </cell>
          <cell r="AK262">
            <v>-264.77485481999975</v>
          </cell>
          <cell r="AL262">
            <v>-112.4296170000016</v>
          </cell>
          <cell r="AM262">
            <v>35.628795480000917</v>
          </cell>
          <cell r="AN262">
            <v>499.53994367999985</v>
          </cell>
          <cell r="AO262">
            <v>-519.69519797999965</v>
          </cell>
          <cell r="AP262">
            <v>-37.376414980000845</v>
          </cell>
          <cell r="AQ262">
            <v>-2.8100883999995858</v>
          </cell>
          <cell r="AR262">
            <v>-58.917959379999957</v>
          </cell>
          <cell r="AS262">
            <v>-65.893082399999912</v>
          </cell>
          <cell r="AT262">
            <v>-247.82080250000035</v>
          </cell>
          <cell r="AU262">
            <v>-319.9856506799988</v>
          </cell>
        </row>
        <row r="263">
          <cell r="A263" t="str">
            <v>Obligaciones con Sector finan no bancario</v>
          </cell>
          <cell r="D263">
            <v>2890.1419759999994</v>
          </cell>
          <cell r="F263">
            <v>505.12463799999932</v>
          </cell>
          <cell r="H263">
            <v>-1567.1399009999996</v>
          </cell>
          <cell r="J263">
            <v>-772.45832100000007</v>
          </cell>
          <cell r="K263">
            <v>-866.92629699999998</v>
          </cell>
          <cell r="L263">
            <v>-720.00868399999945</v>
          </cell>
          <cell r="M263">
            <v>-1244.057425</v>
          </cell>
          <cell r="N263">
            <v>-2242.9319490000003</v>
          </cell>
          <cell r="O263">
            <v>-2397.8884670000007</v>
          </cell>
          <cell r="P263">
            <v>-2401.6007160000004</v>
          </cell>
          <cell r="Q263">
            <v>-3357.2527740000005</v>
          </cell>
          <cell r="R263">
            <v>-2390.4526540000002</v>
          </cell>
          <cell r="S263">
            <v>-3545.1220890000004</v>
          </cell>
          <cell r="T263">
            <v>-2988.1550210000005</v>
          </cell>
          <cell r="U263">
            <v>-2314.5779570000004</v>
          </cell>
          <cell r="V263">
            <v>-2255.8383470000003</v>
          </cell>
          <cell r="W263">
            <v>-235.63629000000037</v>
          </cell>
          <cell r="X263">
            <v>-300.6250159999995</v>
          </cell>
          <cell r="Y263">
            <v>-140.40446161999989</v>
          </cell>
          <cell r="Z263">
            <v>-810.50838638000027</v>
          </cell>
          <cell r="AA263">
            <v>523.10924300000011</v>
          </cell>
          <cell r="AB263">
            <v>582.80976999999984</v>
          </cell>
          <cell r="AC263">
            <v>158.61117100000001</v>
          </cell>
          <cell r="AD263">
            <v>-502.82573558000013</v>
          </cell>
          <cell r="AE263">
            <v>2675.2105611200004</v>
          </cell>
          <cell r="AF263">
            <v>71.841369279999526</v>
          </cell>
          <cell r="AG263">
            <v>417.7600875600001</v>
          </cell>
          <cell r="AH263">
            <v>4229.0585485799993</v>
          </cell>
          <cell r="AJ263">
            <v>-4310.8619550000003</v>
          </cell>
          <cell r="AK263">
            <v>-425.57537500000035</v>
          </cell>
          <cell r="AL263">
            <v>947.72719899999993</v>
          </cell>
          <cell r="AM263">
            <v>-616.70343400000002</v>
          </cell>
          <cell r="AN263">
            <v>-829.9051929999996</v>
          </cell>
          <cell r="AO263">
            <v>661.16518499999984</v>
          </cell>
          <cell r="AP263">
            <v>-1876.1350550000002</v>
          </cell>
          <cell r="AQ263">
            <v>-14.30152599999974</v>
          </cell>
          <cell r="AR263">
            <v>292.48619099999996</v>
          </cell>
          <cell r="AS263">
            <v>467.10218299999997</v>
          </cell>
          <cell r="AT263">
            <v>1684.2168449999999</v>
          </cell>
          <cell r="AU263">
            <v>1466.8047159999996</v>
          </cell>
        </row>
        <row r="264">
          <cell r="A264" t="str">
            <v>Obligaciones con sector privado</v>
          </cell>
          <cell r="D264">
            <v>69549.913902</v>
          </cell>
          <cell r="F264">
            <v>9211.7162409999873</v>
          </cell>
          <cell r="H264">
            <v>110546.79366799997</v>
          </cell>
          <cell r="J264">
            <v>-12375.729601999978</v>
          </cell>
          <cell r="K264">
            <v>-20885.029990999959</v>
          </cell>
          <cell r="L264">
            <v>-9045.4372400001157</v>
          </cell>
          <cell r="M264">
            <v>813.7503499998711</v>
          </cell>
          <cell r="N264">
            <v>271.27260400005616</v>
          </cell>
          <cell r="O264">
            <v>24245.043181000045</v>
          </cell>
          <cell r="P264">
            <v>29963.284833000042</v>
          </cell>
          <cell r="Q264">
            <v>28931.28484200011</v>
          </cell>
          <cell r="R264">
            <v>33690.775993000017</v>
          </cell>
          <cell r="S264">
            <v>43334.791427999968</v>
          </cell>
          <cell r="T264">
            <v>66848.187228000024</v>
          </cell>
          <cell r="U264">
            <v>84467.797460000031</v>
          </cell>
          <cell r="V264">
            <v>117962.97589999996</v>
          </cell>
          <cell r="W264">
            <v>27149.975058000069</v>
          </cell>
          <cell r="X264">
            <v>-3644.1899740000954</v>
          </cell>
          <cell r="Y264">
            <v>13736.735942156403</v>
          </cell>
          <cell r="Z264">
            <v>1567.4429243064951</v>
          </cell>
          <cell r="AA264">
            <v>8130.4021854444873</v>
          </cell>
          <cell r="AB264">
            <v>20991.911379341385</v>
          </cell>
          <cell r="AC264">
            <v>17554.06771664077</v>
          </cell>
          <cell r="AD264">
            <v>3926.1595055270009</v>
          </cell>
          <cell r="AE264">
            <v>32658.053345940309</v>
          </cell>
          <cell r="AF264">
            <v>-12617.008830521256</v>
          </cell>
          <cell r="AG264">
            <v>49748.905698274262</v>
          </cell>
          <cell r="AH264">
            <v>-2969.3194220387377</v>
          </cell>
          <cell r="AJ264">
            <v>36985.826657238882</v>
          </cell>
          <cell r="AK264">
            <v>9679.6567404938396</v>
          </cell>
          <cell r="AL264">
            <v>7376.8342342791148</v>
          </cell>
          <cell r="AM264">
            <v>66910.45626675128</v>
          </cell>
          <cell r="AN264">
            <v>-1551.1077107745223</v>
          </cell>
          <cell r="AO264">
            <v>-38076.241736866767</v>
          </cell>
          <cell r="AP264">
            <v>15497.963272730121</v>
          </cell>
          <cell r="AQ264">
            <v>15593.853580549825</v>
          </cell>
          <cell r="AR264">
            <v>24390.913495258661</v>
          </cell>
          <cell r="AS264">
            <v>4406.6360704323743</v>
          </cell>
          <cell r="AT264">
            <v>39599.179562696721</v>
          </cell>
          <cell r="AU264">
            <v>-29387.702463156078</v>
          </cell>
        </row>
        <row r="265">
          <cell r="A265" t="str">
            <v>Pasivos no clasificados</v>
          </cell>
          <cell r="D265">
            <v>-40157.480353999999</v>
          </cell>
          <cell r="F265">
            <v>44827.300895000022</v>
          </cell>
          <cell r="H265">
            <v>-14193.134113000007</v>
          </cell>
          <cell r="J265">
            <v>47357.104610999988</v>
          </cell>
          <cell r="K265">
            <v>51262.770107000018</v>
          </cell>
          <cell r="L265">
            <v>48478.718469000014</v>
          </cell>
          <cell r="M265">
            <v>60449.467467000068</v>
          </cell>
          <cell r="N265">
            <v>62328.082232000015</v>
          </cell>
          <cell r="O265">
            <v>-12653.279627000011</v>
          </cell>
          <cell r="P265">
            <v>-11373.828928000003</v>
          </cell>
          <cell r="Q265">
            <v>1672.9374810000299</v>
          </cell>
          <cell r="R265">
            <v>30333.935403999931</v>
          </cell>
          <cell r="S265">
            <v>32502.967036999995</v>
          </cell>
          <cell r="T265">
            <v>49495.420997000008</v>
          </cell>
          <cell r="U265">
            <v>-26459.442714999983</v>
          </cell>
          <cell r="V265">
            <v>17914.648372999975</v>
          </cell>
          <cell r="W265">
            <v>12508.866700000013</v>
          </cell>
          <cell r="X265">
            <v>19068.876820000005</v>
          </cell>
          <cell r="Y265">
            <v>9074.6483561368659</v>
          </cell>
          <cell r="Z265">
            <v>15463.340376287524</v>
          </cell>
          <cell r="AA265">
            <v>23722.562145091535</v>
          </cell>
          <cell r="AB265">
            <v>-59227.47281746316</v>
          </cell>
          <cell r="AC265">
            <v>-7787.8963349831756</v>
          </cell>
          <cell r="AD265">
            <v>19642.81253779761</v>
          </cell>
          <cell r="AE265">
            <v>28824.978099227359</v>
          </cell>
          <cell r="AF265">
            <v>20138.044780360768</v>
          </cell>
          <cell r="AG265">
            <v>36925.747916298278</v>
          </cell>
          <cell r="AH265">
            <v>-108729.98632684979</v>
          </cell>
          <cell r="AJ265">
            <v>25143.114601069421</v>
          </cell>
          <cell r="AK265">
            <v>35511.026557420148</v>
          </cell>
          <cell r="AL265">
            <v>23915.158406927949</v>
          </cell>
          <cell r="AM265">
            <v>31990.985031909717</v>
          </cell>
          <cell r="AN265">
            <v>7990.4021914529731</v>
          </cell>
          <cell r="AO265">
            <v>-113937.65000428946</v>
          </cell>
          <cell r="AP265">
            <v>13127.276583464234</v>
          </cell>
          <cell r="AQ265">
            <v>23573.731977210206</v>
          </cell>
          <cell r="AR265">
            <v>16516.283906120167</v>
          </cell>
          <cell r="AS265">
            <v>21941.668131931219</v>
          </cell>
          <cell r="AT265">
            <v>38453.690377671213</v>
          </cell>
          <cell r="AU265">
            <v>-152702.0839110646</v>
          </cell>
        </row>
        <row r="268">
          <cell r="A268" t="str">
            <v>CIERRE</v>
          </cell>
          <cell r="D268">
            <v>72.195999999996275</v>
          </cell>
          <cell r="F268">
            <v>-176.4711149999639</v>
          </cell>
          <cell r="H268">
            <v>0.17041399993468076</v>
          </cell>
          <cell r="J268">
            <v>-1.7633790002437308</v>
          </cell>
          <cell r="K268">
            <v>-0.40598599996883422</v>
          </cell>
          <cell r="L268">
            <v>-0.4984549997607246</v>
          </cell>
          <cell r="M268">
            <v>-0.56920299993362278</v>
          </cell>
          <cell r="N268">
            <v>-0.21374500019010156</v>
          </cell>
          <cell r="O268">
            <v>-0.23482999997213483</v>
          </cell>
          <cell r="P268">
            <v>-0.21749400009866804</v>
          </cell>
          <cell r="Q268">
            <v>-0.22896100010257214</v>
          </cell>
          <cell r="R268">
            <v>-0.23772299999836832</v>
          </cell>
          <cell r="S268">
            <v>-0.23574300005566329</v>
          </cell>
          <cell r="T268">
            <v>-0.2160270003369078</v>
          </cell>
          <cell r="U268">
            <v>-0.21803900005761534</v>
          </cell>
          <cell r="V268">
            <v>-0.21803900005761534</v>
          </cell>
          <cell r="W268">
            <v>-2.4268000153824687E-2</v>
          </cell>
          <cell r="X268">
            <v>-5.0607999786734581E-2</v>
          </cell>
          <cell r="Y268">
            <v>9.9860283313319087E-2</v>
          </cell>
          <cell r="Z268">
            <v>-6.7360000684857368E-5</v>
          </cell>
          <cell r="AA268">
            <v>-2.8929626569151878E-4</v>
          </cell>
          <cell r="AB268">
            <v>6.1334576457738876E-5</v>
          </cell>
          <cell r="AC268">
            <v>1.0357634164392948E-3</v>
          </cell>
          <cell r="AD268">
            <v>-1.1069350875914097E-4</v>
          </cell>
          <cell r="AE268">
            <v>-8.5776462219655514E-4</v>
          </cell>
          <cell r="AF268">
            <v>-4.2373244650661945E-4</v>
          </cell>
          <cell r="AG268">
            <v>8.9199608191847801E-4</v>
          </cell>
          <cell r="AH268">
            <v>-2.2417539730668068E-4</v>
          </cell>
          <cell r="AJ268">
            <v>-1.5978934243321419E-5</v>
          </cell>
          <cell r="AK268">
            <v>1.5273690223693848E-7</v>
          </cell>
          <cell r="AL268">
            <v>-1.0349322110414505E-6</v>
          </cell>
          <cell r="AM268">
            <v>2.4072360247373581E-6</v>
          </cell>
          <cell r="AN268">
            <v>1.0924413800239563E-6</v>
          </cell>
          <cell r="AO268">
            <v>-2.2042077034711838E-6</v>
          </cell>
          <cell r="AP268">
            <v>-2.3981556296348572E-8</v>
          </cell>
          <cell r="AQ268">
            <v>-1.5252735465764999E-6</v>
          </cell>
          <cell r="AR268">
            <v>-1.3527460396289825E-7</v>
          </cell>
          <cell r="AS268">
            <v>1.323409378528595E-6</v>
          </cell>
          <cell r="AT268">
            <v>-4.7567300498485565E-7</v>
          </cell>
          <cell r="AU268">
            <v>9.3621201813220978E-7</v>
          </cell>
        </row>
      </sheetData>
      <sheetData sheetId="19" refreshError="1"/>
      <sheetData sheetId="20" refreshError="1"/>
      <sheetData sheetId="21" refreshError="1"/>
      <sheetData sheetId="22" refreshError="1"/>
      <sheetData sheetId="23" refreshError="1"/>
      <sheetData sheetId="24" refreshError="1">
        <row r="2">
          <cell r="C2" t="str">
            <v>DIC.</v>
          </cell>
          <cell r="D2" t="str">
            <v>DIC.</v>
          </cell>
          <cell r="E2" t="str">
            <v>DIC.</v>
          </cell>
          <cell r="F2" t="str">
            <v>DIC.</v>
          </cell>
          <cell r="G2" t="str">
            <v>DIC.</v>
          </cell>
          <cell r="H2" t="str">
            <v>DIC.</v>
          </cell>
          <cell r="I2" t="str">
            <v>DIC.</v>
          </cell>
          <cell r="J2" t="str">
            <v>ENERO</v>
          </cell>
          <cell r="K2" t="str">
            <v>FEBRERO</v>
          </cell>
          <cell r="L2" t="str">
            <v xml:space="preserve">MARZO </v>
          </cell>
          <cell r="M2" t="str">
            <v>ABRIL</v>
          </cell>
          <cell r="N2" t="str">
            <v>MAYO</v>
          </cell>
          <cell r="O2" t="str">
            <v>JUNIO</v>
          </cell>
          <cell r="P2" t="str">
            <v>JULIO</v>
          </cell>
          <cell r="Q2" t="str">
            <v>AGOSTO</v>
          </cell>
          <cell r="R2" t="str">
            <v>SETIEM.</v>
          </cell>
          <cell r="S2" t="str">
            <v>OCTUB.</v>
          </cell>
          <cell r="T2" t="str">
            <v>NOVIEM</v>
          </cell>
          <cell r="U2" t="str">
            <v>DIC.</v>
          </cell>
          <cell r="V2" t="str">
            <v>DIC.</v>
          </cell>
          <cell r="W2" t="str">
            <v>ENE</v>
          </cell>
          <cell r="X2" t="str">
            <v>FEB</v>
          </cell>
          <cell r="Y2" t="str">
            <v>MAR</v>
          </cell>
          <cell r="Z2" t="str">
            <v>ABR</v>
          </cell>
          <cell r="AA2" t="str">
            <v>MAY</v>
          </cell>
          <cell r="AB2" t="str">
            <v>JUN</v>
          </cell>
          <cell r="AC2" t="str">
            <v>JUL</v>
          </cell>
          <cell r="AD2" t="str">
            <v>AGO</v>
          </cell>
          <cell r="AE2" t="str">
            <v>SEP</v>
          </cell>
          <cell r="AF2" t="str">
            <v>OCT</v>
          </cell>
          <cell r="AG2" t="str">
            <v>NOV</v>
          </cell>
          <cell r="AH2" t="str">
            <v>DIC</v>
          </cell>
          <cell r="AI2" t="str">
            <v>DIC.</v>
          </cell>
          <cell r="AJ2" t="str">
            <v>ENE</v>
          </cell>
          <cell r="AK2" t="str">
            <v>FEB</v>
          </cell>
          <cell r="AL2" t="str">
            <v>MAR</v>
          </cell>
          <cell r="AM2" t="str">
            <v>ABR</v>
          </cell>
          <cell r="AN2" t="str">
            <v>MAY</v>
          </cell>
          <cell r="AO2" t="str">
            <v>JUN</v>
          </cell>
          <cell r="AP2" t="str">
            <v>JUL</v>
          </cell>
          <cell r="AQ2" t="str">
            <v>AGO</v>
          </cell>
          <cell r="AR2" t="str">
            <v>SEP</v>
          </cell>
          <cell r="AS2" t="str">
            <v>OCT</v>
          </cell>
          <cell r="AT2" t="str">
            <v>NOV</v>
          </cell>
          <cell r="AU2" t="str">
            <v>DIC</v>
          </cell>
        </row>
        <row r="3">
          <cell r="C3" t="str">
            <v>1993</v>
          </cell>
          <cell r="D3">
            <v>1994</v>
          </cell>
          <cell r="E3">
            <v>1994</v>
          </cell>
          <cell r="F3">
            <v>1995</v>
          </cell>
          <cell r="G3">
            <v>1995</v>
          </cell>
          <cell r="H3">
            <v>1996</v>
          </cell>
          <cell r="I3">
            <v>1996</v>
          </cell>
          <cell r="J3">
            <v>1997</v>
          </cell>
          <cell r="K3">
            <v>1997</v>
          </cell>
          <cell r="L3">
            <v>1997</v>
          </cell>
          <cell r="M3">
            <v>1997</v>
          </cell>
          <cell r="N3">
            <v>1997</v>
          </cell>
          <cell r="O3">
            <v>1997</v>
          </cell>
          <cell r="P3">
            <v>1997</v>
          </cell>
          <cell r="Q3">
            <v>1997</v>
          </cell>
          <cell r="R3">
            <v>1997</v>
          </cell>
          <cell r="S3">
            <v>1997</v>
          </cell>
          <cell r="T3">
            <v>1997</v>
          </cell>
          <cell r="U3">
            <v>1997</v>
          </cell>
          <cell r="V3">
            <v>1997</v>
          </cell>
          <cell r="W3">
            <v>1998</v>
          </cell>
          <cell r="X3">
            <v>1998</v>
          </cell>
          <cell r="Y3">
            <v>1998</v>
          </cell>
          <cell r="Z3">
            <v>1998</v>
          </cell>
          <cell r="AA3">
            <v>1998</v>
          </cell>
          <cell r="AB3">
            <v>1998</v>
          </cell>
          <cell r="AC3">
            <v>1998</v>
          </cell>
          <cell r="AD3">
            <v>1998</v>
          </cell>
          <cell r="AE3">
            <v>1998</v>
          </cell>
          <cell r="AF3">
            <v>1998</v>
          </cell>
          <cell r="AG3">
            <v>1998</v>
          </cell>
          <cell r="AH3">
            <v>1998</v>
          </cell>
          <cell r="AI3">
            <v>1998</v>
          </cell>
          <cell r="AJ3">
            <v>1999</v>
          </cell>
          <cell r="AK3">
            <v>1999</v>
          </cell>
          <cell r="AL3">
            <v>1999</v>
          </cell>
          <cell r="AM3">
            <v>1999</v>
          </cell>
          <cell r="AN3">
            <v>1999</v>
          </cell>
          <cell r="AO3">
            <v>1999</v>
          </cell>
          <cell r="AP3">
            <v>1999</v>
          </cell>
          <cell r="AQ3">
            <v>1999</v>
          </cell>
          <cell r="AR3" t="str">
            <v>1999 (*)</v>
          </cell>
          <cell r="AS3" t="str">
            <v>1999 (*)</v>
          </cell>
          <cell r="AT3">
            <v>1999</v>
          </cell>
          <cell r="AU3">
            <v>1999</v>
          </cell>
        </row>
        <row r="4">
          <cell r="C4" t="str">
            <v>---------</v>
          </cell>
          <cell r="D4" t="str">
            <v>---------</v>
          </cell>
          <cell r="E4" t="str">
            <v>---------</v>
          </cell>
          <cell r="F4" t="str">
            <v>---------</v>
          </cell>
          <cell r="G4" t="str">
            <v>---------</v>
          </cell>
          <cell r="H4" t="str">
            <v>---------</v>
          </cell>
          <cell r="I4" t="str">
            <v>---------</v>
          </cell>
          <cell r="J4" t="str">
            <v>---------</v>
          </cell>
          <cell r="K4" t="str">
            <v>---------</v>
          </cell>
          <cell r="L4" t="str">
            <v>---------</v>
          </cell>
          <cell r="M4" t="str">
            <v>---------</v>
          </cell>
          <cell r="N4" t="str">
            <v>---------</v>
          </cell>
          <cell r="O4" t="str">
            <v>---------</v>
          </cell>
          <cell r="P4" t="str">
            <v>---------</v>
          </cell>
          <cell r="Q4" t="str">
            <v>---------</v>
          </cell>
          <cell r="R4" t="str">
            <v>---------</v>
          </cell>
          <cell r="S4" t="str">
            <v>---------</v>
          </cell>
          <cell r="T4" t="str">
            <v>---------</v>
          </cell>
          <cell r="U4" t="str">
            <v>---------</v>
          </cell>
          <cell r="V4" t="str">
            <v>---------</v>
          </cell>
          <cell r="W4" t="str">
            <v>---------</v>
          </cell>
          <cell r="X4" t="str">
            <v>---------</v>
          </cell>
          <cell r="Y4" t="str">
            <v>---------</v>
          </cell>
          <cell r="Z4" t="str">
            <v>---------</v>
          </cell>
          <cell r="AA4" t="str">
            <v>---------</v>
          </cell>
          <cell r="AB4" t="str">
            <v>---------</v>
          </cell>
          <cell r="AC4" t="str">
            <v>---------</v>
          </cell>
          <cell r="AD4" t="str">
            <v>---------</v>
          </cell>
          <cell r="AE4" t="str">
            <v>---------</v>
          </cell>
          <cell r="AF4" t="str">
            <v>---------</v>
          </cell>
          <cell r="AG4" t="str">
            <v>---------</v>
          </cell>
          <cell r="AH4" t="str">
            <v>---------</v>
          </cell>
          <cell r="AI4" t="str">
            <v>---------</v>
          </cell>
          <cell r="AJ4" t="str">
            <v>---------</v>
          </cell>
          <cell r="AK4" t="str">
            <v>---------</v>
          </cell>
          <cell r="AL4" t="str">
            <v>---------</v>
          </cell>
          <cell r="AM4" t="str">
            <v>---------</v>
          </cell>
          <cell r="AN4" t="str">
            <v>---------</v>
          </cell>
          <cell r="AO4" t="str">
            <v>---------</v>
          </cell>
          <cell r="AP4" t="str">
            <v>---------</v>
          </cell>
          <cell r="AQ4" t="str">
            <v>---------</v>
          </cell>
          <cell r="AR4" t="str">
            <v>---------</v>
          </cell>
          <cell r="AS4" t="str">
            <v>---------</v>
          </cell>
          <cell r="AT4" t="str">
            <v>---------</v>
          </cell>
          <cell r="AU4" t="str">
            <v>---------</v>
          </cell>
        </row>
        <row r="5">
          <cell r="A5" t="str">
            <v>Tipo de cambio:</v>
          </cell>
          <cell r="C5">
            <v>157.09</v>
          </cell>
          <cell r="D5">
            <v>157.09</v>
          </cell>
          <cell r="E5">
            <v>179.8</v>
          </cell>
          <cell r="F5">
            <v>179.8</v>
          </cell>
          <cell r="G5">
            <v>207.72</v>
          </cell>
          <cell r="H5">
            <v>207.72</v>
          </cell>
          <cell r="I5">
            <v>232</v>
          </cell>
          <cell r="J5">
            <v>232</v>
          </cell>
          <cell r="K5">
            <v>232</v>
          </cell>
          <cell r="L5">
            <v>232</v>
          </cell>
          <cell r="M5">
            <v>232</v>
          </cell>
          <cell r="N5">
            <v>232</v>
          </cell>
          <cell r="O5">
            <v>232</v>
          </cell>
          <cell r="P5">
            <v>232</v>
          </cell>
          <cell r="Q5">
            <v>232</v>
          </cell>
          <cell r="R5">
            <v>232</v>
          </cell>
          <cell r="S5">
            <v>232</v>
          </cell>
          <cell r="T5">
            <v>232</v>
          </cell>
          <cell r="U5">
            <v>232</v>
          </cell>
          <cell r="V5">
            <v>257.14</v>
          </cell>
          <cell r="W5">
            <v>257.14</v>
          </cell>
          <cell r="X5">
            <v>257.14</v>
          </cell>
          <cell r="Y5">
            <v>257.14</v>
          </cell>
          <cell r="Z5">
            <v>257.14</v>
          </cell>
          <cell r="AA5">
            <v>257.14</v>
          </cell>
          <cell r="AB5">
            <v>257.14</v>
          </cell>
          <cell r="AC5">
            <v>257.14</v>
          </cell>
          <cell r="AD5">
            <v>257.14</v>
          </cell>
          <cell r="AE5">
            <v>257.14</v>
          </cell>
          <cell r="AF5">
            <v>257.14</v>
          </cell>
          <cell r="AG5">
            <v>257.14</v>
          </cell>
          <cell r="AH5">
            <v>257.14</v>
          </cell>
          <cell r="AI5">
            <v>282</v>
          </cell>
          <cell r="AJ5">
            <v>282</v>
          </cell>
          <cell r="AK5">
            <v>282</v>
          </cell>
          <cell r="AL5">
            <v>282</v>
          </cell>
          <cell r="AM5">
            <v>282</v>
          </cell>
          <cell r="AN5">
            <v>282</v>
          </cell>
          <cell r="AO5">
            <v>282</v>
          </cell>
          <cell r="AP5">
            <v>282</v>
          </cell>
          <cell r="AQ5">
            <v>282</v>
          </cell>
          <cell r="AR5">
            <v>282</v>
          </cell>
          <cell r="AS5">
            <v>282</v>
          </cell>
          <cell r="AT5">
            <v>282</v>
          </cell>
          <cell r="AU5">
            <v>282</v>
          </cell>
        </row>
        <row r="6">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cell r="S6" t="str">
            <v>---------</v>
          </cell>
          <cell r="T6" t="str">
            <v>---------</v>
          </cell>
          <cell r="U6" t="str">
            <v>---------</v>
          </cell>
          <cell r="V6" t="str">
            <v>---------</v>
          </cell>
          <cell r="W6" t="str">
            <v>---------</v>
          </cell>
          <cell r="X6" t="str">
            <v>---------</v>
          </cell>
          <cell r="Y6" t="str">
            <v>---------</v>
          </cell>
          <cell r="Z6" t="str">
            <v>---------</v>
          </cell>
          <cell r="AA6" t="str">
            <v>---------</v>
          </cell>
          <cell r="AB6" t="str">
            <v>---------</v>
          </cell>
          <cell r="AC6" t="str">
            <v>---------</v>
          </cell>
          <cell r="AD6" t="str">
            <v>---------</v>
          </cell>
          <cell r="AE6" t="str">
            <v>---------</v>
          </cell>
          <cell r="AF6" t="str">
            <v>---------</v>
          </cell>
          <cell r="AG6" t="str">
            <v>---------</v>
          </cell>
          <cell r="AH6" t="str">
            <v>---------</v>
          </cell>
          <cell r="AI6" t="str">
            <v>---------</v>
          </cell>
          <cell r="AJ6" t="str">
            <v>---------</v>
          </cell>
          <cell r="AK6" t="str">
            <v>---------</v>
          </cell>
          <cell r="AL6" t="str">
            <v>---------</v>
          </cell>
          <cell r="AM6" t="str">
            <v>---------</v>
          </cell>
          <cell r="AN6" t="str">
            <v>---------</v>
          </cell>
          <cell r="AO6" t="str">
            <v>---------</v>
          </cell>
          <cell r="AP6" t="str">
            <v>---------</v>
          </cell>
          <cell r="AQ6" t="str">
            <v>---------</v>
          </cell>
          <cell r="AR6" t="str">
            <v>---------</v>
          </cell>
          <cell r="AS6" t="str">
            <v>---------</v>
          </cell>
          <cell r="AT6" t="str">
            <v>---------</v>
          </cell>
          <cell r="AU6" t="str">
            <v>---------</v>
          </cell>
        </row>
        <row r="7">
          <cell r="A7" t="str">
            <v>SISTEMA BANCARIO NACIONAL</v>
          </cell>
        </row>
        <row r="8">
          <cell r="A8" t="str">
            <v>RIQUEZA FINANCIERA TOTAL</v>
          </cell>
        </row>
        <row r="9">
          <cell r="A9" t="str">
            <v>Saldos en millones</v>
          </cell>
        </row>
        <row r="11">
          <cell r="A11" t="str">
            <v>TOTAL RIQUEZA FINANCIERA</v>
          </cell>
          <cell r="C11">
            <v>557119.73185800004</v>
          </cell>
          <cell r="D11">
            <v>794505.84307100007</v>
          </cell>
          <cell r="E11">
            <v>919823.28051300009</v>
          </cell>
          <cell r="F11">
            <v>989810.89405299991</v>
          </cell>
          <cell r="G11">
            <v>1157132.8549530001</v>
          </cell>
          <cell r="H11">
            <v>1239702.675328</v>
          </cell>
          <cell r="I11">
            <v>1273963.605008</v>
          </cell>
          <cell r="J11" t="e">
            <v>#DIV/0!</v>
          </cell>
          <cell r="K11" t="e">
            <v>#DIV/0!</v>
          </cell>
          <cell r="L11" t="e">
            <v>#DIV/0!</v>
          </cell>
          <cell r="M11">
            <v>1336706.1381900001</v>
          </cell>
          <cell r="N11" t="e">
            <v>#DIV/0!</v>
          </cell>
          <cell r="O11" t="e">
            <v>#DIV/0!</v>
          </cell>
          <cell r="P11">
            <v>1379828.706644</v>
          </cell>
          <cell r="Q11">
            <v>1406150.1170060001</v>
          </cell>
          <cell r="R11">
            <v>1410020.8380460001</v>
          </cell>
          <cell r="S11">
            <v>1423471.5415399999</v>
          </cell>
          <cell r="T11">
            <v>1454456.457648</v>
          </cell>
          <cell r="U11">
            <v>1517587.1783</v>
          </cell>
          <cell r="V11">
            <v>1557338.8253540001</v>
          </cell>
          <cell r="W11">
            <v>1629678.0837300001</v>
          </cell>
          <cell r="X11">
            <v>1643356.5947159999</v>
          </cell>
          <cell r="Y11">
            <v>1705839.7884169021</v>
          </cell>
          <cell r="Z11">
            <v>1705385.9238952699</v>
          </cell>
          <cell r="AA11">
            <v>1713241.9045614114</v>
          </cell>
          <cell r="AB11">
            <v>1746766.8965153245</v>
          </cell>
          <cell r="AC11">
            <v>1751030.7623441808</v>
          </cell>
          <cell r="AD11">
            <v>1760257.3496333405</v>
          </cell>
          <cell r="AE11">
            <v>1800756.5201288434</v>
          </cell>
          <cell r="AF11">
            <v>1833937.4257936743</v>
          </cell>
          <cell r="AG11">
            <v>1896213.78492599</v>
          </cell>
          <cell r="AH11">
            <v>1919195.940624397</v>
          </cell>
          <cell r="AI11">
            <v>1965449.7981163845</v>
          </cell>
          <cell r="AJ11">
            <v>2024349.4294644319</v>
          </cell>
          <cell r="AK11">
            <v>2079800.2649616806</v>
          </cell>
          <cell r="AL11">
            <v>2130931.2660324695</v>
          </cell>
          <cell r="AM11">
            <v>2218438.8899279432</v>
          </cell>
          <cell r="AN11">
            <v>2231151.8487773919</v>
          </cell>
          <cell r="AO11">
            <v>2212298.8663793691</v>
          </cell>
          <cell r="AP11">
            <v>2234562.0561692752</v>
          </cell>
          <cell r="AQ11">
            <v>2261888.3613344971</v>
          </cell>
          <cell r="AR11">
            <v>2278679.2282380336</v>
          </cell>
          <cell r="AS11">
            <v>2284908.9798127683</v>
          </cell>
          <cell r="AT11">
            <v>2338665.8942800513</v>
          </cell>
          <cell r="AU11">
            <v>2334008.7148586717</v>
          </cell>
        </row>
        <row r="12">
          <cell r="A12" t="str">
            <v xml:space="preserve"> ----------------------------------------------------------</v>
          </cell>
        </row>
        <row r="13">
          <cell r="A13" t="str">
            <v xml:space="preserve">   En moneda nacional:</v>
          </cell>
          <cell r="C13">
            <v>421791.37814000004</v>
          </cell>
          <cell r="D13">
            <v>644601.42243300006</v>
          </cell>
          <cell r="E13">
            <v>733307.82243300008</v>
          </cell>
          <cell r="F13">
            <v>783939.49849299993</v>
          </cell>
          <cell r="G13">
            <v>912777.17469300004</v>
          </cell>
          <cell r="H13">
            <v>957139.913008</v>
          </cell>
          <cell r="I13">
            <v>958372.61300799996</v>
          </cell>
          <cell r="J13" t="e">
            <v>#DIV/0!</v>
          </cell>
          <cell r="K13" t="e">
            <v>#DIV/0!</v>
          </cell>
          <cell r="L13" t="e">
            <v>#DIV/0!</v>
          </cell>
          <cell r="M13">
            <v>1007715.6381900001</v>
          </cell>
          <cell r="N13" t="e">
            <v>#DIV/0!</v>
          </cell>
          <cell r="O13" t="e">
            <v>#DIV/0!</v>
          </cell>
          <cell r="P13">
            <v>1035230.5922440001</v>
          </cell>
          <cell r="Q13">
            <v>1053490.5130060001</v>
          </cell>
          <cell r="R13">
            <v>1062268.9852460001</v>
          </cell>
          <cell r="S13">
            <v>1068421.73434</v>
          </cell>
          <cell r="T13">
            <v>1098790.2264479999</v>
          </cell>
          <cell r="U13">
            <v>1150746.2031</v>
          </cell>
          <cell r="V13">
            <v>1150746.2031</v>
          </cell>
          <cell r="W13">
            <v>1208944.2014600001</v>
          </cell>
          <cell r="X13">
            <v>1222637.112286</v>
          </cell>
          <cell r="Y13">
            <v>1274263.4559370303</v>
          </cell>
          <cell r="Z13">
            <v>1271257.5695326678</v>
          </cell>
          <cell r="AA13">
            <v>1287924.4896733393</v>
          </cell>
          <cell r="AB13">
            <v>1308347.8217506313</v>
          </cell>
          <cell r="AC13">
            <v>1296954.4130164231</v>
          </cell>
          <cell r="AD13">
            <v>1302309.4781181184</v>
          </cell>
          <cell r="AE13">
            <v>1320776.49111309</v>
          </cell>
          <cell r="AF13">
            <v>1351445.3744871174</v>
          </cell>
          <cell r="AG13">
            <v>1412113.336971798</v>
          </cell>
          <cell r="AH13">
            <v>1440768.0679176538</v>
          </cell>
          <cell r="AI13">
            <v>1440768.0679176538</v>
          </cell>
          <cell r="AJ13">
            <v>1469502.8882540027</v>
          </cell>
          <cell r="AK13">
            <v>1513150.1234443975</v>
          </cell>
          <cell r="AL13">
            <v>1546119.4066797271</v>
          </cell>
          <cell r="AM13">
            <v>1583653.4861853297</v>
          </cell>
          <cell r="AN13">
            <v>1594335.925306913</v>
          </cell>
          <cell r="AO13">
            <v>1618104.4489480765</v>
          </cell>
          <cell r="AP13">
            <v>1629012.7453032923</v>
          </cell>
          <cell r="AQ13">
            <v>1653928.7657851251</v>
          </cell>
          <cell r="AR13">
            <v>1663714.0794745227</v>
          </cell>
          <cell r="AS13">
            <v>1670671.7093933248</v>
          </cell>
          <cell r="AT13">
            <v>1726241.7784641911</v>
          </cell>
          <cell r="AU13">
            <v>1728715.8235601978</v>
          </cell>
        </row>
        <row r="14">
          <cell r="A14" t="str">
            <v xml:space="preserve">   En moneda extranjera (en $):</v>
          </cell>
          <cell r="C14">
            <v>861.47019999999998</v>
          </cell>
          <cell r="D14">
            <v>954.25819999999987</v>
          </cell>
          <cell r="E14">
            <v>1037.3496</v>
          </cell>
          <cell r="F14">
            <v>1145.0021999999999</v>
          </cell>
          <cell r="G14">
            <v>1176.3705</v>
          </cell>
          <cell r="H14">
            <v>1360.306</v>
          </cell>
          <cell r="I14">
            <v>1360.306</v>
          </cell>
          <cell r="J14">
            <v>1364.1343999999999</v>
          </cell>
          <cell r="K14">
            <v>1349.9495999999999</v>
          </cell>
          <cell r="L14">
            <v>1387.1750000000002</v>
          </cell>
          <cell r="M14">
            <v>1418.0625</v>
          </cell>
          <cell r="N14">
            <v>1427.4376999999999</v>
          </cell>
          <cell r="O14">
            <v>1445.2423999999999</v>
          </cell>
          <cell r="P14">
            <v>1485.3366999999998</v>
          </cell>
          <cell r="Q14">
            <v>1520.0845000000002</v>
          </cell>
          <cell r="R14">
            <v>1498.9304000000002</v>
          </cell>
          <cell r="S14">
            <v>1530.3870999999999</v>
          </cell>
          <cell r="T14">
            <v>1533.0440999999998</v>
          </cell>
          <cell r="U14">
            <v>1581.2111</v>
          </cell>
          <cell r="V14">
            <v>1581.2111</v>
          </cell>
          <cell r="W14">
            <v>1636.2055</v>
          </cell>
          <cell r="X14">
            <v>1636.1495</v>
          </cell>
          <cell r="Y14">
            <v>1678.3710526556422</v>
          </cell>
          <cell r="Z14">
            <v>1688.2956924733694</v>
          </cell>
          <cell r="AA14">
            <v>1654.0305471263594</v>
          </cell>
          <cell r="AB14">
            <v>1704.9820127739486</v>
          </cell>
          <cell r="AC14">
            <v>1765.8720904089512</v>
          </cell>
          <cell r="AD14">
            <v>1780.9281773167231</v>
          </cell>
          <cell r="AE14">
            <v>1866.6097418361724</v>
          </cell>
          <cell r="AF14">
            <v>1876.3788259568987</v>
          </cell>
          <cell r="AG14">
            <v>1882.6337713082062</v>
          </cell>
          <cell r="AH14">
            <v>1860.5735113430162</v>
          </cell>
          <cell r="AI14">
            <v>1860.5735113430162</v>
          </cell>
          <cell r="AJ14">
            <v>1967.5409262781186</v>
          </cell>
          <cell r="AK14">
            <v>2009.3976649549049</v>
          </cell>
          <cell r="AL14">
            <v>2073.8009196905755</v>
          </cell>
          <cell r="AM14">
            <v>2251.012070009268</v>
          </cell>
          <cell r="AN14">
            <v>2258.2124945761675</v>
          </cell>
          <cell r="AO14">
            <v>2107.0724022386257</v>
          </cell>
          <cell r="AP14">
            <v>2147.337981794265</v>
          </cell>
          <cell r="AQ14">
            <v>2155.8850906006101</v>
          </cell>
          <cell r="AR14">
            <v>2180.7274778847909</v>
          </cell>
          <cell r="AS14">
            <v>2178.1463490051183</v>
          </cell>
          <cell r="AT14">
            <v>2171.7167227512768</v>
          </cell>
          <cell r="AU14">
            <v>2146.42869254778</v>
          </cell>
        </row>
        <row r="17">
          <cell r="A17" t="str">
            <v>MEDIO CIRCULANTE</v>
          </cell>
          <cell r="C17">
            <v>126233.42170599999</v>
          </cell>
          <cell r="D17">
            <v>165161.46315299999</v>
          </cell>
          <cell r="E17">
            <v>165161.46315299999</v>
          </cell>
          <cell r="F17">
            <v>167411.60144699999</v>
          </cell>
          <cell r="G17">
            <v>167411.53484700003</v>
          </cell>
          <cell r="H17">
            <v>196675.950059</v>
          </cell>
          <cell r="I17">
            <v>196675.950059</v>
          </cell>
          <cell r="J17">
            <v>155863.16023199999</v>
          </cell>
          <cell r="K17">
            <v>168191.80769300001</v>
          </cell>
          <cell r="L17">
            <v>174262.87505899998</v>
          </cell>
          <cell r="M17">
            <v>187582.85198400001</v>
          </cell>
          <cell r="N17">
            <v>196880.63204200001</v>
          </cell>
          <cell r="O17">
            <v>196282.89499999999</v>
          </cell>
          <cell r="P17">
            <v>201107.536291</v>
          </cell>
          <cell r="Q17">
            <v>204235.294673</v>
          </cell>
          <cell r="R17">
            <v>202506.96082100002</v>
          </cell>
          <cell r="S17">
            <v>211051.88981600001</v>
          </cell>
          <cell r="T17">
            <v>234332.454276</v>
          </cell>
          <cell r="U17">
            <v>281688.15738400002</v>
          </cell>
          <cell r="V17">
            <v>281688.15738400002</v>
          </cell>
          <cell r="W17">
            <v>256240.796004</v>
          </cell>
          <cell r="X17">
            <v>250386.24887400001</v>
          </cell>
          <cell r="Y17">
            <v>252377.19698584999</v>
          </cell>
          <cell r="Z17">
            <v>247596.32699164</v>
          </cell>
          <cell r="AA17">
            <v>247694.05290476998</v>
          </cell>
          <cell r="AB17">
            <v>242669.1426587</v>
          </cell>
          <cell r="AC17">
            <v>243900.86476557999</v>
          </cell>
          <cell r="AD17">
            <v>240906.43683164997</v>
          </cell>
          <cell r="AE17">
            <v>246611.75943214999</v>
          </cell>
          <cell r="AF17">
            <v>252890.91767385</v>
          </cell>
          <cell r="AG17">
            <v>273034.15336388</v>
          </cell>
          <cell r="AH17">
            <v>316310.15679959999</v>
          </cell>
          <cell r="AI17">
            <v>316310.15679959999</v>
          </cell>
          <cell r="AJ17">
            <v>293283.38116201997</v>
          </cell>
          <cell r="AK17">
            <v>295002.83449339005</v>
          </cell>
          <cell r="AL17">
            <v>282512.58265704999</v>
          </cell>
          <cell r="AM17">
            <v>288616.92888145999</v>
          </cell>
          <cell r="AN17">
            <v>286499.92265290004</v>
          </cell>
          <cell r="AO17">
            <v>286265.37355740002</v>
          </cell>
          <cell r="AP17">
            <v>294665.98199200002</v>
          </cell>
          <cell r="AQ17">
            <v>297101.78447038005</v>
          </cell>
          <cell r="AR17">
            <v>304838.88991899998</v>
          </cell>
          <cell r="AS17">
            <v>323105.26780849998</v>
          </cell>
          <cell r="AT17">
            <v>358137.75431770005</v>
          </cell>
          <cell r="AU17">
            <v>381576.80462825001</v>
          </cell>
        </row>
        <row r="19">
          <cell r="A19" t="str">
            <v>Numerario en Poder del Público</v>
          </cell>
          <cell r="C19">
            <v>53696.272599999997</v>
          </cell>
          <cell r="D19">
            <v>73068.218900000007</v>
          </cell>
          <cell r="E19">
            <v>73068.218900000007</v>
          </cell>
          <cell r="F19">
            <v>80667.872700000007</v>
          </cell>
          <cell r="G19">
            <v>80667.872700000007</v>
          </cell>
          <cell r="H19">
            <v>91743.196599999996</v>
          </cell>
          <cell r="I19">
            <v>91743.196599999996</v>
          </cell>
          <cell r="J19">
            <v>80650.385399999999</v>
          </cell>
          <cell r="K19">
            <v>80593.680900000007</v>
          </cell>
          <cell r="L19">
            <v>78669.5049</v>
          </cell>
          <cell r="M19">
            <v>79119.371099999989</v>
          </cell>
          <cell r="N19">
            <v>79825.696100000001</v>
          </cell>
          <cell r="O19">
            <v>76587.113499999992</v>
          </cell>
          <cell r="P19">
            <v>77475.1783</v>
          </cell>
          <cell r="Q19">
            <v>81026.564399999988</v>
          </cell>
          <cell r="R19">
            <v>77588.65310000001</v>
          </cell>
          <cell r="S19">
            <v>83700.949200000003</v>
          </cell>
          <cell r="T19">
            <v>92631.541100000002</v>
          </cell>
          <cell r="U19">
            <v>106814.88740000001</v>
          </cell>
          <cell r="V19">
            <v>106814.88740000001</v>
          </cell>
          <cell r="W19">
            <v>100873.5209</v>
          </cell>
          <cell r="X19">
            <v>98129.2255</v>
          </cell>
          <cell r="Y19">
            <v>92583.344433849998</v>
          </cell>
          <cell r="Z19">
            <v>95994.370574850007</v>
          </cell>
          <cell r="AA19">
            <v>95367.399720149988</v>
          </cell>
          <cell r="AB19">
            <v>89263.798483149993</v>
          </cell>
          <cell r="AC19">
            <v>92043.951789149985</v>
          </cell>
          <cell r="AD19">
            <v>89844.951084649991</v>
          </cell>
          <cell r="AE19">
            <v>88714.540307150004</v>
          </cell>
          <cell r="AF19">
            <v>95453.821664899995</v>
          </cell>
          <cell r="AG19">
            <v>97564.69670890001</v>
          </cell>
          <cell r="AH19">
            <v>124166.60307590001</v>
          </cell>
          <cell r="AI19">
            <v>124166.60307590001</v>
          </cell>
          <cell r="AJ19">
            <v>109090.44898189999</v>
          </cell>
          <cell r="AK19">
            <v>107027.30082939999</v>
          </cell>
          <cell r="AL19">
            <v>108002.13425239999</v>
          </cell>
          <cell r="AM19">
            <v>106011.46355489999</v>
          </cell>
          <cell r="AN19">
            <v>100986.35409990001</v>
          </cell>
          <cell r="AO19">
            <v>97256.818038400015</v>
          </cell>
          <cell r="AP19">
            <v>103558.429156</v>
          </cell>
          <cell r="AQ19">
            <v>98260.429014000023</v>
          </cell>
          <cell r="AR19">
            <v>101087.90062</v>
          </cell>
          <cell r="AS19">
            <v>107503.95507949998</v>
          </cell>
          <cell r="AT19">
            <v>114000.63733100001</v>
          </cell>
          <cell r="AU19">
            <v>144264.32780324999</v>
          </cell>
        </row>
        <row r="20">
          <cell r="A20" t="str">
            <v>Cuenta Corriente</v>
          </cell>
          <cell r="C20">
            <v>72537.149105999997</v>
          </cell>
          <cell r="D20">
            <v>92093.244252999997</v>
          </cell>
          <cell r="E20">
            <v>92093.244252999997</v>
          </cell>
          <cell r="F20">
            <v>86743.728747000001</v>
          </cell>
          <cell r="G20">
            <v>86743.66214700001</v>
          </cell>
          <cell r="H20">
            <v>104932.753459</v>
          </cell>
          <cell r="I20">
            <v>104932.753459</v>
          </cell>
          <cell r="J20">
            <v>75212.77483200001</v>
          </cell>
          <cell r="K20">
            <v>87598.126793000003</v>
          </cell>
          <cell r="L20">
            <v>95593.370158999998</v>
          </cell>
          <cell r="M20">
            <v>108463.480884</v>
          </cell>
          <cell r="N20">
            <v>117054.935942</v>
          </cell>
          <cell r="O20">
            <v>119695.7815</v>
          </cell>
          <cell r="P20">
            <v>123632.357991</v>
          </cell>
          <cell r="Q20">
            <v>123208.73027299999</v>
          </cell>
          <cell r="R20">
            <v>124918.307721</v>
          </cell>
          <cell r="S20">
            <v>127350.94061599999</v>
          </cell>
          <cell r="T20">
            <v>141700.913176</v>
          </cell>
          <cell r="U20">
            <v>174873.26998400001</v>
          </cell>
          <cell r="V20">
            <v>174873.26998400001</v>
          </cell>
          <cell r="W20">
            <v>155367.275104</v>
          </cell>
          <cell r="X20">
            <v>152257.02337400001</v>
          </cell>
          <cell r="Y20">
            <v>159793.852552</v>
          </cell>
          <cell r="Z20">
            <v>151601.95641679</v>
          </cell>
          <cell r="AA20">
            <v>152326.65318461999</v>
          </cell>
          <cell r="AB20">
            <v>153405.34417555001</v>
          </cell>
          <cell r="AC20">
            <v>151856.91297643</v>
          </cell>
          <cell r="AD20">
            <v>151061.485747</v>
          </cell>
          <cell r="AE20">
            <v>157897.219125</v>
          </cell>
          <cell r="AF20">
            <v>157437.09600895</v>
          </cell>
          <cell r="AG20">
            <v>175469.45665497999</v>
          </cell>
          <cell r="AH20">
            <v>192143.5537237</v>
          </cell>
          <cell r="AI20">
            <v>192143.5537237</v>
          </cell>
          <cell r="AJ20">
            <v>184192.93218012</v>
          </cell>
          <cell r="AK20">
            <v>187975.53366399003</v>
          </cell>
          <cell r="AL20">
            <v>174510.44840465003</v>
          </cell>
          <cell r="AM20">
            <v>182605.46532656002</v>
          </cell>
          <cell r="AN20">
            <v>185513.56855300002</v>
          </cell>
          <cell r="AO20">
            <v>189008.55551900002</v>
          </cell>
          <cell r="AP20">
            <v>191107.55283600002</v>
          </cell>
          <cell r="AQ20">
            <v>198841.35545638</v>
          </cell>
          <cell r="AR20">
            <v>203750.98929900001</v>
          </cell>
          <cell r="AS20">
            <v>215601.312729</v>
          </cell>
          <cell r="AT20">
            <v>244137.11698670001</v>
          </cell>
          <cell r="AU20">
            <v>237312.47682500002</v>
          </cell>
        </row>
        <row r="21">
          <cell r="A21" t="str">
            <v xml:space="preserve">   Sector Privado</v>
          </cell>
          <cell r="C21">
            <v>57861.353499999997</v>
          </cell>
          <cell r="D21">
            <v>70860.933499999999</v>
          </cell>
          <cell r="E21">
            <v>70860.933499999999</v>
          </cell>
          <cell r="F21">
            <v>68927.3</v>
          </cell>
          <cell r="G21">
            <v>68927.254400000005</v>
          </cell>
          <cell r="H21">
            <v>83679.686799999996</v>
          </cell>
          <cell r="I21">
            <v>83679.686799999996</v>
          </cell>
          <cell r="J21">
            <v>60506.513400000003</v>
          </cell>
          <cell r="K21">
            <v>66761.551200000002</v>
          </cell>
          <cell r="L21">
            <v>79577.066300000006</v>
          </cell>
          <cell r="M21">
            <v>87015.945399999997</v>
          </cell>
          <cell r="N21">
            <v>96260.470199999996</v>
          </cell>
          <cell r="O21">
            <v>101530.4489</v>
          </cell>
          <cell r="P21">
            <v>104876.0187</v>
          </cell>
          <cell r="Q21">
            <v>101186.8958</v>
          </cell>
          <cell r="R21">
            <v>106084.8711</v>
          </cell>
          <cell r="S21">
            <v>108719.1452</v>
          </cell>
          <cell r="T21">
            <v>118686.01850000001</v>
          </cell>
          <cell r="U21">
            <v>145647.9578</v>
          </cell>
          <cell r="V21">
            <v>145647.9578</v>
          </cell>
          <cell r="W21">
            <v>129395.5724</v>
          </cell>
          <cell r="X21">
            <v>129354.19349999999</v>
          </cell>
          <cell r="Y21">
            <v>131117.78925900001</v>
          </cell>
          <cell r="Z21">
            <v>130978.79606979</v>
          </cell>
          <cell r="AA21">
            <v>129285.88820062</v>
          </cell>
          <cell r="AB21">
            <v>126159.87123555</v>
          </cell>
          <cell r="AC21">
            <v>125927.06241543</v>
          </cell>
          <cell r="AD21">
            <v>125112.43589399999</v>
          </cell>
          <cell r="AE21">
            <v>130630.410701</v>
          </cell>
          <cell r="AF21">
            <v>125703.54180794999</v>
          </cell>
          <cell r="AG21">
            <v>145035.84172898001</v>
          </cell>
          <cell r="AH21">
            <v>161472.00984469999</v>
          </cell>
          <cell r="AI21">
            <v>161472.00984469999</v>
          </cell>
          <cell r="AJ21">
            <v>156430.02930112</v>
          </cell>
          <cell r="AK21">
            <v>159828.68494999001</v>
          </cell>
          <cell r="AL21">
            <v>144365.92441065001</v>
          </cell>
          <cell r="AM21">
            <v>153478.90382156</v>
          </cell>
          <cell r="AN21">
            <v>155315.339033</v>
          </cell>
          <cell r="AO21">
            <v>159504.331806</v>
          </cell>
          <cell r="AP21">
            <v>162930.72029900001</v>
          </cell>
          <cell r="AQ21">
            <v>171317.83315738</v>
          </cell>
          <cell r="AR21">
            <v>176780.19461899999</v>
          </cell>
          <cell r="AS21">
            <v>183616.66808100001</v>
          </cell>
          <cell r="AT21">
            <v>203704.49055069999</v>
          </cell>
          <cell r="AU21">
            <v>195321.61049600001</v>
          </cell>
        </row>
        <row r="22">
          <cell r="A22" t="str">
            <v xml:space="preserve">   SPNF</v>
          </cell>
          <cell r="C22">
            <v>12528.069538</v>
          </cell>
          <cell r="D22">
            <v>17697.057245</v>
          </cell>
          <cell r="E22">
            <v>17697.057245</v>
          </cell>
          <cell r="F22">
            <v>12494.279553</v>
          </cell>
          <cell r="G22">
            <v>12494.258553000001</v>
          </cell>
          <cell r="H22">
            <v>16521.849051999998</v>
          </cell>
          <cell r="I22">
            <v>16521.849051999998</v>
          </cell>
          <cell r="J22">
            <v>10767.927979999999</v>
          </cell>
          <cell r="K22">
            <v>16993.600214000002</v>
          </cell>
          <cell r="L22">
            <v>12064.341608999999</v>
          </cell>
          <cell r="M22">
            <v>17899.885804000001</v>
          </cell>
          <cell r="N22">
            <v>18282.625218000001</v>
          </cell>
          <cell r="O22">
            <v>15775.708809999998</v>
          </cell>
          <cell r="P22">
            <v>16421.008653999997</v>
          </cell>
          <cell r="Q22">
            <v>20512.531719999999</v>
          </cell>
          <cell r="R22">
            <v>16294.750087999999</v>
          </cell>
          <cell r="S22">
            <v>17513.256947999998</v>
          </cell>
          <cell r="T22">
            <v>21707.965020000003</v>
          </cell>
          <cell r="U22">
            <v>27062.067904</v>
          </cell>
          <cell r="V22">
            <v>27062.067904</v>
          </cell>
          <cell r="W22">
            <v>23855.073016000002</v>
          </cell>
          <cell r="X22">
            <v>21092.865332000001</v>
          </cell>
          <cell r="Y22">
            <v>26992.320620999999</v>
          </cell>
          <cell r="Z22">
            <v>19657.826999000001</v>
          </cell>
          <cell r="AA22">
            <v>22085.630753000001</v>
          </cell>
          <cell r="AB22">
            <v>25182.403343000002</v>
          </cell>
          <cell r="AC22">
            <v>23684.310936999998</v>
          </cell>
          <cell r="AD22">
            <v>24191.413167999999</v>
          </cell>
          <cell r="AE22">
            <v>24850.097965000001</v>
          </cell>
          <cell r="AF22">
            <v>29887.605758000002</v>
          </cell>
          <cell r="AG22">
            <v>28252.977967999999</v>
          </cell>
          <cell r="AH22">
            <v>24259.359085</v>
          </cell>
          <cell r="AI22">
            <v>24259.359085</v>
          </cell>
          <cell r="AJ22">
            <v>25717.675766</v>
          </cell>
          <cell r="AK22">
            <v>26517.854965999999</v>
          </cell>
          <cell r="AL22">
            <v>28050.402454999999</v>
          </cell>
          <cell r="AM22">
            <v>26964.820019999999</v>
          </cell>
          <cell r="AN22">
            <v>27150.429061999999</v>
          </cell>
          <cell r="AO22">
            <v>26099.383401999999</v>
          </cell>
          <cell r="AP22">
            <v>24952.966650999999</v>
          </cell>
          <cell r="AQ22">
            <v>24354.037188999999</v>
          </cell>
          <cell r="AR22">
            <v>23543.181694999999</v>
          </cell>
          <cell r="AS22">
            <v>28027.050812000001</v>
          </cell>
          <cell r="AT22">
            <v>34941.334383000001</v>
          </cell>
          <cell r="AU22">
            <v>34842.838047999998</v>
          </cell>
        </row>
        <row r="23">
          <cell r="A23" t="str">
            <v xml:space="preserve">   SPFNB</v>
          </cell>
          <cell r="C23">
            <v>2147.7260680000004</v>
          </cell>
          <cell r="D23">
            <v>3535.2535079999998</v>
          </cell>
          <cell r="E23">
            <v>3535.2535079999998</v>
          </cell>
          <cell r="F23">
            <v>5322.1491939999996</v>
          </cell>
          <cell r="G23">
            <v>5322.1491939999996</v>
          </cell>
          <cell r="H23">
            <v>4731.2176069999996</v>
          </cell>
          <cell r="I23">
            <v>4731.2176069999996</v>
          </cell>
          <cell r="J23">
            <v>3938.3334519999999</v>
          </cell>
          <cell r="K23">
            <v>3842.9753790000004</v>
          </cell>
          <cell r="L23">
            <v>3951.9622500000005</v>
          </cell>
          <cell r="M23">
            <v>3547.64968</v>
          </cell>
          <cell r="N23">
            <v>2511.8405240000002</v>
          </cell>
          <cell r="O23">
            <v>2389.6237899999996</v>
          </cell>
          <cell r="P23">
            <v>2335.330637</v>
          </cell>
          <cell r="Q23">
            <v>1509.3027529999999</v>
          </cell>
          <cell r="R23">
            <v>2538.6865330000001</v>
          </cell>
          <cell r="S23">
            <v>1118.538468</v>
          </cell>
          <cell r="T23">
            <v>1306.929656</v>
          </cell>
          <cell r="U23">
            <v>2163.2442799999999</v>
          </cell>
          <cell r="V23">
            <v>2163.2442799999999</v>
          </cell>
          <cell r="W23">
            <v>2116.629688</v>
          </cell>
          <cell r="X23">
            <v>1809.9645420000002</v>
          </cell>
          <cell r="Y23">
            <v>1683.7426720000001</v>
          </cell>
          <cell r="Z23">
            <v>965.333348</v>
          </cell>
          <cell r="AA23">
            <v>955.134231</v>
          </cell>
          <cell r="AB23">
            <v>2063.0695970000002</v>
          </cell>
          <cell r="AC23">
            <v>2245.539624</v>
          </cell>
          <cell r="AD23">
            <v>1757.6366849999999</v>
          </cell>
          <cell r="AE23">
            <v>2416.7104589999999</v>
          </cell>
          <cell r="AF23">
            <v>1845.948443</v>
          </cell>
          <cell r="AG23">
            <v>2180.636958</v>
          </cell>
          <cell r="AH23">
            <v>6412.1847939999998</v>
          </cell>
          <cell r="AI23">
            <v>6412.1847939999998</v>
          </cell>
          <cell r="AJ23">
            <v>2045.2271129999999</v>
          </cell>
          <cell r="AK23">
            <v>1628.9937480000001</v>
          </cell>
          <cell r="AL23">
            <v>2094.1215390000002</v>
          </cell>
          <cell r="AM23">
            <v>2161.741485</v>
          </cell>
          <cell r="AN23">
            <v>3047.8004580000002</v>
          </cell>
          <cell r="AO23">
            <v>3404.8403109999999</v>
          </cell>
          <cell r="AP23">
            <v>3223.865886</v>
          </cell>
          <cell r="AQ23">
            <v>3169.4851100000001</v>
          </cell>
          <cell r="AR23">
            <v>3427.6129850000002</v>
          </cell>
          <cell r="AS23">
            <v>3957.593836</v>
          </cell>
          <cell r="AT23">
            <v>5491.2920530000001</v>
          </cell>
          <cell r="AU23">
            <v>7148.0282809999999</v>
          </cell>
        </row>
        <row r="25">
          <cell r="A25" t="str">
            <v xml:space="preserve">DEPOSITOS </v>
          </cell>
          <cell r="C25">
            <v>334296.23509199999</v>
          </cell>
          <cell r="D25">
            <v>369095.02129800001</v>
          </cell>
          <cell r="E25">
            <v>390333.50868000003</v>
          </cell>
          <cell r="F25">
            <v>439590.07174599997</v>
          </cell>
          <cell r="G25">
            <v>468712.03704199998</v>
          </cell>
          <cell r="H25">
            <v>593740.50620499998</v>
          </cell>
          <cell r="I25">
            <v>623540.28012900008</v>
          </cell>
          <cell r="J25">
            <v>634438.41113799997</v>
          </cell>
          <cell r="K25">
            <v>623618.57146000001</v>
          </cell>
          <cell r="L25">
            <v>625470.49632399995</v>
          </cell>
          <cell r="M25">
            <v>630839.71710600005</v>
          </cell>
          <cell r="N25">
            <v>620342.02069499996</v>
          </cell>
          <cell r="O25">
            <v>636653.35146000003</v>
          </cell>
          <cell r="P25">
            <v>641922.38506700005</v>
          </cell>
          <cell r="Q25">
            <v>648735.47263199999</v>
          </cell>
          <cell r="R25">
            <v>655436.6853120001</v>
          </cell>
          <cell r="S25">
            <v>662100.32016399992</v>
          </cell>
          <cell r="T25">
            <v>668851.59349599993</v>
          </cell>
          <cell r="U25">
            <v>651919.19240399997</v>
          </cell>
          <cell r="V25">
            <v>686087.39127000002</v>
          </cell>
          <cell r="W25">
            <v>723286.60519799998</v>
          </cell>
          <cell r="X25">
            <v>719155.26157399989</v>
          </cell>
          <cell r="Y25">
            <v>740200.35646434547</v>
          </cell>
          <cell r="Z25">
            <v>740190.62590258964</v>
          </cell>
          <cell r="AA25">
            <v>754896.13370274752</v>
          </cell>
          <cell r="AB25">
            <v>785328.61786346743</v>
          </cell>
          <cell r="AC25">
            <v>810247.33823687164</v>
          </cell>
          <cell r="AD25">
            <v>817935.84696148289</v>
          </cell>
          <cell r="AE25">
            <v>862742.16941140476</v>
          </cell>
          <cell r="AF25">
            <v>855829.67719948408</v>
          </cell>
          <cell r="AG25">
            <v>863329.22660659847</v>
          </cell>
          <cell r="AH25">
            <v>845589.64723558945</v>
          </cell>
          <cell r="AI25">
            <v>887645.24341707421</v>
          </cell>
          <cell r="AJ25">
            <v>923300.52545114281</v>
          </cell>
          <cell r="AK25">
            <v>932615.77366894134</v>
          </cell>
          <cell r="AL25">
            <v>956512.29440819984</v>
          </cell>
          <cell r="AM25">
            <v>1020219.222125364</v>
          </cell>
          <cell r="AN25">
            <v>1021661.2422820921</v>
          </cell>
          <cell r="AO25">
            <v>980472.57042606943</v>
          </cell>
          <cell r="AP25">
            <v>986630.19592882507</v>
          </cell>
          <cell r="AQ25">
            <v>998493.3930849469</v>
          </cell>
          <cell r="AR25">
            <v>1019937.0893310845</v>
          </cell>
          <cell r="AS25">
            <v>1013444.0164408486</v>
          </cell>
          <cell r="AT25">
            <v>1021712.4960963021</v>
          </cell>
          <cell r="AU25">
            <v>994904.6995057225</v>
          </cell>
        </row>
        <row r="26">
          <cell r="A26" t="str">
            <v xml:space="preserve">   En moneda nacional:</v>
          </cell>
          <cell r="C26">
            <v>201970.18545399999</v>
          </cell>
          <cell r="D26">
            <v>222183.79352000004</v>
          </cell>
          <cell r="E26">
            <v>222183.79352000004</v>
          </cell>
          <cell r="F26">
            <v>252049.89750599998</v>
          </cell>
          <cell r="G26">
            <v>252049.94030599997</v>
          </cell>
          <cell r="H26">
            <v>338797.79452900001</v>
          </cell>
          <cell r="I26">
            <v>338797.79452900001</v>
          </cell>
          <cell r="J26">
            <v>348807.27273800003</v>
          </cell>
          <cell r="K26">
            <v>342934.78665999998</v>
          </cell>
          <cell r="L26">
            <v>336842.01072399999</v>
          </cell>
          <cell r="M26">
            <v>338523.31310600002</v>
          </cell>
          <cell r="N26">
            <v>329501.55429499998</v>
          </cell>
          <cell r="O26">
            <v>343975.05066000001</v>
          </cell>
          <cell r="P26">
            <v>343542.15066700004</v>
          </cell>
          <cell r="Q26">
            <v>342451.04463200003</v>
          </cell>
          <cell r="R26">
            <v>352193.56851200003</v>
          </cell>
          <cell r="S26">
            <v>352787.96736399998</v>
          </cell>
          <cell r="T26">
            <v>358507.30469600001</v>
          </cell>
          <cell r="U26">
            <v>336604.071604</v>
          </cell>
          <cell r="V26">
            <v>336604.071604</v>
          </cell>
          <cell r="W26">
            <v>355890.553136</v>
          </cell>
          <cell r="X26">
            <v>351159.30189199996</v>
          </cell>
          <cell r="Y26">
            <v>361109.39140953042</v>
          </cell>
          <cell r="Z26">
            <v>356702.62494142778</v>
          </cell>
          <cell r="AA26">
            <v>367232.96356952941</v>
          </cell>
          <cell r="AB26">
            <v>384340.19355375133</v>
          </cell>
          <cell r="AC26">
            <v>390591.30131466308</v>
          </cell>
          <cell r="AD26">
            <v>395222.70364235929</v>
          </cell>
          <cell r="AE26">
            <v>418316.12513013009</v>
          </cell>
          <cell r="AF26">
            <v>412672.3617243077</v>
          </cell>
          <cell r="AG26">
            <v>419307.5875367882</v>
          </cell>
          <cell r="AH26">
            <v>410586.59003096365</v>
          </cell>
          <cell r="AI26">
            <v>410586.59003096365</v>
          </cell>
          <cell r="AJ26">
            <v>428018.66054551338</v>
          </cell>
          <cell r="AK26">
            <v>441791.54522721807</v>
          </cell>
          <cell r="AL26">
            <v>453604.78396219749</v>
          </cell>
          <cell r="AM26">
            <v>466174.02068741043</v>
          </cell>
          <cell r="AN26">
            <v>468727.31775151286</v>
          </cell>
          <cell r="AO26">
            <v>470540.64801201696</v>
          </cell>
          <cell r="AP26">
            <v>462485.77804498246</v>
          </cell>
          <cell r="AQ26">
            <v>476738.86779257481</v>
          </cell>
          <cell r="AR26">
            <v>484560.22840367351</v>
          </cell>
          <cell r="AS26">
            <v>479869.01615966519</v>
          </cell>
          <cell r="AT26">
            <v>487401.99256710196</v>
          </cell>
          <cell r="AU26">
            <v>464873.60409488855</v>
          </cell>
        </row>
        <row r="27">
          <cell r="A27" t="str">
            <v xml:space="preserve">   En moneda extranjera (en $):</v>
          </cell>
          <cell r="C27">
            <v>842.35820000000001</v>
          </cell>
          <cell r="D27">
            <v>935.2041999999999</v>
          </cell>
          <cell r="E27">
            <v>935.2041999999999</v>
          </cell>
          <cell r="F27">
            <v>1043.0488</v>
          </cell>
          <cell r="G27">
            <v>1043.0488</v>
          </cell>
          <cell r="H27">
            <v>1227.3383000000001</v>
          </cell>
          <cell r="I27">
            <v>1227.3383000000001</v>
          </cell>
          <cell r="J27">
            <v>1231.1686999999999</v>
          </cell>
          <cell r="K27">
            <v>1209.8438999999998</v>
          </cell>
          <cell r="L27">
            <v>1244.0883000000001</v>
          </cell>
          <cell r="M27">
            <v>1259.9845</v>
          </cell>
          <cell r="N27">
            <v>1253.6226999999999</v>
          </cell>
          <cell r="O27">
            <v>1261.5444</v>
          </cell>
          <cell r="P27">
            <v>1286.1216999999999</v>
          </cell>
          <cell r="Q27">
            <v>1320.1915000000001</v>
          </cell>
          <cell r="R27">
            <v>1307.0824000000002</v>
          </cell>
          <cell r="S27">
            <v>1333.2429</v>
          </cell>
          <cell r="T27">
            <v>1337.6908999999998</v>
          </cell>
          <cell r="U27">
            <v>1359.1169</v>
          </cell>
          <cell r="V27">
            <v>1359.1169</v>
          </cell>
          <cell r="W27">
            <v>1428.7782999999999</v>
          </cell>
          <cell r="X27">
            <v>1431.1113</v>
          </cell>
          <cell r="Y27">
            <v>1474.2590225356423</v>
          </cell>
          <cell r="Z27">
            <v>1491.3587966133693</v>
          </cell>
          <cell r="AA27">
            <v>1507.5957460263594</v>
          </cell>
          <cell r="AB27">
            <v>1559.4167547239485</v>
          </cell>
          <cell r="AC27">
            <v>1632.0138326289511</v>
          </cell>
          <cell r="AD27">
            <v>1643.9027118267231</v>
          </cell>
          <cell r="AE27">
            <v>1728.3427093461723</v>
          </cell>
          <cell r="AF27">
            <v>1723.4087091668987</v>
          </cell>
          <cell r="AG27">
            <v>1726.7700049382061</v>
          </cell>
          <cell r="AH27">
            <v>1691.6973524330162</v>
          </cell>
          <cell r="AI27">
            <v>1691.6973524330162</v>
          </cell>
          <cell r="AJ27">
            <v>1756.3186698781187</v>
          </cell>
          <cell r="AK27">
            <v>1740.5114483749051</v>
          </cell>
          <cell r="AL27">
            <v>1783.3599661205756</v>
          </cell>
          <cell r="AM27">
            <v>1964.699295879268</v>
          </cell>
          <cell r="AN27">
            <v>1960.7585976261676</v>
          </cell>
          <cell r="AO27">
            <v>1808.2692284186255</v>
          </cell>
          <cell r="AP27">
            <v>1858.6681485242648</v>
          </cell>
          <cell r="AQ27">
            <v>1850.1933521006104</v>
          </cell>
          <cell r="AR27">
            <v>1898.499506834791</v>
          </cell>
          <cell r="AS27">
            <v>1892.1099300751184</v>
          </cell>
          <cell r="AT27">
            <v>1894.7180976212769</v>
          </cell>
          <cell r="AU27">
            <v>1879.5428915277801</v>
          </cell>
        </row>
        <row r="29">
          <cell r="A29" t="str">
            <v>Cuenta Corriente (en $)</v>
          </cell>
          <cell r="C29">
            <v>89.141600000000011</v>
          </cell>
          <cell r="D29">
            <v>84.810199999999995</v>
          </cell>
          <cell r="E29">
            <v>84.810200000000009</v>
          </cell>
          <cell r="F29">
            <v>83.236999999999995</v>
          </cell>
          <cell r="G29">
            <v>83.236999999999995</v>
          </cell>
          <cell r="H29">
            <v>115.5942</v>
          </cell>
          <cell r="I29">
            <v>115.5942</v>
          </cell>
          <cell r="J29">
            <v>86.439599999999999</v>
          </cell>
          <cell r="K29">
            <v>90.213899999999995</v>
          </cell>
          <cell r="L29">
            <v>98.664699999999996</v>
          </cell>
          <cell r="M29">
            <v>118.3764</v>
          </cell>
          <cell r="N29">
            <v>103.37819999999999</v>
          </cell>
          <cell r="O29">
            <v>116.65759999999999</v>
          </cell>
          <cell r="P29">
            <v>122.9066</v>
          </cell>
          <cell r="Q29">
            <v>120.35870000000001</v>
          </cell>
          <cell r="R29">
            <v>114.2728</v>
          </cell>
          <cell r="S29">
            <v>113.5068</v>
          </cell>
          <cell r="T29">
            <v>119.45060000000001</v>
          </cell>
          <cell r="U29">
            <v>122.4135</v>
          </cell>
          <cell r="V29">
            <v>122.4135</v>
          </cell>
          <cell r="W29">
            <v>130.92170000000002</v>
          </cell>
          <cell r="X29">
            <v>119.9175</v>
          </cell>
          <cell r="Y29">
            <v>132.69715085084798</v>
          </cell>
          <cell r="Z29">
            <v>139.50681049586299</v>
          </cell>
          <cell r="AA29">
            <v>139.73314316656101</v>
          </cell>
          <cell r="AB29">
            <v>153.19315452983997</v>
          </cell>
          <cell r="AC29">
            <v>146.84068081324199</v>
          </cell>
          <cell r="AD29">
            <v>146.78499160506001</v>
          </cell>
          <cell r="AE29">
            <v>157.49979089184097</v>
          </cell>
          <cell r="AF29">
            <v>145.20727617791201</v>
          </cell>
          <cell r="AG29">
            <v>158.29871197608898</v>
          </cell>
          <cell r="AH29">
            <v>152.219358305627</v>
          </cell>
          <cell r="AI29">
            <v>152.219358305627</v>
          </cell>
          <cell r="AJ29">
            <v>170.89516299725801</v>
          </cell>
          <cell r="AK29">
            <v>155.71366726943401</v>
          </cell>
          <cell r="AL29">
            <v>175.46745723728802</v>
          </cell>
          <cell r="AM29">
            <v>188.77887835960399</v>
          </cell>
          <cell r="AN29">
            <v>182.77072668228001</v>
          </cell>
          <cell r="AO29">
            <v>195.032226878296</v>
          </cell>
          <cell r="AP29">
            <v>191.82017628117802</v>
          </cell>
          <cell r="AQ29">
            <v>204.47465822520198</v>
          </cell>
          <cell r="AR29">
            <v>215.89068767324699</v>
          </cell>
          <cell r="AS29">
            <v>214.40655281050897</v>
          </cell>
          <cell r="AT29">
            <v>246.02222511414703</v>
          </cell>
          <cell r="AU29">
            <v>243.458682557629</v>
          </cell>
        </row>
        <row r="30">
          <cell r="A30" t="str">
            <v xml:space="preserve">   Sector Privado</v>
          </cell>
          <cell r="C30">
            <v>87.2102</v>
          </cell>
          <cell r="D30">
            <v>81.460499999999996</v>
          </cell>
          <cell r="E30">
            <v>81.460499999999996</v>
          </cell>
          <cell r="F30">
            <v>79.1999</v>
          </cell>
          <cell r="G30">
            <v>79.1999</v>
          </cell>
          <cell r="H30">
            <v>110.7491</v>
          </cell>
          <cell r="I30">
            <v>110.7491</v>
          </cell>
          <cell r="J30">
            <v>81.521199999999993</v>
          </cell>
          <cell r="K30">
            <v>84.453199999999995</v>
          </cell>
          <cell r="L30">
            <v>92.740600000000001</v>
          </cell>
          <cell r="M30">
            <v>113.17700000000001</v>
          </cell>
          <cell r="N30">
            <v>99.385599999999997</v>
          </cell>
          <cell r="O30">
            <v>112.0996</v>
          </cell>
          <cell r="P30">
            <v>115.78230000000001</v>
          </cell>
          <cell r="Q30">
            <v>113.971</v>
          </cell>
          <cell r="R30">
            <v>109.8065</v>
          </cell>
          <cell r="S30">
            <v>108.2924</v>
          </cell>
          <cell r="T30">
            <v>114.9423</v>
          </cell>
          <cell r="U30">
            <v>115.8556</v>
          </cell>
          <cell r="V30">
            <v>115.8556</v>
          </cell>
          <cell r="W30">
            <v>121.0933</v>
          </cell>
          <cell r="X30">
            <v>113.5484</v>
          </cell>
          <cell r="Y30">
            <v>125.837507850848</v>
          </cell>
          <cell r="Z30">
            <v>131.61636649586299</v>
          </cell>
          <cell r="AA30">
            <v>133.920397166561</v>
          </cell>
          <cell r="AB30">
            <v>148.32458652983999</v>
          </cell>
          <cell r="AC30">
            <v>141.81473681324201</v>
          </cell>
          <cell r="AD30">
            <v>142.51573060506001</v>
          </cell>
          <cell r="AE30">
            <v>152.561796891841</v>
          </cell>
          <cell r="AF30">
            <v>140.11248817791201</v>
          </cell>
          <cell r="AG30">
            <v>151.550191976089</v>
          </cell>
          <cell r="AH30">
            <v>138.11079530562699</v>
          </cell>
          <cell r="AI30">
            <v>138.11079530562699</v>
          </cell>
          <cell r="AJ30">
            <v>162.943628997258</v>
          </cell>
          <cell r="AK30">
            <v>149.952673269434</v>
          </cell>
          <cell r="AL30">
            <v>170.60200623728801</v>
          </cell>
          <cell r="AM30">
            <v>184.69030735960399</v>
          </cell>
          <cell r="AN30">
            <v>177.93827968228001</v>
          </cell>
          <cell r="AO30">
            <v>189.67315287829601</v>
          </cell>
          <cell r="AP30">
            <v>187.02757228117801</v>
          </cell>
          <cell r="AQ30">
            <v>198.052753225202</v>
          </cell>
          <cell r="AR30">
            <v>210.37461467324701</v>
          </cell>
          <cell r="AS30">
            <v>209.77789881050899</v>
          </cell>
          <cell r="AT30">
            <v>240.15070211414701</v>
          </cell>
          <cell r="AU30">
            <v>237.87485555762899</v>
          </cell>
        </row>
        <row r="31">
          <cell r="A31" t="str">
            <v xml:space="preserve">   SPNF</v>
          </cell>
          <cell r="C31">
            <v>1.8422000000000001</v>
          </cell>
          <cell r="D31">
            <v>3.2605</v>
          </cell>
          <cell r="E31">
            <v>3.2605000000000004</v>
          </cell>
          <cell r="F31">
            <v>3.3129</v>
          </cell>
          <cell r="G31">
            <v>3.3129</v>
          </cell>
          <cell r="H31">
            <v>4.0827999999999998</v>
          </cell>
          <cell r="I31">
            <v>4.0827999999999998</v>
          </cell>
          <cell r="J31">
            <v>4.2960000000000003</v>
          </cell>
          <cell r="K31">
            <v>5.0586000000000002</v>
          </cell>
          <cell r="L31">
            <v>5.2690999999999999</v>
          </cell>
          <cell r="M31">
            <v>4.6013999999999999</v>
          </cell>
          <cell r="N31">
            <v>3.3353999999999995</v>
          </cell>
          <cell r="O31">
            <v>3.8458000000000001</v>
          </cell>
          <cell r="P31">
            <v>5.8642000000000003</v>
          </cell>
          <cell r="Q31">
            <v>5.5279999999999996</v>
          </cell>
          <cell r="R31">
            <v>3.8763999999999998</v>
          </cell>
          <cell r="S31">
            <v>4.9207000000000001</v>
          </cell>
          <cell r="T31">
            <v>3.9060000000000001</v>
          </cell>
          <cell r="U31">
            <v>6.0523999999999996</v>
          </cell>
          <cell r="V31">
            <v>6.0523999999999996</v>
          </cell>
          <cell r="W31">
            <v>9.4436</v>
          </cell>
          <cell r="X31">
            <v>5.1988000000000003</v>
          </cell>
          <cell r="Y31">
            <v>5.7452759999999996</v>
          </cell>
          <cell r="Z31">
            <v>7.1342439999999998</v>
          </cell>
          <cell r="AA31">
            <v>2.9825460000000001</v>
          </cell>
          <cell r="AB31">
            <v>4.0777679999999998</v>
          </cell>
          <cell r="AC31">
            <v>4.3463440000000002</v>
          </cell>
          <cell r="AD31">
            <v>3.642849</v>
          </cell>
          <cell r="AE31">
            <v>3.715074</v>
          </cell>
          <cell r="AF31">
            <v>3.9719250000000001</v>
          </cell>
          <cell r="AG31">
            <v>5.7870530000000002</v>
          </cell>
          <cell r="AH31">
            <v>13.014499000000001</v>
          </cell>
          <cell r="AI31">
            <v>13.014499000000001</v>
          </cell>
          <cell r="AJ31">
            <v>7.219627</v>
          </cell>
          <cell r="AK31">
            <v>4.9703920000000004</v>
          </cell>
          <cell r="AL31">
            <v>4.1383049999999999</v>
          </cell>
          <cell r="AM31">
            <v>3.5765150000000001</v>
          </cell>
          <cell r="AN31">
            <v>4.5001540000000002</v>
          </cell>
          <cell r="AO31">
            <v>3.9777550000000002</v>
          </cell>
          <cell r="AP31">
            <v>4.3864999999999998</v>
          </cell>
          <cell r="AQ31">
            <v>5.8736759999999997</v>
          </cell>
          <cell r="AR31">
            <v>4.846006</v>
          </cell>
          <cell r="AS31">
            <v>4.1815610000000003</v>
          </cell>
          <cell r="AT31">
            <v>4.890676</v>
          </cell>
          <cell r="AU31">
            <v>5.2764959999999999</v>
          </cell>
        </row>
        <row r="32">
          <cell r="A32" t="str">
            <v xml:space="preserve">   SPFNB</v>
          </cell>
          <cell r="C32">
            <v>8.9200000000000002E-2</v>
          </cell>
          <cell r="D32">
            <v>8.9200000000000002E-2</v>
          </cell>
          <cell r="E32">
            <v>8.9200000000000002E-2</v>
          </cell>
          <cell r="F32">
            <v>0.72419999999999995</v>
          </cell>
          <cell r="G32">
            <v>0.72419999999999995</v>
          </cell>
          <cell r="H32">
            <v>0.76229999999999998</v>
          </cell>
          <cell r="I32">
            <v>0.76229999999999998</v>
          </cell>
          <cell r="J32">
            <v>0.62239999999999995</v>
          </cell>
          <cell r="K32">
            <v>0.70209999999999995</v>
          </cell>
          <cell r="L32">
            <v>0.65500000000000003</v>
          </cell>
          <cell r="M32">
            <v>0.59799999999999998</v>
          </cell>
          <cell r="N32">
            <v>0.65720000000000001</v>
          </cell>
          <cell r="O32">
            <v>0.71220000000000006</v>
          </cell>
          <cell r="P32">
            <v>1.2601</v>
          </cell>
          <cell r="Q32">
            <v>0.85970000000000002</v>
          </cell>
          <cell r="R32">
            <v>0.58989999999999998</v>
          </cell>
          <cell r="S32">
            <v>0.29370000000000002</v>
          </cell>
          <cell r="T32">
            <v>0.60229999999999995</v>
          </cell>
          <cell r="U32">
            <v>0.50549999999999995</v>
          </cell>
          <cell r="V32">
            <v>0.50549999999999995</v>
          </cell>
          <cell r="W32">
            <v>0.38479999999999998</v>
          </cell>
          <cell r="X32">
            <v>1.1702999999999999</v>
          </cell>
          <cell r="Y32">
            <v>1.1143670000000001</v>
          </cell>
          <cell r="Z32">
            <v>0.75619999999999998</v>
          </cell>
          <cell r="AA32">
            <v>2.8302</v>
          </cell>
          <cell r="AB32">
            <v>0.79079999999999995</v>
          </cell>
          <cell r="AC32">
            <v>0.67959999999999998</v>
          </cell>
          <cell r="AD32">
            <v>0.62641199999999997</v>
          </cell>
          <cell r="AE32">
            <v>1.22292</v>
          </cell>
          <cell r="AF32">
            <v>1.1228629999999999</v>
          </cell>
          <cell r="AG32">
            <v>0.96146699999999996</v>
          </cell>
          <cell r="AH32">
            <v>1.0940639999999999</v>
          </cell>
          <cell r="AI32">
            <v>1.0940639999999999</v>
          </cell>
          <cell r="AJ32">
            <v>0.73190699999999997</v>
          </cell>
          <cell r="AK32">
            <v>0.79060200000000003</v>
          </cell>
          <cell r="AL32">
            <v>0.72714599999999996</v>
          </cell>
          <cell r="AM32">
            <v>0.51205599999999996</v>
          </cell>
          <cell r="AN32">
            <v>0.33229300000000001</v>
          </cell>
          <cell r="AO32">
            <v>1.381319</v>
          </cell>
          <cell r="AP32">
            <v>0.40610400000000002</v>
          </cell>
          <cell r="AQ32">
            <v>0.54822899999999997</v>
          </cell>
          <cell r="AR32">
            <v>0.67006699999999997</v>
          </cell>
          <cell r="AS32">
            <v>0.44709300000000002</v>
          </cell>
          <cell r="AT32">
            <v>0.98084700000000002</v>
          </cell>
          <cell r="AU32">
            <v>0.30733100000000002</v>
          </cell>
        </row>
        <row r="33">
          <cell r="A33" t="str">
            <v>Dep. ahorro M/N</v>
          </cell>
          <cell r="C33">
            <v>27262.489479</v>
          </cell>
          <cell r="D33">
            <v>30785.842422000002</v>
          </cell>
          <cell r="E33">
            <v>30785.842422000002</v>
          </cell>
          <cell r="F33">
            <v>32339.513340000001</v>
          </cell>
          <cell r="G33">
            <v>32339.513340000001</v>
          </cell>
          <cell r="H33">
            <v>43816.402463999999</v>
          </cell>
          <cell r="I33">
            <v>43816.402463999999</v>
          </cell>
          <cell r="J33">
            <v>43417.393669999998</v>
          </cell>
          <cell r="K33">
            <v>44529.249748000002</v>
          </cell>
          <cell r="L33">
            <v>44156.561363000001</v>
          </cell>
          <cell r="M33">
            <v>45044.303444000005</v>
          </cell>
          <cell r="N33">
            <v>44690.510058999993</v>
          </cell>
          <cell r="O33">
            <v>46974.475339999997</v>
          </cell>
          <cell r="P33">
            <v>46374.065996000005</v>
          </cell>
          <cell r="Q33">
            <v>46524.094428000004</v>
          </cell>
          <cell r="R33">
            <v>47645.257223999994</v>
          </cell>
          <cell r="S33">
            <v>48429.796456000004</v>
          </cell>
          <cell r="T33">
            <v>57107.168544</v>
          </cell>
          <cell r="U33">
            <v>58475.836499999998</v>
          </cell>
          <cell r="V33">
            <v>58475.836499999998</v>
          </cell>
          <cell r="W33">
            <v>62483.218046000002</v>
          </cell>
          <cell r="X33">
            <v>60977.415307999989</v>
          </cell>
          <cell r="Y33">
            <v>59723.862518000002</v>
          </cell>
          <cell r="Z33">
            <v>60493.043205000002</v>
          </cell>
          <cell r="AA33">
            <v>60220.130806000001</v>
          </cell>
          <cell r="AB33">
            <v>59334.625917999998</v>
          </cell>
          <cell r="AC33">
            <v>61979.701161999998</v>
          </cell>
          <cell r="AD33">
            <v>59831.412427000003</v>
          </cell>
          <cell r="AE33">
            <v>63416.903158000001</v>
          </cell>
          <cell r="AF33">
            <v>62105.986735999999</v>
          </cell>
          <cell r="AG33">
            <v>73603.888053999995</v>
          </cell>
          <cell r="AH33">
            <v>72001.357690999997</v>
          </cell>
          <cell r="AI33">
            <v>72001.357690999997</v>
          </cell>
          <cell r="AJ33">
            <v>77708.979976999995</v>
          </cell>
          <cell r="AK33">
            <v>77976.817586000005</v>
          </cell>
          <cell r="AL33">
            <v>75256.182558999993</v>
          </cell>
          <cell r="AM33">
            <v>73668.444304999997</v>
          </cell>
          <cell r="AN33">
            <v>70537.912788999995</v>
          </cell>
          <cell r="AO33">
            <v>72887.28082</v>
          </cell>
          <cell r="AP33">
            <v>73724.466696000003</v>
          </cell>
          <cell r="AQ33">
            <v>70257.929420999993</v>
          </cell>
          <cell r="AR33">
            <v>74653.697035999998</v>
          </cell>
          <cell r="AS33">
            <v>75134.295956000002</v>
          </cell>
          <cell r="AT33">
            <v>88881.839504000003</v>
          </cell>
          <cell r="AU33">
            <v>79037.088033000007</v>
          </cell>
        </row>
        <row r="34">
          <cell r="A34" t="str">
            <v>Dep. ahorro (en $)</v>
          </cell>
          <cell r="C34">
            <v>136.4151</v>
          </cell>
          <cell r="D34">
            <v>138.67779999999999</v>
          </cell>
          <cell r="E34">
            <v>138.67779999999999</v>
          </cell>
          <cell r="F34">
            <v>156.83199999999999</v>
          </cell>
          <cell r="G34">
            <v>156.83199999999999</v>
          </cell>
          <cell r="H34">
            <v>180.58959999999999</v>
          </cell>
          <cell r="I34">
            <v>180.58959999999999</v>
          </cell>
          <cell r="J34">
            <v>184.3065</v>
          </cell>
          <cell r="K34">
            <v>186.36519999999999</v>
          </cell>
          <cell r="L34">
            <v>190.49369999999999</v>
          </cell>
          <cell r="M34">
            <v>188.72540000000001</v>
          </cell>
          <cell r="N34">
            <v>189.52770000000001</v>
          </cell>
          <cell r="O34">
            <v>192.0052</v>
          </cell>
          <cell r="P34">
            <v>192.95079999999999</v>
          </cell>
          <cell r="Q34">
            <v>195.3672</v>
          </cell>
          <cell r="R34">
            <v>197.97720000000001</v>
          </cell>
          <cell r="S34">
            <v>199.3329</v>
          </cell>
          <cell r="T34">
            <v>202.15270000000001</v>
          </cell>
          <cell r="U34">
            <v>211.18</v>
          </cell>
          <cell r="V34">
            <v>211.18</v>
          </cell>
          <cell r="W34">
            <v>218.69409999999999</v>
          </cell>
          <cell r="X34">
            <v>222.5522</v>
          </cell>
          <cell r="Y34">
            <v>225.83732728728</v>
          </cell>
          <cell r="Z34">
            <v>223.98963252878099</v>
          </cell>
          <cell r="AA34">
            <v>224.335855435296</v>
          </cell>
          <cell r="AB34">
            <v>227.00406693969799</v>
          </cell>
          <cell r="AC34">
            <v>229.78656822184399</v>
          </cell>
          <cell r="AD34">
            <v>228.639588779143</v>
          </cell>
          <cell r="AE34">
            <v>230.58685418263201</v>
          </cell>
          <cell r="AF34">
            <v>235.308372502628</v>
          </cell>
          <cell r="AG34">
            <v>236.621286184822</v>
          </cell>
          <cell r="AH34">
            <v>245.78405825067199</v>
          </cell>
          <cell r="AI34">
            <v>245.78405825067199</v>
          </cell>
          <cell r="AJ34">
            <v>250.255723215003</v>
          </cell>
          <cell r="AK34">
            <v>255.80835636732601</v>
          </cell>
          <cell r="AL34">
            <v>258.33985296736398</v>
          </cell>
          <cell r="AM34">
            <v>253.754630397808</v>
          </cell>
          <cell r="AN34">
            <v>253.07487864978299</v>
          </cell>
          <cell r="AO34">
            <v>249.306437527524</v>
          </cell>
          <cell r="AP34">
            <v>251.90743549415799</v>
          </cell>
          <cell r="AQ34">
            <v>249.58977446339301</v>
          </cell>
          <cell r="AR34">
            <v>246.586536805175</v>
          </cell>
          <cell r="AS34">
            <v>249.43074899173601</v>
          </cell>
          <cell r="AT34">
            <v>251.25725545006</v>
          </cell>
          <cell r="AU34">
            <v>246.24695768223901</v>
          </cell>
        </row>
        <row r="35">
          <cell r="A35" t="str">
            <v>Dep. plazo M/N</v>
          </cell>
          <cell r="C35">
            <v>161120.53995099998</v>
          </cell>
          <cell r="D35">
            <v>172239.97008100004</v>
          </cell>
          <cell r="E35">
            <v>172239.97008100004</v>
          </cell>
          <cell r="F35">
            <v>199937.04590399997</v>
          </cell>
          <cell r="G35">
            <v>199937.08870399997</v>
          </cell>
          <cell r="H35">
            <v>270122.42241300002</v>
          </cell>
          <cell r="I35">
            <v>270122.42241300002</v>
          </cell>
          <cell r="J35">
            <v>269673.06397800002</v>
          </cell>
          <cell r="K35">
            <v>247981.204042</v>
          </cell>
          <cell r="L35">
            <v>251416.73070099996</v>
          </cell>
          <cell r="M35">
            <v>257305.296952</v>
          </cell>
          <cell r="N35">
            <v>259454.88891200002</v>
          </cell>
          <cell r="O35">
            <v>255738.14194000003</v>
          </cell>
          <cell r="P35">
            <v>261184.40782600001</v>
          </cell>
          <cell r="Q35">
            <v>261958.26845200002</v>
          </cell>
          <cell r="R35">
            <v>265133.900471</v>
          </cell>
          <cell r="S35">
            <v>265606.89222799998</v>
          </cell>
          <cell r="T35">
            <v>259695.44563999999</v>
          </cell>
          <cell r="U35">
            <v>247894.24144400001</v>
          </cell>
          <cell r="V35">
            <v>247894.24144400001</v>
          </cell>
          <cell r="W35">
            <v>251095.25640000001</v>
          </cell>
          <cell r="X35">
            <v>245830.04494399999</v>
          </cell>
          <cell r="Y35">
            <v>241969.61255200001</v>
          </cell>
          <cell r="Z35">
            <v>244616.95621899999</v>
          </cell>
          <cell r="AA35">
            <v>257436.83055499999</v>
          </cell>
          <cell r="AB35">
            <v>269735.06704400002</v>
          </cell>
          <cell r="AC35">
            <v>273464.87777700002</v>
          </cell>
          <cell r="AD35">
            <v>280591.36987811001</v>
          </cell>
          <cell r="AE35">
            <v>279979.67195800005</v>
          </cell>
          <cell r="AF35">
            <v>294537.12403500004</v>
          </cell>
          <cell r="AG35">
            <v>280221.60889099998</v>
          </cell>
          <cell r="AH35">
            <v>285414.92069100001</v>
          </cell>
          <cell r="AI35">
            <v>285414.92069100001</v>
          </cell>
          <cell r="AJ35">
            <v>289605.46724500001</v>
          </cell>
          <cell r="AK35">
            <v>303552.35879899998</v>
          </cell>
          <cell r="AL35">
            <v>317068.37918400002</v>
          </cell>
          <cell r="AM35">
            <v>328908.53425100003</v>
          </cell>
          <cell r="AN35">
            <v>326828.34722399997</v>
          </cell>
          <cell r="AO35">
            <v>329825.30561899999</v>
          </cell>
          <cell r="AP35">
            <v>325170.06157200004</v>
          </cell>
          <cell r="AQ35">
            <v>339441.45476300002</v>
          </cell>
          <cell r="AR35">
            <v>341442.27319399995</v>
          </cell>
          <cell r="AS35">
            <v>346013.10541100003</v>
          </cell>
          <cell r="AT35">
            <v>327170.18433899997</v>
          </cell>
          <cell r="AU35">
            <v>334295.61034800002</v>
          </cell>
        </row>
        <row r="36">
          <cell r="A36" t="str">
            <v xml:space="preserve">   Sector Privado</v>
          </cell>
          <cell r="C36">
            <v>143984.25344599999</v>
          </cell>
          <cell r="D36">
            <v>158374.69574000002</v>
          </cell>
          <cell r="E36">
            <v>158374.69574000002</v>
          </cell>
          <cell r="F36">
            <v>179009.83820399997</v>
          </cell>
          <cell r="G36">
            <v>179009.88100399997</v>
          </cell>
          <cell r="H36">
            <v>219512.60365800001</v>
          </cell>
          <cell r="I36">
            <v>219512.60365800001</v>
          </cell>
          <cell r="J36">
            <v>218824.90396200001</v>
          </cell>
          <cell r="K36">
            <v>194935.127335</v>
          </cell>
          <cell r="L36">
            <v>194476.47100099997</v>
          </cell>
          <cell r="M36">
            <v>198048.20494</v>
          </cell>
          <cell r="N36">
            <v>199263.10496500001</v>
          </cell>
          <cell r="O36">
            <v>198609.428885</v>
          </cell>
          <cell r="P36">
            <v>202079.04142600001</v>
          </cell>
          <cell r="Q36">
            <v>199526.04600600002</v>
          </cell>
          <cell r="R36">
            <v>195662.89162599997</v>
          </cell>
          <cell r="S36">
            <v>199521.34561599998</v>
          </cell>
          <cell r="T36">
            <v>200852.12779599999</v>
          </cell>
          <cell r="U36">
            <v>197279.23844399999</v>
          </cell>
          <cell r="V36">
            <v>197279.23844399999</v>
          </cell>
          <cell r="W36">
            <v>207019.36720000001</v>
          </cell>
          <cell r="X36">
            <v>202524.85636799998</v>
          </cell>
          <cell r="Y36">
            <v>198684.67806599999</v>
          </cell>
          <cell r="Z36">
            <v>199170.034334</v>
          </cell>
          <cell r="AA36">
            <v>207845.21330899998</v>
          </cell>
          <cell r="AB36">
            <v>213097.63994600001</v>
          </cell>
          <cell r="AC36">
            <v>210854.61595099999</v>
          </cell>
          <cell r="AD36">
            <v>215540.55467811</v>
          </cell>
          <cell r="AE36">
            <v>206278.913218</v>
          </cell>
          <cell r="AF36">
            <v>215331.32912000001</v>
          </cell>
          <cell r="AG36">
            <v>225257.28385199999</v>
          </cell>
          <cell r="AH36">
            <v>231373.25339600001</v>
          </cell>
          <cell r="AI36">
            <v>231373.25339600001</v>
          </cell>
          <cell r="AJ36">
            <v>242480.638466</v>
          </cell>
          <cell r="AK36">
            <v>253146.55879299997</v>
          </cell>
          <cell r="AL36">
            <v>265719.69406499999</v>
          </cell>
          <cell r="AM36">
            <v>270589.71053400001</v>
          </cell>
          <cell r="AN36">
            <v>265692.44359399995</v>
          </cell>
          <cell r="AO36">
            <v>266782.88270200003</v>
          </cell>
          <cell r="AP36">
            <v>267258.29638300004</v>
          </cell>
          <cell r="AQ36">
            <v>278599.92233199999</v>
          </cell>
          <cell r="AR36">
            <v>276291.16151999997</v>
          </cell>
          <cell r="AS36">
            <v>283011.96626000002</v>
          </cell>
          <cell r="AT36">
            <v>277503.04418999999</v>
          </cell>
          <cell r="AU36">
            <v>288092.78949125001</v>
          </cell>
        </row>
        <row r="37">
          <cell r="A37" t="str">
            <v xml:space="preserve">   SPNF</v>
          </cell>
          <cell r="C37">
            <v>16662.553036999998</v>
          </cell>
          <cell r="D37">
            <v>13558.515445000001</v>
          </cell>
          <cell r="E37">
            <v>13558.515445000001</v>
          </cell>
          <cell r="F37">
            <v>20601.021652000003</v>
          </cell>
          <cell r="G37">
            <v>20601.021652000003</v>
          </cell>
          <cell r="H37">
            <v>50597.775065000002</v>
          </cell>
          <cell r="I37">
            <v>50597.775065000002</v>
          </cell>
          <cell r="J37">
            <v>50800.123291999997</v>
          </cell>
          <cell r="K37">
            <v>52998.031486</v>
          </cell>
          <cell r="L37">
            <v>56928.222136999997</v>
          </cell>
          <cell r="M37">
            <v>59243.338620000002</v>
          </cell>
          <cell r="N37">
            <v>60178.030323000006</v>
          </cell>
          <cell r="O37">
            <v>57114.059215000001</v>
          </cell>
          <cell r="P37">
            <v>59091.612456000003</v>
          </cell>
          <cell r="Q37">
            <v>62418.497476000004</v>
          </cell>
          <cell r="R37">
            <v>69457.273935000005</v>
          </cell>
          <cell r="S37">
            <v>66071.230671999991</v>
          </cell>
          <cell r="T37">
            <v>58782.581224000001</v>
          </cell>
          <cell r="U37">
            <v>50554.466339999999</v>
          </cell>
          <cell r="V37">
            <v>50554.466339999999</v>
          </cell>
          <cell r="W37">
            <v>44056.595880000001</v>
          </cell>
          <cell r="X37">
            <v>43288.983595999998</v>
          </cell>
          <cell r="Y37">
            <v>43268.529485999999</v>
          </cell>
          <cell r="Z37">
            <v>45430.516884999997</v>
          </cell>
          <cell r="AA37">
            <v>49575.212246000003</v>
          </cell>
          <cell r="AB37">
            <v>56621.222097999998</v>
          </cell>
          <cell r="AC37">
            <v>62592.098826000001</v>
          </cell>
          <cell r="AD37">
            <v>65034.410199999998</v>
          </cell>
          <cell r="AE37">
            <v>73685.353740000006</v>
          </cell>
          <cell r="AF37">
            <v>79189.389915000007</v>
          </cell>
          <cell r="AG37">
            <v>54944.460038999998</v>
          </cell>
          <cell r="AH37">
            <v>54019.302295000001</v>
          </cell>
          <cell r="AI37">
            <v>54019.302295000001</v>
          </cell>
          <cell r="AJ37">
            <v>47101.313778999996</v>
          </cell>
          <cell r="AK37">
            <v>50389.285005999998</v>
          </cell>
          <cell r="AL37">
            <v>51245.370118999999</v>
          </cell>
          <cell r="AM37">
            <v>58204.958717000001</v>
          </cell>
          <cell r="AN37">
            <v>61035.353629999998</v>
          </cell>
          <cell r="AO37">
            <v>62933.572916999998</v>
          </cell>
          <cell r="AP37">
            <v>57911.765188999998</v>
          </cell>
          <cell r="AQ37">
            <v>60841.532431</v>
          </cell>
          <cell r="AR37">
            <v>65151.111674</v>
          </cell>
          <cell r="AS37">
            <v>63001.139151000003</v>
          </cell>
          <cell r="AT37">
            <v>49667.140148999999</v>
          </cell>
          <cell r="AU37">
            <v>46202.820856749997</v>
          </cell>
        </row>
        <row r="38">
          <cell r="A38" t="str">
            <v xml:space="preserve">   SPFNB</v>
          </cell>
          <cell r="C38">
            <v>473.73346800000002</v>
          </cell>
          <cell r="D38">
            <v>306.75889600000005</v>
          </cell>
          <cell r="E38">
            <v>306.75889600000005</v>
          </cell>
          <cell r="F38">
            <v>326.18604799999991</v>
          </cell>
          <cell r="G38">
            <v>326.18604799999991</v>
          </cell>
          <cell r="H38">
            <v>12.043689999999998</v>
          </cell>
          <cell r="I38">
            <v>12.043689999999998</v>
          </cell>
          <cell r="J38">
            <v>48.036723999999992</v>
          </cell>
          <cell r="K38">
            <v>48.045220999999998</v>
          </cell>
          <cell r="L38">
            <v>12.037563000000006</v>
          </cell>
          <cell r="M38">
            <v>13.753391999999991</v>
          </cell>
          <cell r="N38">
            <v>13.753623999999974</v>
          </cell>
          <cell r="O38">
            <v>14.653839999999988</v>
          </cell>
          <cell r="P38">
            <v>13.753944000000004</v>
          </cell>
          <cell r="Q38">
            <v>13.724969999999999</v>
          </cell>
          <cell r="R38">
            <v>13.734909999999999</v>
          </cell>
          <cell r="S38">
            <v>14.315939999999955</v>
          </cell>
          <cell r="T38">
            <v>60.736620000000016</v>
          </cell>
          <cell r="U38">
            <v>60.53666000000004</v>
          </cell>
          <cell r="V38">
            <v>60.53666000000004</v>
          </cell>
          <cell r="W38">
            <v>19.293319999999994</v>
          </cell>
          <cell r="X38">
            <v>16.204980000000006</v>
          </cell>
          <cell r="Y38">
            <v>16.405000000000001</v>
          </cell>
          <cell r="Z38">
            <v>16.405000000000001</v>
          </cell>
          <cell r="AA38">
            <v>16.405000000000001</v>
          </cell>
          <cell r="AB38">
            <v>16.204999999999998</v>
          </cell>
          <cell r="AC38">
            <v>18.163</v>
          </cell>
          <cell r="AD38">
            <v>16.405000000000001</v>
          </cell>
          <cell r="AE38">
            <v>15.404999999999999</v>
          </cell>
          <cell r="AF38">
            <v>16.405000000000001</v>
          </cell>
          <cell r="AG38">
            <v>19.864999999999998</v>
          </cell>
          <cell r="AH38">
            <v>22.364999999999998</v>
          </cell>
          <cell r="AI38">
            <v>22.364999999999998</v>
          </cell>
          <cell r="AJ38">
            <v>23.515000000000001</v>
          </cell>
          <cell r="AK38">
            <v>16.515000000000001</v>
          </cell>
          <cell r="AL38">
            <v>103.315</v>
          </cell>
          <cell r="AM38">
            <v>113.86499999999999</v>
          </cell>
          <cell r="AN38">
            <v>100.55</v>
          </cell>
          <cell r="AO38">
            <v>108.85</v>
          </cell>
          <cell r="AP38">
            <v>0</v>
          </cell>
          <cell r="AQ38">
            <v>0</v>
          </cell>
          <cell r="AR38">
            <v>0</v>
          </cell>
          <cell r="AS38">
            <v>0</v>
          </cell>
          <cell r="AT38">
            <v>0</v>
          </cell>
          <cell r="AU38">
            <v>0</v>
          </cell>
        </row>
        <row r="39">
          <cell r="A39" t="str">
            <v>Dep. plazo (en $)</v>
          </cell>
          <cell r="C39">
            <v>525.05190000000005</v>
          </cell>
          <cell r="D39">
            <v>621.05689999999993</v>
          </cell>
          <cell r="E39">
            <v>621.05689999999993</v>
          </cell>
          <cell r="F39">
            <v>730.35720000000003</v>
          </cell>
          <cell r="G39">
            <v>730.35720000000003</v>
          </cell>
          <cell r="H39">
            <v>864.62570000000005</v>
          </cell>
          <cell r="I39">
            <v>864.62570000000005</v>
          </cell>
          <cell r="J39">
            <v>880.80109999999991</v>
          </cell>
          <cell r="K39">
            <v>840.63580000000002</v>
          </cell>
          <cell r="L39">
            <v>857.21990000000005</v>
          </cell>
          <cell r="M39">
            <v>872.41320000000007</v>
          </cell>
          <cell r="N39">
            <v>894.19359999999995</v>
          </cell>
          <cell r="O39">
            <v>875.47320000000002</v>
          </cell>
          <cell r="P39">
            <v>900.50979999999993</v>
          </cell>
          <cell r="Q39">
            <v>923.66480000000013</v>
          </cell>
          <cell r="R39">
            <v>913.43130000000008</v>
          </cell>
          <cell r="S39">
            <v>945.56020000000001</v>
          </cell>
          <cell r="T39">
            <v>946.0619999999999</v>
          </cell>
          <cell r="U39">
            <v>976.47889999999995</v>
          </cell>
          <cell r="V39">
            <v>976.47889999999995</v>
          </cell>
          <cell r="W39">
            <v>1003.665</v>
          </cell>
          <cell r="X39">
            <v>1006.6596</v>
          </cell>
          <cell r="Y39">
            <v>1052.36069613</v>
          </cell>
          <cell r="Z39">
            <v>1043.8614191499998</v>
          </cell>
          <cell r="AA39">
            <v>1069.2583509999999</v>
          </cell>
          <cell r="AB39">
            <v>1092.793809</v>
          </cell>
          <cell r="AC39">
            <v>1170.5039690000001</v>
          </cell>
          <cell r="AD39">
            <v>1186.7476616900001</v>
          </cell>
          <cell r="AE39">
            <v>1226.0858125899999</v>
          </cell>
          <cell r="AF39">
            <v>1260.66886116</v>
          </cell>
          <cell r="AG39">
            <v>1238.3872006400002</v>
          </cell>
          <cell r="AH39">
            <v>1226.02849406</v>
          </cell>
          <cell r="AI39">
            <v>1226.02849406</v>
          </cell>
          <cell r="AJ39">
            <v>1247.45751999</v>
          </cell>
          <cell r="AK39">
            <v>1243.5294759899998</v>
          </cell>
          <cell r="AL39">
            <v>1266.2745795300002</v>
          </cell>
          <cell r="AM39">
            <v>1418.3935770300002</v>
          </cell>
          <cell r="AN39">
            <v>1427.5334672800002</v>
          </cell>
          <cell r="AO39">
            <v>1271.41293733</v>
          </cell>
          <cell r="AP39">
            <v>1314.64150892</v>
          </cell>
          <cell r="AQ39">
            <v>1296.9072142699999</v>
          </cell>
          <cell r="AR39">
            <v>1335.45561881</v>
          </cell>
          <cell r="AS39">
            <v>1332.7033976900002</v>
          </cell>
          <cell r="AT39">
            <v>1282.2272933400002</v>
          </cell>
          <cell r="AU39">
            <v>1294.1522325499998</v>
          </cell>
        </row>
        <row r="40">
          <cell r="A40" t="str">
            <v xml:space="preserve">   Sector Privado</v>
          </cell>
          <cell r="C40">
            <v>522.43740000000003</v>
          </cell>
          <cell r="D40">
            <v>602.74599999999998</v>
          </cell>
          <cell r="E40">
            <v>602.74599999999998</v>
          </cell>
          <cell r="F40">
            <v>720.33720000000005</v>
          </cell>
          <cell r="G40">
            <v>720.33720000000005</v>
          </cell>
          <cell r="H40">
            <v>854.36620000000005</v>
          </cell>
          <cell r="I40">
            <v>854.36620000000005</v>
          </cell>
          <cell r="J40">
            <v>871.52189999999996</v>
          </cell>
          <cell r="K40">
            <v>828.84649999999999</v>
          </cell>
          <cell r="L40">
            <v>848.49990000000003</v>
          </cell>
          <cell r="M40">
            <v>864.62400000000002</v>
          </cell>
          <cell r="N40">
            <v>890.14949999999999</v>
          </cell>
          <cell r="O40">
            <v>869.61929999999995</v>
          </cell>
          <cell r="P40">
            <v>895.33979999999997</v>
          </cell>
          <cell r="Q40">
            <v>915.73940000000005</v>
          </cell>
          <cell r="R40">
            <v>907.95780000000002</v>
          </cell>
          <cell r="S40">
            <v>928.69690000000003</v>
          </cell>
          <cell r="T40">
            <v>927.41679999999997</v>
          </cell>
          <cell r="U40">
            <v>957.55889999999999</v>
          </cell>
          <cell r="V40">
            <v>957.55889999999999</v>
          </cell>
          <cell r="W40">
            <v>987.82</v>
          </cell>
          <cell r="X40">
            <v>990.26120000000003</v>
          </cell>
          <cell r="Y40">
            <v>1035.1071531299999</v>
          </cell>
          <cell r="Z40">
            <v>1026.23988315</v>
          </cell>
          <cell r="AA40">
            <v>1050.495504</v>
          </cell>
          <cell r="AB40">
            <v>1072.8008729999999</v>
          </cell>
          <cell r="AC40">
            <v>1150.3987320000001</v>
          </cell>
          <cell r="AD40">
            <v>1164.45070369</v>
          </cell>
          <cell r="AE40">
            <v>1196.3248215900001</v>
          </cell>
          <cell r="AF40">
            <v>1228.39310116</v>
          </cell>
          <cell r="AG40">
            <v>1205.3583306400001</v>
          </cell>
          <cell r="AH40">
            <v>1193.02117206</v>
          </cell>
          <cell r="AI40">
            <v>1193.02117206</v>
          </cell>
          <cell r="AJ40">
            <v>1212.10683599</v>
          </cell>
          <cell r="AK40">
            <v>1208.0540259899999</v>
          </cell>
          <cell r="AL40">
            <v>1229.64113253</v>
          </cell>
          <cell r="AM40">
            <v>1384.8538950300001</v>
          </cell>
          <cell r="AN40">
            <v>1398.50382128</v>
          </cell>
          <cell r="AO40">
            <v>1242.5807493299999</v>
          </cell>
          <cell r="AP40">
            <v>1290.3850196000001</v>
          </cell>
          <cell r="AQ40">
            <v>1272.7999518399999</v>
          </cell>
          <cell r="AR40">
            <v>1311.23824139</v>
          </cell>
          <cell r="AS40">
            <v>1309.3305673100001</v>
          </cell>
          <cell r="AT40">
            <v>1257.8018126300001</v>
          </cell>
          <cell r="AU40">
            <v>1268.5483816399999</v>
          </cell>
        </row>
        <row r="41">
          <cell r="A41" t="str">
            <v xml:space="preserve">   SPNF</v>
          </cell>
          <cell r="C41">
            <v>2.2953000000000001</v>
          </cell>
          <cell r="D41">
            <v>6.6505000000000001</v>
          </cell>
          <cell r="E41">
            <v>6.6505000000000001</v>
          </cell>
          <cell r="F41">
            <v>6.1036000000000001</v>
          </cell>
          <cell r="G41">
            <v>6.1036000000000001</v>
          </cell>
          <cell r="H41">
            <v>9.5685000000000002</v>
          </cell>
          <cell r="I41">
            <v>9.5684999999999985</v>
          </cell>
          <cell r="J41">
            <v>8.5153999999999996</v>
          </cell>
          <cell r="K41">
            <v>11.1014</v>
          </cell>
          <cell r="L41">
            <v>7.6662999999999997</v>
          </cell>
          <cell r="M41">
            <v>7.202</v>
          </cell>
          <cell r="N41">
            <v>3.3569</v>
          </cell>
          <cell r="O41">
            <v>5.3666999999999998</v>
          </cell>
          <cell r="P41">
            <v>5.0087999999999999</v>
          </cell>
          <cell r="Q41">
            <v>7.9223999999999997</v>
          </cell>
          <cell r="R41">
            <v>5.4705000000000004</v>
          </cell>
          <cell r="S41">
            <v>15.4223</v>
          </cell>
          <cell r="T41">
            <v>16.124199999999998</v>
          </cell>
          <cell r="U41">
            <v>17.088999999999999</v>
          </cell>
          <cell r="V41">
            <v>17.088999999999999</v>
          </cell>
          <cell r="W41">
            <v>14.468</v>
          </cell>
          <cell r="X41">
            <v>15.7714</v>
          </cell>
          <cell r="Y41">
            <v>16.626543000000002</v>
          </cell>
          <cell r="Z41">
            <v>16.994536</v>
          </cell>
          <cell r="AA41">
            <v>18.135846999999998</v>
          </cell>
          <cell r="AB41">
            <v>19.367936</v>
          </cell>
          <cell r="AC41">
            <v>19.469436999999999</v>
          </cell>
          <cell r="AD41">
            <v>21.659167</v>
          </cell>
          <cell r="AE41">
            <v>21.8752</v>
          </cell>
          <cell r="AF41">
            <v>21.79476</v>
          </cell>
          <cell r="AG41">
            <v>22.07687</v>
          </cell>
          <cell r="AH41">
            <v>22.207322000000001</v>
          </cell>
          <cell r="AI41">
            <v>22.207322000000001</v>
          </cell>
          <cell r="AJ41">
            <v>23.993683999999998</v>
          </cell>
          <cell r="AK41">
            <v>24.185449999999999</v>
          </cell>
          <cell r="AL41">
            <v>23.876446999999999</v>
          </cell>
          <cell r="AM41">
            <v>23.031682</v>
          </cell>
          <cell r="AN41">
            <v>24.379646000000001</v>
          </cell>
          <cell r="AO41">
            <v>24.182188</v>
          </cell>
          <cell r="AP41">
            <v>24.25648932</v>
          </cell>
          <cell r="AQ41">
            <v>24.107262429999999</v>
          </cell>
          <cell r="AR41">
            <v>24.217377419999998</v>
          </cell>
          <cell r="AS41">
            <v>23.37283038</v>
          </cell>
          <cell r="AT41">
            <v>24.425480709999999</v>
          </cell>
          <cell r="AU41">
            <v>25.603850909999998</v>
          </cell>
        </row>
        <row r="42">
          <cell r="A42" t="str">
            <v xml:space="preserve">   SPFNB</v>
          </cell>
          <cell r="C42">
            <v>0.31919999999999998</v>
          </cell>
          <cell r="D42">
            <v>11.660399999999999</v>
          </cell>
          <cell r="E42">
            <v>11.660400000000001</v>
          </cell>
          <cell r="F42">
            <v>3.9163999999999999</v>
          </cell>
          <cell r="G42">
            <v>3.9163999999999999</v>
          </cell>
          <cell r="H42">
            <v>0.69099999999999995</v>
          </cell>
          <cell r="I42">
            <v>0.69099999999999995</v>
          </cell>
          <cell r="J42">
            <v>0.76380000000000003</v>
          </cell>
          <cell r="K42">
            <v>0.68789999999999996</v>
          </cell>
          <cell r="L42">
            <v>1.0537000000000001</v>
          </cell>
          <cell r="M42">
            <v>0.58720000000000006</v>
          </cell>
          <cell r="N42">
            <v>0.68720000000000003</v>
          </cell>
          <cell r="O42">
            <v>0.48720000000000002</v>
          </cell>
          <cell r="P42">
            <v>0.16120000000000001</v>
          </cell>
          <cell r="Q42">
            <v>3.0000000000000001E-3</v>
          </cell>
          <cell r="R42">
            <v>3.0000000000000001E-3</v>
          </cell>
          <cell r="S42">
            <v>1.4410000000000001</v>
          </cell>
          <cell r="T42">
            <v>2.5209999999999999</v>
          </cell>
          <cell r="U42">
            <v>1.831</v>
          </cell>
          <cell r="V42">
            <v>1.831</v>
          </cell>
          <cell r="W42">
            <v>1.377</v>
          </cell>
          <cell r="X42">
            <v>0.627</v>
          </cell>
          <cell r="Y42">
            <v>0.627</v>
          </cell>
          <cell r="Z42">
            <v>0.627</v>
          </cell>
          <cell r="AA42">
            <v>0.627</v>
          </cell>
          <cell r="AB42">
            <v>0.625</v>
          </cell>
          <cell r="AC42">
            <v>0.63580000000000003</v>
          </cell>
          <cell r="AD42">
            <v>0.637791</v>
          </cell>
          <cell r="AE42">
            <v>7.8857910000000002</v>
          </cell>
          <cell r="AF42">
            <v>10.481</v>
          </cell>
          <cell r="AG42">
            <v>10.952</v>
          </cell>
          <cell r="AH42">
            <v>10.8</v>
          </cell>
          <cell r="AI42">
            <v>10.8</v>
          </cell>
          <cell r="AJ42">
            <v>11.356999999999999</v>
          </cell>
          <cell r="AK42">
            <v>11.29</v>
          </cell>
          <cell r="AL42">
            <v>12.757</v>
          </cell>
          <cell r="AM42">
            <v>10.507999999999999</v>
          </cell>
          <cell r="AN42">
            <v>4.6500000000000004</v>
          </cell>
          <cell r="AO42">
            <v>4.6500000000000004</v>
          </cell>
          <cell r="AP42">
            <v>0</v>
          </cell>
          <cell r="AQ42">
            <v>0</v>
          </cell>
          <cell r="AR42">
            <v>0</v>
          </cell>
          <cell r="AS42">
            <v>0</v>
          </cell>
          <cell r="AT42">
            <v>0</v>
          </cell>
          <cell r="AU42">
            <v>0</v>
          </cell>
        </row>
        <row r="43">
          <cell r="A43" t="str">
            <v>OTROS DEPOSITOS M/N</v>
          </cell>
          <cell r="C43">
            <v>13587.156024000004</v>
          </cell>
          <cell r="D43">
            <v>19157.981017000002</v>
          </cell>
          <cell r="E43">
            <v>19157.981017000002</v>
          </cell>
          <cell r="F43">
            <v>19773.338262000001</v>
          </cell>
          <cell r="G43">
            <v>19773.338262000001</v>
          </cell>
          <cell r="H43">
            <v>24858.969652</v>
          </cell>
          <cell r="I43">
            <v>24858.969652</v>
          </cell>
          <cell r="J43">
            <v>35716.815090000004</v>
          </cell>
          <cell r="K43">
            <v>50424.332870000006</v>
          </cell>
          <cell r="L43">
            <v>41268.718660000006</v>
          </cell>
          <cell r="M43">
            <v>36173.71271</v>
          </cell>
          <cell r="N43">
            <v>25356.155323999999</v>
          </cell>
          <cell r="O43">
            <v>41262.433379999995</v>
          </cell>
          <cell r="P43">
            <v>35983.676845000002</v>
          </cell>
          <cell r="Q43">
            <v>33968.681751999997</v>
          </cell>
          <cell r="R43">
            <v>39414.410816999996</v>
          </cell>
          <cell r="S43">
            <v>38751.278680000003</v>
          </cell>
          <cell r="T43">
            <v>41704.690512000008</v>
          </cell>
          <cell r="U43">
            <v>30233.99366</v>
          </cell>
          <cell r="V43">
            <v>30233.99366</v>
          </cell>
          <cell r="W43">
            <v>42312.078689999995</v>
          </cell>
          <cell r="X43">
            <v>44351.841639999999</v>
          </cell>
          <cell r="Y43">
            <v>59415.91633953042</v>
          </cell>
          <cell r="Z43">
            <v>51592.625517427783</v>
          </cell>
          <cell r="AA43">
            <v>49576.00220852944</v>
          </cell>
          <cell r="AB43">
            <v>55270.500591751319</v>
          </cell>
          <cell r="AC43">
            <v>55146.722375663048</v>
          </cell>
          <cell r="AD43">
            <v>54799.921337249274</v>
          </cell>
          <cell r="AE43">
            <v>74919.550014130087</v>
          </cell>
          <cell r="AF43">
            <v>56029.250953307674</v>
          </cell>
          <cell r="AG43">
            <v>65482.090591788226</v>
          </cell>
          <cell r="AH43">
            <v>53170.31164896366</v>
          </cell>
          <cell r="AI43">
            <v>53170.31164896366</v>
          </cell>
          <cell r="AJ43">
            <v>60704.213323513424</v>
          </cell>
          <cell r="AK43">
            <v>60262.3688422181</v>
          </cell>
          <cell r="AL43">
            <v>61280.222219197458</v>
          </cell>
          <cell r="AM43">
            <v>63597.042131410388</v>
          </cell>
          <cell r="AN43">
            <v>71361.057738512871</v>
          </cell>
          <cell r="AO43">
            <v>67828.061573016996</v>
          </cell>
          <cell r="AP43">
            <v>63591.249776982426</v>
          </cell>
          <cell r="AQ43">
            <v>67039.48360857481</v>
          </cell>
          <cell r="AR43">
            <v>68464.25817367353</v>
          </cell>
          <cell r="AS43">
            <v>58721.61479266519</v>
          </cell>
          <cell r="AT43">
            <v>71349.968724101986</v>
          </cell>
          <cell r="AU43">
            <v>51540.905713888496</v>
          </cell>
        </row>
        <row r="44">
          <cell r="A44" t="str">
            <v xml:space="preserve">   Cheques de gerencia</v>
          </cell>
          <cell r="C44">
            <v>5976.5652410000002</v>
          </cell>
          <cell r="D44">
            <v>3930.7954490000002</v>
          </cell>
          <cell r="E44">
            <v>3930.7954490000002</v>
          </cell>
          <cell r="F44">
            <v>4644.5097390000001</v>
          </cell>
          <cell r="G44">
            <v>4644.5097390000001</v>
          </cell>
          <cell r="H44">
            <v>2961.388504</v>
          </cell>
          <cell r="I44">
            <v>2961.388504</v>
          </cell>
          <cell r="J44">
            <v>3448.575374</v>
          </cell>
          <cell r="K44">
            <v>13326.083369</v>
          </cell>
          <cell r="L44">
            <v>5086.2476910000005</v>
          </cell>
          <cell r="M44">
            <v>5158.1771079999999</v>
          </cell>
          <cell r="N44">
            <v>4090.5793180000001</v>
          </cell>
          <cell r="O44">
            <v>5041.992765</v>
          </cell>
          <cell r="P44">
            <v>4532.4274160000004</v>
          </cell>
          <cell r="Q44">
            <v>4161.823206</v>
          </cell>
          <cell r="R44">
            <v>4363.886724</v>
          </cell>
          <cell r="S44">
            <v>5096.0459119999996</v>
          </cell>
          <cell r="T44">
            <v>5553.7696160000005</v>
          </cell>
          <cell r="U44">
            <v>4281.9852640000008</v>
          </cell>
          <cell r="V44">
            <v>4281.9852640000008</v>
          </cell>
          <cell r="W44">
            <v>4147.448128</v>
          </cell>
          <cell r="X44">
            <v>7483.2350239999996</v>
          </cell>
          <cell r="Y44">
            <v>7767.8453090000003</v>
          </cell>
          <cell r="Z44">
            <v>6735.7249030000003</v>
          </cell>
          <cell r="AA44">
            <v>7847.4880540000004</v>
          </cell>
          <cell r="AB44">
            <v>5739.6176869999999</v>
          </cell>
          <cell r="AC44">
            <v>4510.1514850000003</v>
          </cell>
          <cell r="AD44">
            <v>6156.9148409999998</v>
          </cell>
          <cell r="AE44">
            <v>5696.1751629999999</v>
          </cell>
          <cell r="AF44">
            <v>4364.2990790000003</v>
          </cell>
          <cell r="AG44">
            <v>5181.2944669999997</v>
          </cell>
          <cell r="AH44">
            <v>3482.4804549999999</v>
          </cell>
          <cell r="AI44">
            <v>3482.4804549999999</v>
          </cell>
          <cell r="AJ44">
            <v>4310.0934470000002</v>
          </cell>
          <cell r="AK44">
            <v>4845.5332740000003</v>
          </cell>
          <cell r="AL44">
            <v>4613.7203330000002</v>
          </cell>
          <cell r="AM44">
            <v>5838.5077760000004</v>
          </cell>
          <cell r="AN44">
            <v>4987.5125509999998</v>
          </cell>
          <cell r="AO44">
            <v>4860.3508389999997</v>
          </cell>
          <cell r="AP44">
            <v>5211.9597899999999</v>
          </cell>
          <cell r="AQ44">
            <v>3976.0026320000002</v>
          </cell>
          <cell r="AR44">
            <v>5169.53676</v>
          </cell>
          <cell r="AS44">
            <v>4182.5717549999999</v>
          </cell>
          <cell r="AT44">
            <v>5547.5896739999998</v>
          </cell>
          <cell r="AU44">
            <v>3919.3830739999999</v>
          </cell>
        </row>
        <row r="45">
          <cell r="A45" t="str">
            <v xml:space="preserve">   Cheques certificados </v>
          </cell>
          <cell r="C45">
            <v>406.89058799999998</v>
          </cell>
          <cell r="D45">
            <v>739.48567300000002</v>
          </cell>
          <cell r="E45">
            <v>739.48567300000002</v>
          </cell>
          <cell r="F45">
            <v>612.08453599999996</v>
          </cell>
          <cell r="G45">
            <v>612.08453599999996</v>
          </cell>
          <cell r="H45">
            <v>564.66497100000004</v>
          </cell>
          <cell r="I45">
            <v>564.66497100000004</v>
          </cell>
          <cell r="J45">
            <v>867.97493399999996</v>
          </cell>
          <cell r="K45">
            <v>996.80853599999989</v>
          </cell>
          <cell r="L45">
            <v>1103.5870580000001</v>
          </cell>
          <cell r="M45">
            <v>1141.678848</v>
          </cell>
          <cell r="N45">
            <v>1324.2189780000001</v>
          </cell>
          <cell r="O45">
            <v>1336.911715</v>
          </cell>
          <cell r="P45">
            <v>1071.6377660000001</v>
          </cell>
          <cell r="Q45">
            <v>947.359059</v>
          </cell>
          <cell r="R45">
            <v>1349.9434249999999</v>
          </cell>
          <cell r="S45">
            <v>1316.1462840000002</v>
          </cell>
          <cell r="T45">
            <v>1189.849876</v>
          </cell>
          <cell r="U45">
            <v>1260.213084</v>
          </cell>
          <cell r="V45">
            <v>1260.213084</v>
          </cell>
          <cell r="W45">
            <v>1283.062608</v>
          </cell>
          <cell r="X45">
            <v>712.27207799999996</v>
          </cell>
          <cell r="Y45">
            <v>646.40993300000002</v>
          </cell>
          <cell r="Z45">
            <v>771.45247300000005</v>
          </cell>
          <cell r="AA45">
            <v>606.63582199999996</v>
          </cell>
          <cell r="AB45">
            <v>723.45191599999998</v>
          </cell>
          <cell r="AC45">
            <v>814.02986299999998</v>
          </cell>
          <cell r="AD45">
            <v>632.90989000000002</v>
          </cell>
          <cell r="AE45">
            <v>703.22605999999996</v>
          </cell>
          <cell r="AF45">
            <v>530.36008300000003</v>
          </cell>
          <cell r="AG45">
            <v>832.20656299999996</v>
          </cell>
          <cell r="AH45">
            <v>714.17735300000004</v>
          </cell>
          <cell r="AI45">
            <v>714.17735300000004</v>
          </cell>
          <cell r="AJ45">
            <v>629.35847200000001</v>
          </cell>
          <cell r="AK45">
            <v>698.68371100000002</v>
          </cell>
          <cell r="AL45">
            <v>499.08724100000001</v>
          </cell>
          <cell r="AM45">
            <v>623.49719000000005</v>
          </cell>
          <cell r="AN45">
            <v>444.69758300000001</v>
          </cell>
          <cell r="AO45">
            <v>609.97292000000004</v>
          </cell>
          <cell r="AP45">
            <v>538.70790199999999</v>
          </cell>
          <cell r="AQ45">
            <v>408.07775800000002</v>
          </cell>
          <cell r="AR45">
            <v>540.54492900000002</v>
          </cell>
          <cell r="AS45">
            <v>392.224401</v>
          </cell>
          <cell r="AT45">
            <v>559.698712</v>
          </cell>
          <cell r="AU45">
            <v>358.601066</v>
          </cell>
        </row>
        <row r="46">
          <cell r="A46" t="str">
            <v xml:space="preserve">   Plazo vencido </v>
          </cell>
          <cell r="C46">
            <v>2252.8651350000009</v>
          </cell>
          <cell r="D46">
            <v>3184.2984800000013</v>
          </cell>
          <cell r="E46">
            <v>3184.2984800000013</v>
          </cell>
          <cell r="F46">
            <v>3120.6817740000015</v>
          </cell>
          <cell r="G46">
            <v>3120.6817740000015</v>
          </cell>
          <cell r="H46">
            <v>4896.2460679999995</v>
          </cell>
          <cell r="I46">
            <v>4896.2460679999995</v>
          </cell>
          <cell r="J46">
            <v>3039.054924</v>
          </cell>
          <cell r="K46">
            <v>3656.4175660000001</v>
          </cell>
          <cell r="L46">
            <v>4631.8358509999998</v>
          </cell>
          <cell r="M46">
            <v>3933.3691340000005</v>
          </cell>
          <cell r="N46">
            <v>3353.4125789999989</v>
          </cell>
          <cell r="O46">
            <v>3824.6427999999996</v>
          </cell>
          <cell r="P46">
            <v>2978.2808349999996</v>
          </cell>
          <cell r="Q46">
            <v>2684.582171</v>
          </cell>
          <cell r="R46">
            <v>3140.2559359999996</v>
          </cell>
          <cell r="S46">
            <v>2966.3328000000001</v>
          </cell>
          <cell r="T46">
            <v>3997.4547080000011</v>
          </cell>
          <cell r="U46">
            <v>3865.2587640000002</v>
          </cell>
          <cell r="V46">
            <v>3865.2587640000002</v>
          </cell>
          <cell r="W46">
            <v>4520.783543999999</v>
          </cell>
          <cell r="X46">
            <v>4849.6061040000004</v>
          </cell>
          <cell r="Y46">
            <v>4225.5500510000002</v>
          </cell>
          <cell r="Z46">
            <v>4305.8147179999996</v>
          </cell>
          <cell r="AA46">
            <v>3133.757607</v>
          </cell>
          <cell r="AB46">
            <v>4357.5470679999999</v>
          </cell>
          <cell r="AC46">
            <v>3648.6391100000001</v>
          </cell>
          <cell r="AD46">
            <v>3649.0082790000001</v>
          </cell>
          <cell r="AE46">
            <v>5486.7028920000002</v>
          </cell>
          <cell r="AF46">
            <v>4873.8657160000002</v>
          </cell>
          <cell r="AG46">
            <v>9459.6145109999998</v>
          </cell>
          <cell r="AH46">
            <v>6460.5439159999996</v>
          </cell>
          <cell r="AI46">
            <v>6460.5439159999996</v>
          </cell>
          <cell r="AJ46">
            <v>6357.574404</v>
          </cell>
          <cell r="AK46">
            <v>5088.5711259999998</v>
          </cell>
          <cell r="AL46">
            <v>5027.174129</v>
          </cell>
          <cell r="AM46">
            <v>5552.0882780000002</v>
          </cell>
          <cell r="AN46">
            <v>5572.2583690000001</v>
          </cell>
          <cell r="AO46">
            <v>7163.708106</v>
          </cell>
          <cell r="AP46">
            <v>5605.2611420000003</v>
          </cell>
          <cell r="AQ46">
            <v>4537.4520320000001</v>
          </cell>
          <cell r="AR46">
            <v>5026.6489510000001</v>
          </cell>
          <cell r="AS46">
            <v>6344.18498</v>
          </cell>
          <cell r="AT46">
            <v>5609.9817590000002</v>
          </cell>
          <cell r="AU46">
            <v>8596.4308359999995</v>
          </cell>
        </row>
        <row r="47">
          <cell r="A47" t="str">
            <v xml:space="preserve">   Dep judiciales</v>
          </cell>
          <cell r="C47">
            <v>0</v>
          </cell>
          <cell r="D47">
            <v>4963.7838350000002</v>
          </cell>
          <cell r="E47">
            <v>4963.7838350000002</v>
          </cell>
          <cell r="F47">
            <v>6298.4559810000001</v>
          </cell>
          <cell r="G47">
            <v>6298.4559810000001</v>
          </cell>
          <cell r="H47">
            <v>7768.1054130000011</v>
          </cell>
          <cell r="I47">
            <v>7768.1054130000011</v>
          </cell>
          <cell r="J47">
            <v>7984.6327979999996</v>
          </cell>
          <cell r="K47">
            <v>8142.2435000000005</v>
          </cell>
          <cell r="L47">
            <v>8120.7335659999999</v>
          </cell>
          <cell r="M47">
            <v>8264.0598520000003</v>
          </cell>
          <cell r="N47">
            <v>8301.0754940000006</v>
          </cell>
          <cell r="O47">
            <v>8617.796049999999</v>
          </cell>
          <cell r="P47">
            <v>8705.2180520000002</v>
          </cell>
          <cell r="Q47">
            <v>8417.8006189999996</v>
          </cell>
          <cell r="R47">
            <v>8456.7597059999989</v>
          </cell>
          <cell r="S47">
            <v>8519.6672440000002</v>
          </cell>
          <cell r="T47">
            <v>8939.5513360000004</v>
          </cell>
          <cell r="U47">
            <v>9067.5262000000002</v>
          </cell>
          <cell r="V47">
            <v>9067.5262000000002</v>
          </cell>
          <cell r="W47">
            <v>9071.7851799999989</v>
          </cell>
          <cell r="X47">
            <v>9089.2830539999995</v>
          </cell>
          <cell r="Y47">
            <v>9237.1243759999998</v>
          </cell>
          <cell r="Z47">
            <v>9419.2369629999994</v>
          </cell>
          <cell r="AA47">
            <v>9572.5974160000005</v>
          </cell>
          <cell r="AB47">
            <v>9738.9352450000006</v>
          </cell>
          <cell r="AC47">
            <v>9609.9257105699999</v>
          </cell>
          <cell r="AD47">
            <v>9709.8488340000004</v>
          </cell>
          <cell r="AE47">
            <v>10103.547895</v>
          </cell>
          <cell r="AF47">
            <v>10227.879960050001</v>
          </cell>
          <cell r="AG47">
            <v>10472.68491733</v>
          </cell>
          <cell r="AH47">
            <v>10307.6040333</v>
          </cell>
          <cell r="AI47">
            <v>10307.6040333</v>
          </cell>
          <cell r="AJ47">
            <v>10283.14960024</v>
          </cell>
          <cell r="AK47">
            <v>10515.82895601</v>
          </cell>
          <cell r="AL47">
            <v>10415.11791271</v>
          </cell>
          <cell r="AM47">
            <v>10611.038048439999</v>
          </cell>
          <cell r="AN47">
            <v>10686.403398</v>
          </cell>
          <cell r="AO47">
            <v>10738.139067</v>
          </cell>
          <cell r="AP47">
            <v>10970.553539</v>
          </cell>
          <cell r="AQ47">
            <v>13018.08642562</v>
          </cell>
          <cell r="AR47">
            <v>14632.996112000001</v>
          </cell>
          <cell r="AS47">
            <v>13202.423269000001</v>
          </cell>
          <cell r="AT47">
            <v>12948.8179473</v>
          </cell>
          <cell r="AU47">
            <v>12872.025991</v>
          </cell>
        </row>
        <row r="48">
          <cell r="A48" t="str">
            <v xml:space="preserve">   Otras exigibilidades de bancos</v>
          </cell>
          <cell r="C48">
            <v>1205.1300000000001</v>
          </cell>
          <cell r="D48">
            <v>2557.9299999999998</v>
          </cell>
          <cell r="E48">
            <v>2557.9299999999998</v>
          </cell>
          <cell r="F48">
            <v>3135.5043019999994</v>
          </cell>
          <cell r="G48">
            <v>3135.5043019999994</v>
          </cell>
          <cell r="H48">
            <v>6447.0077460000002</v>
          </cell>
          <cell r="I48">
            <v>6447.0077460000002</v>
          </cell>
          <cell r="J48">
            <v>18313.09016</v>
          </cell>
          <cell r="K48">
            <v>21500.043979000002</v>
          </cell>
          <cell r="L48">
            <v>19715.401554</v>
          </cell>
          <cell r="M48">
            <v>14145.880848000001</v>
          </cell>
          <cell r="N48">
            <v>4952.5450349999992</v>
          </cell>
          <cell r="O48">
            <v>18946.706749999998</v>
          </cell>
          <cell r="P48">
            <v>14676.967865999999</v>
          </cell>
          <cell r="Q48">
            <v>13545.794776999999</v>
          </cell>
          <cell r="R48">
            <v>17282.511075999999</v>
          </cell>
          <cell r="S48">
            <v>15468.78954</v>
          </cell>
          <cell r="T48">
            <v>16428.434076000001</v>
          </cell>
          <cell r="U48">
            <v>6154.1814279999999</v>
          </cell>
          <cell r="V48">
            <v>6154.1814279999999</v>
          </cell>
          <cell r="W48">
            <v>17311.046310000002</v>
          </cell>
          <cell r="X48">
            <v>15294.536479999999</v>
          </cell>
          <cell r="Y48">
            <v>21914.269629999999</v>
          </cell>
          <cell r="Z48">
            <v>19005.408711</v>
          </cell>
          <cell r="AA48">
            <v>16108.230086</v>
          </cell>
          <cell r="AB48">
            <v>23214.33224</v>
          </cell>
          <cell r="AC48">
            <v>24026.453635000002</v>
          </cell>
          <cell r="AD48">
            <v>21843.02015</v>
          </cell>
          <cell r="AE48">
            <v>33199.093078999998</v>
          </cell>
          <cell r="AF48">
            <v>21754.449246</v>
          </cell>
          <cell r="AG48">
            <v>24761.448848</v>
          </cell>
          <cell r="AH48">
            <v>16500.422719999999</v>
          </cell>
          <cell r="AI48">
            <v>16500.422719999999</v>
          </cell>
          <cell r="AJ48">
            <v>21761.275839000002</v>
          </cell>
          <cell r="AK48">
            <v>21538.392522999999</v>
          </cell>
          <cell r="AL48">
            <v>23037.665473000001</v>
          </cell>
          <cell r="AM48">
            <v>23209.576688000001</v>
          </cell>
          <cell r="AN48">
            <v>29160.241529999999</v>
          </cell>
          <cell r="AO48">
            <v>24615.097224000001</v>
          </cell>
          <cell r="AP48">
            <v>20828.392789000001</v>
          </cell>
          <cell r="AQ48">
            <v>23473.633043000002</v>
          </cell>
          <cell r="AR48">
            <v>23390.931452000001</v>
          </cell>
          <cell r="AS48">
            <v>16493.012658</v>
          </cell>
          <cell r="AT48">
            <v>27083.786905000001</v>
          </cell>
          <cell r="AU48">
            <v>8703.4420969999992</v>
          </cell>
        </row>
        <row r="49">
          <cell r="A49" t="str">
            <v xml:space="preserve">   Otras obligaciones</v>
          </cell>
          <cell r="C49">
            <v>3745.7050600000002</v>
          </cell>
          <cell r="D49">
            <v>3781.6875800000003</v>
          </cell>
          <cell r="E49">
            <v>3781.6875800000003</v>
          </cell>
          <cell r="F49">
            <v>1962.1019299999998</v>
          </cell>
          <cell r="G49">
            <v>1962.1019299999998</v>
          </cell>
          <cell r="H49">
            <v>2221.5569500000001</v>
          </cell>
          <cell r="I49">
            <v>2221.5569500000001</v>
          </cell>
          <cell r="J49">
            <v>2063.4868999999999</v>
          </cell>
          <cell r="K49">
            <v>2802.7359199999996</v>
          </cell>
          <cell r="L49">
            <v>2610.9129399999997</v>
          </cell>
          <cell r="M49">
            <v>3530.5469199999993</v>
          </cell>
          <cell r="N49">
            <v>3334.3239199999998</v>
          </cell>
          <cell r="O49">
            <v>3494.3833000000004</v>
          </cell>
          <cell r="P49">
            <v>4019.14491</v>
          </cell>
          <cell r="Q49">
            <v>4211.3219200000003</v>
          </cell>
          <cell r="R49">
            <v>4821.0539499999995</v>
          </cell>
          <cell r="S49">
            <v>5384.2969000000003</v>
          </cell>
          <cell r="T49">
            <v>5595.630900000001</v>
          </cell>
          <cell r="U49">
            <v>5604.8289200000008</v>
          </cell>
          <cell r="V49">
            <v>5604.8289200000008</v>
          </cell>
          <cell r="W49">
            <v>5977.9529199999997</v>
          </cell>
          <cell r="X49">
            <v>6922.9088999999985</v>
          </cell>
          <cell r="Y49">
            <v>15624.717040530417</v>
          </cell>
          <cell r="Z49">
            <v>11354.987749427783</v>
          </cell>
          <cell r="AA49">
            <v>12307.293223529437</v>
          </cell>
          <cell r="AB49">
            <v>11496.616435751319</v>
          </cell>
          <cell r="AC49">
            <v>12537.522572093045</v>
          </cell>
          <cell r="AD49">
            <v>12808.21934324927</v>
          </cell>
          <cell r="AE49">
            <v>19730.804925130087</v>
          </cell>
          <cell r="AF49">
            <v>14278.396869257665</v>
          </cell>
          <cell r="AG49">
            <v>14774.841285458229</v>
          </cell>
          <cell r="AH49">
            <v>15705.083171663662</v>
          </cell>
          <cell r="AI49">
            <v>15705.083171663662</v>
          </cell>
          <cell r="AJ49">
            <v>17362.761561273426</v>
          </cell>
          <cell r="AK49">
            <v>17575.359252208098</v>
          </cell>
          <cell r="AL49">
            <v>17687.457130487455</v>
          </cell>
          <cell r="AM49">
            <v>17762.33415097039</v>
          </cell>
          <cell r="AN49">
            <v>20509.944307512869</v>
          </cell>
          <cell r="AO49">
            <v>19840.79341701699</v>
          </cell>
          <cell r="AP49">
            <v>20436.374614982429</v>
          </cell>
          <cell r="AQ49">
            <v>21626.231717954808</v>
          </cell>
          <cell r="AR49">
            <v>19703.599969673523</v>
          </cell>
          <cell r="AS49">
            <v>18107.197729665186</v>
          </cell>
          <cell r="AT49">
            <v>19600.093726801977</v>
          </cell>
          <cell r="AU49">
            <v>17091.022649888491</v>
          </cell>
        </row>
        <row r="50">
          <cell r="A50" t="str">
            <v>OTROS DEPOSITOS (en $)</v>
          </cell>
          <cell r="C50">
            <v>91.749599999999987</v>
          </cell>
          <cell r="D50">
            <v>90.659300000000002</v>
          </cell>
          <cell r="E50">
            <v>90.659300000000002</v>
          </cell>
          <cell r="F50">
            <v>72.622600000000006</v>
          </cell>
          <cell r="G50">
            <v>72.622600000000006</v>
          </cell>
          <cell r="H50">
            <v>66.528800000000004</v>
          </cell>
          <cell r="I50">
            <v>66.528800000000004</v>
          </cell>
          <cell r="J50">
            <v>79.621500000000012</v>
          </cell>
          <cell r="K50">
            <v>92.629000000000005</v>
          </cell>
          <cell r="L50">
            <v>97.710000000000008</v>
          </cell>
          <cell r="M50">
            <v>80.469499999999996</v>
          </cell>
          <cell r="N50">
            <v>66.523200000000003</v>
          </cell>
          <cell r="O50">
            <v>77.4084</v>
          </cell>
          <cell r="P50">
            <v>69.754500000000007</v>
          </cell>
          <cell r="Q50">
            <v>80.800799999999995</v>
          </cell>
          <cell r="R50">
            <v>81.4011</v>
          </cell>
          <cell r="S50">
            <v>74.843000000000004</v>
          </cell>
          <cell r="T50">
            <v>70.025599999999997</v>
          </cell>
          <cell r="U50">
            <v>49.044499999999999</v>
          </cell>
          <cell r="V50">
            <v>49.044499999999999</v>
          </cell>
          <cell r="W50">
            <v>75.497500000000002</v>
          </cell>
          <cell r="X50">
            <v>81.981999999999999</v>
          </cell>
          <cell r="Y50">
            <v>63.363848267514463</v>
          </cell>
          <cell r="Z50">
            <v>84.000934438725636</v>
          </cell>
          <cell r="AA50">
            <v>74.268396424502455</v>
          </cell>
          <cell r="AB50">
            <v>86.425724254410511</v>
          </cell>
          <cell r="AC50">
            <v>84.882614593865227</v>
          </cell>
          <cell r="AD50">
            <v>81.730469752520108</v>
          </cell>
          <cell r="AE50">
            <v>114.17025168169943</v>
          </cell>
          <cell r="AF50">
            <v>82.22419932635853</v>
          </cell>
          <cell r="AG50">
            <v>93.462806137294976</v>
          </cell>
          <cell r="AH50">
            <v>67.665441816717333</v>
          </cell>
          <cell r="AI50">
            <v>67.665441816717333</v>
          </cell>
          <cell r="AJ50">
            <v>87.710263675857718</v>
          </cell>
          <cell r="AK50">
            <v>85.45994874814518</v>
          </cell>
          <cell r="AL50">
            <v>83.278076385923512</v>
          </cell>
          <cell r="AM50">
            <v>103.77221009185587</v>
          </cell>
          <cell r="AN50">
            <v>97.379525014104161</v>
          </cell>
          <cell r="AO50">
            <v>92.517626682805428</v>
          </cell>
          <cell r="AP50">
            <v>100.29902782892869</v>
          </cell>
          <cell r="AQ50">
            <v>99.221705142015367</v>
          </cell>
          <cell r="AR50">
            <v>100.56666354636896</v>
          </cell>
          <cell r="AS50">
            <v>95.569230582873288</v>
          </cell>
          <cell r="AT50">
            <v>115.21132371706972</v>
          </cell>
          <cell r="AU50">
            <v>95.685018737912372</v>
          </cell>
        </row>
        <row r="51">
          <cell r="A51" t="str">
            <v xml:space="preserve">   Cheques de gerencia</v>
          </cell>
          <cell r="C51">
            <v>1.9729000000000001</v>
          </cell>
          <cell r="D51">
            <v>5.3300999999999998</v>
          </cell>
          <cell r="E51">
            <v>5.3300999999999998</v>
          </cell>
          <cell r="F51">
            <v>2.1627000000000001</v>
          </cell>
          <cell r="G51">
            <v>2.1627000000000001</v>
          </cell>
          <cell r="H51">
            <v>3.1156000000000001</v>
          </cell>
          <cell r="I51">
            <v>3.1156000000000001</v>
          </cell>
          <cell r="J51">
            <v>3.4413</v>
          </cell>
          <cell r="K51">
            <v>2.9531000000000001</v>
          </cell>
          <cell r="L51">
            <v>8.5208999999999993</v>
          </cell>
          <cell r="M51">
            <v>5.2077999999999998</v>
          </cell>
          <cell r="N51">
            <v>3.2753999999999999</v>
          </cell>
          <cell r="O51">
            <v>5.4436999999999998</v>
          </cell>
          <cell r="P51">
            <v>4.9968000000000004</v>
          </cell>
          <cell r="Q51">
            <v>5.3293999999999997</v>
          </cell>
          <cell r="R51">
            <v>5.7671999999999999</v>
          </cell>
          <cell r="S51">
            <v>9.0083000000000002</v>
          </cell>
          <cell r="T51">
            <v>7.5877999999999997</v>
          </cell>
          <cell r="U51">
            <v>4.7858999999999998</v>
          </cell>
          <cell r="V51">
            <v>4.7858999999999998</v>
          </cell>
          <cell r="W51">
            <v>6.4787999999999997</v>
          </cell>
          <cell r="X51">
            <v>8.9266000000000005</v>
          </cell>
          <cell r="Y51">
            <v>7.2362754702633403</v>
          </cell>
          <cell r="Z51">
            <v>7.9272791583961801</v>
          </cell>
          <cell r="AA51">
            <v>9.1366714578085606</v>
          </cell>
          <cell r="AB51">
            <v>8.9782364927061291</v>
          </cell>
          <cell r="AC51">
            <v>8.7669349953653608</v>
          </cell>
          <cell r="AD51">
            <v>7.7655286168217099</v>
          </cell>
          <cell r="AE51">
            <v>11.5816188664213</v>
          </cell>
          <cell r="AF51">
            <v>10.139734227129299</v>
          </cell>
          <cell r="AG51">
            <v>9.6090430049499407</v>
          </cell>
          <cell r="AH51">
            <v>8.0356825841660804</v>
          </cell>
          <cell r="AI51">
            <v>8.0356825841660804</v>
          </cell>
          <cell r="AJ51">
            <v>8.7537810148795305</v>
          </cell>
          <cell r="AK51">
            <v>7.4752598825831598</v>
          </cell>
          <cell r="AL51">
            <v>5.50636955085628</v>
          </cell>
          <cell r="AM51">
            <v>9.7297639873327597</v>
          </cell>
          <cell r="AN51">
            <v>9.6254490458890292</v>
          </cell>
          <cell r="AO51">
            <v>10.344224480095001</v>
          </cell>
          <cell r="AP51">
            <v>8.44170364682636</v>
          </cell>
          <cell r="AQ51">
            <v>9.8438399448750999</v>
          </cell>
          <cell r="AR51">
            <v>12.650730585980201</v>
          </cell>
          <cell r="AS51">
            <v>12.435436154656999</v>
          </cell>
          <cell r="AT51">
            <v>13.337417117177999</v>
          </cell>
          <cell r="AU51">
            <v>11.026526553899799</v>
          </cell>
        </row>
        <row r="52">
          <cell r="A52" t="str">
            <v xml:space="preserve">   Cheques certificados </v>
          </cell>
          <cell r="C52">
            <v>0.13719999999999999</v>
          </cell>
          <cell r="D52">
            <v>0.34769999999999995</v>
          </cell>
          <cell r="E52">
            <v>0.34769999999999995</v>
          </cell>
          <cell r="F52">
            <v>0.43480000000000002</v>
          </cell>
          <cell r="G52">
            <v>0.43480000000000002</v>
          </cell>
          <cell r="H52">
            <v>0.2319</v>
          </cell>
          <cell r="I52">
            <v>0.2319</v>
          </cell>
          <cell r="J52">
            <v>0.37830000000000003</v>
          </cell>
          <cell r="K52">
            <v>0.28639999999999999</v>
          </cell>
          <cell r="L52">
            <v>0.5242</v>
          </cell>
          <cell r="M52">
            <v>0.44180000000000003</v>
          </cell>
          <cell r="N52">
            <v>0.75339999999999996</v>
          </cell>
          <cell r="O52">
            <v>0.35870000000000002</v>
          </cell>
          <cell r="P52">
            <v>0.26179999999999998</v>
          </cell>
          <cell r="Q52">
            <v>0.51910000000000001</v>
          </cell>
          <cell r="R52">
            <v>0.8075</v>
          </cell>
          <cell r="S52">
            <v>0.36809999999999998</v>
          </cell>
          <cell r="T52">
            <v>0.4158</v>
          </cell>
          <cell r="U52">
            <v>0.26040000000000002</v>
          </cell>
          <cell r="V52">
            <v>0.26040000000000002</v>
          </cell>
          <cell r="W52">
            <v>0.36680000000000001</v>
          </cell>
          <cell r="X52">
            <v>0.56769999999999998</v>
          </cell>
          <cell r="Y52">
            <v>0.39183120147282002</v>
          </cell>
          <cell r="Z52">
            <v>0.50399846367606005</v>
          </cell>
          <cell r="AA52">
            <v>0.47743764955918999</v>
          </cell>
          <cell r="AB52">
            <v>0.57584963725718996</v>
          </cell>
          <cell r="AC52">
            <v>0.49844726556465002</v>
          </cell>
          <cell r="AD52">
            <v>0.29662993759810002</v>
          </cell>
          <cell r="AE52">
            <v>0.29805318487044002</v>
          </cell>
          <cell r="AF52">
            <v>0.35703936457863</v>
          </cell>
          <cell r="AG52">
            <v>0.52346559604003995</v>
          </cell>
          <cell r="AH52">
            <v>0.33474087171354999</v>
          </cell>
          <cell r="AI52">
            <v>0.33474087171354999</v>
          </cell>
          <cell r="AJ52">
            <v>0.50961184513581004</v>
          </cell>
          <cell r="AK52">
            <v>0.71756949336812004</v>
          </cell>
          <cell r="AL52">
            <v>0.60892619466483999</v>
          </cell>
          <cell r="AM52">
            <v>0.76019165243381004</v>
          </cell>
          <cell r="AN52">
            <v>0.58518668830023002</v>
          </cell>
          <cell r="AO52">
            <v>0.62813737024220995</v>
          </cell>
          <cell r="AP52">
            <v>0.48045498665372</v>
          </cell>
          <cell r="AQ52">
            <v>0.42235305081826002</v>
          </cell>
          <cell r="AR52">
            <v>0.82017841935924996</v>
          </cell>
          <cell r="AS52">
            <v>0.48873264868908001</v>
          </cell>
          <cell r="AT52">
            <v>0.37941526557642002</v>
          </cell>
          <cell r="AU52">
            <v>0.26884037790307003</v>
          </cell>
        </row>
        <row r="53">
          <cell r="A53" t="str">
            <v xml:space="preserve">   Plazo vencido </v>
          </cell>
          <cell r="C53">
            <v>34.561499999999995</v>
          </cell>
          <cell r="D53">
            <v>37.241999999999997</v>
          </cell>
          <cell r="E53">
            <v>37.241999999999997</v>
          </cell>
          <cell r="F53">
            <v>33.108199999999997</v>
          </cell>
          <cell r="G53">
            <v>33.108199999999997</v>
          </cell>
          <cell r="H53">
            <v>37.045200000000001</v>
          </cell>
          <cell r="I53">
            <v>37.045200000000001</v>
          </cell>
          <cell r="J53">
            <v>28.343800000000002</v>
          </cell>
          <cell r="K53">
            <v>43.633400000000002</v>
          </cell>
          <cell r="L53">
            <v>42.494900000000001</v>
          </cell>
          <cell r="M53">
            <v>40.126899999999999</v>
          </cell>
          <cell r="N53">
            <v>33.1937</v>
          </cell>
          <cell r="O53">
            <v>40.548000000000002</v>
          </cell>
          <cell r="P53">
            <v>37.285499999999999</v>
          </cell>
          <cell r="Q53">
            <v>36.857900000000001</v>
          </cell>
          <cell r="R53">
            <v>40.690800000000003</v>
          </cell>
          <cell r="S53">
            <v>30.01</v>
          </cell>
          <cell r="T53">
            <v>35.351399999999998</v>
          </cell>
          <cell r="U53">
            <v>24.743400000000001</v>
          </cell>
          <cell r="V53">
            <v>24.743400000000001</v>
          </cell>
          <cell r="W53">
            <v>31.397400000000001</v>
          </cell>
          <cell r="X53">
            <v>36.028599999999997</v>
          </cell>
          <cell r="Y53">
            <v>23.143426422796701</v>
          </cell>
          <cell r="Z53">
            <v>29.474487090115101</v>
          </cell>
          <cell r="AA53">
            <v>33.875240983154903</v>
          </cell>
          <cell r="AB53">
            <v>37.377031753646897</v>
          </cell>
          <cell r="AC53">
            <v>26.673410713733901</v>
          </cell>
          <cell r="AD53">
            <v>45.112262555032302</v>
          </cell>
          <cell r="AE53">
            <v>53.963595511969302</v>
          </cell>
          <cell r="AF53">
            <v>37.8824644734865</v>
          </cell>
          <cell r="AG53">
            <v>47.058825460567903</v>
          </cell>
          <cell r="AH53">
            <v>30.239353102990499</v>
          </cell>
          <cell r="AI53">
            <v>30.239353102990499</v>
          </cell>
          <cell r="AJ53">
            <v>39.224067981574201</v>
          </cell>
          <cell r="AK53">
            <v>28.0579542835399</v>
          </cell>
          <cell r="AL53">
            <v>33.424631662657497</v>
          </cell>
          <cell r="AM53">
            <v>35.207974377312802</v>
          </cell>
          <cell r="AN53">
            <v>40.283172381926498</v>
          </cell>
          <cell r="AO53">
            <v>44.853705780993302</v>
          </cell>
          <cell r="AP53">
            <v>39.484084490588202</v>
          </cell>
          <cell r="AQ53">
            <v>43.526063448751003</v>
          </cell>
          <cell r="AR53">
            <v>46.649259956872903</v>
          </cell>
          <cell r="AS53">
            <v>43.292661788009603</v>
          </cell>
          <cell r="AT53">
            <v>45.685660778483502</v>
          </cell>
          <cell r="AU53">
            <v>40.783246650557103</v>
          </cell>
        </row>
        <row r="54">
          <cell r="A54" t="str">
            <v xml:space="preserve">   Dep judiciales</v>
          </cell>
          <cell r="C54">
            <v>0</v>
          </cell>
          <cell r="D54">
            <v>3.2214999999999998</v>
          </cell>
          <cell r="E54">
            <v>3.2214999999999998</v>
          </cell>
          <cell r="F54">
            <v>4.0732999999999997</v>
          </cell>
          <cell r="G54">
            <v>4.0732999999999997</v>
          </cell>
          <cell r="H54">
            <v>5.0757000000000003</v>
          </cell>
          <cell r="I54">
            <v>5.0757000000000003</v>
          </cell>
          <cell r="J54">
            <v>4.6001000000000003</v>
          </cell>
          <cell r="K54">
            <v>4.5999999999999996</v>
          </cell>
          <cell r="L54">
            <v>4.3634000000000004</v>
          </cell>
          <cell r="M54">
            <v>3.4982000000000002</v>
          </cell>
          <cell r="N54">
            <v>3.5781999999999998</v>
          </cell>
          <cell r="O54">
            <v>4.3029999999999999</v>
          </cell>
          <cell r="P54">
            <v>4.0595999999999997</v>
          </cell>
          <cell r="Q54">
            <v>4.1830999999999996</v>
          </cell>
          <cell r="R54">
            <v>4.0518000000000001</v>
          </cell>
          <cell r="S54">
            <v>4.1970999999999998</v>
          </cell>
          <cell r="T54">
            <v>4.3288000000000002</v>
          </cell>
          <cell r="U54">
            <v>4.59</v>
          </cell>
          <cell r="V54">
            <v>4.59</v>
          </cell>
          <cell r="W54">
            <v>4.5430000000000001</v>
          </cell>
          <cell r="X54">
            <v>4.5610999999999997</v>
          </cell>
          <cell r="Y54">
            <v>4.6411800000000003</v>
          </cell>
          <cell r="Z54">
            <v>4.9330420000000004</v>
          </cell>
          <cell r="AA54">
            <v>4.757727</v>
          </cell>
          <cell r="AB54">
            <v>4.9308690000000004</v>
          </cell>
          <cell r="AC54">
            <v>5.0621529799999996</v>
          </cell>
          <cell r="AD54">
            <v>4.8789729299999998</v>
          </cell>
          <cell r="AE54">
            <v>5.00325518</v>
          </cell>
          <cell r="AF54">
            <v>4.9659242900000002</v>
          </cell>
          <cell r="AG54">
            <v>5.1361161299999996</v>
          </cell>
          <cell r="AH54">
            <v>4.6011804200000004</v>
          </cell>
          <cell r="AI54">
            <v>4.6011804200000004</v>
          </cell>
          <cell r="AJ54">
            <v>4.6561527399999996</v>
          </cell>
          <cell r="AK54">
            <v>4.7076371200000002</v>
          </cell>
          <cell r="AL54">
            <v>6.6598820700000001</v>
          </cell>
          <cell r="AM54">
            <v>7.0878033699999996</v>
          </cell>
          <cell r="AN54">
            <v>6.8299949099999999</v>
          </cell>
          <cell r="AO54">
            <v>6.98024092</v>
          </cell>
          <cell r="AP54">
            <v>7.0075857900000003</v>
          </cell>
          <cell r="AQ54">
            <v>6.9382599599999999</v>
          </cell>
          <cell r="AR54">
            <v>5.5748620000000004</v>
          </cell>
          <cell r="AS54">
            <v>6.4348792499999998</v>
          </cell>
          <cell r="AT54">
            <v>6.59704464</v>
          </cell>
          <cell r="AU54">
            <v>6.4815855100000004</v>
          </cell>
        </row>
        <row r="55">
          <cell r="A55" t="str">
            <v xml:space="preserve">   Otras exigibilidades</v>
          </cell>
          <cell r="C55">
            <v>21.52</v>
          </cell>
          <cell r="D55">
            <v>21.44</v>
          </cell>
          <cell r="E55">
            <v>21.44</v>
          </cell>
          <cell r="F55">
            <v>27.458600000000001</v>
          </cell>
          <cell r="G55">
            <v>27.458600000000001</v>
          </cell>
          <cell r="H55">
            <v>20.1294</v>
          </cell>
          <cell r="I55">
            <v>20.1294</v>
          </cell>
          <cell r="J55">
            <v>40.932000000000002</v>
          </cell>
          <cell r="K55">
            <v>38.242100000000001</v>
          </cell>
          <cell r="L55">
            <v>39.754600000000003</v>
          </cell>
          <cell r="M55">
            <v>28.726800000000001</v>
          </cell>
          <cell r="N55">
            <v>24.5505</v>
          </cell>
          <cell r="O55">
            <v>25.690999999999999</v>
          </cell>
          <cell r="P55">
            <v>22.271799999999999</v>
          </cell>
          <cell r="Q55">
            <v>32.3673</v>
          </cell>
          <cell r="R55">
            <v>27.652799999999999</v>
          </cell>
          <cell r="S55">
            <v>30.293500000000002</v>
          </cell>
          <cell r="T55">
            <v>21.4358</v>
          </cell>
          <cell r="U55">
            <v>13.3718</v>
          </cell>
          <cell r="V55">
            <v>13.3718</v>
          </cell>
          <cell r="W55">
            <v>31.758500000000002</v>
          </cell>
          <cell r="X55">
            <v>30.771999999999998</v>
          </cell>
          <cell r="Y55">
            <v>26.652851752981601</v>
          </cell>
          <cell r="Z55">
            <v>39.739828876538297</v>
          </cell>
          <cell r="AA55">
            <v>24.497988113979801</v>
          </cell>
          <cell r="AB55">
            <v>33.017447460800298</v>
          </cell>
          <cell r="AC55">
            <v>42.145761289201303</v>
          </cell>
          <cell r="AD55">
            <v>22.456580663067999</v>
          </cell>
          <cell r="AE55">
            <v>42.093685238438397</v>
          </cell>
          <cell r="AF55">
            <v>27.501004251164101</v>
          </cell>
          <cell r="AG55">
            <v>28.944249655737099</v>
          </cell>
          <cell r="AH55">
            <v>23.152764017847201</v>
          </cell>
          <cell r="AI55">
            <v>23.152764017847201</v>
          </cell>
          <cell r="AJ55">
            <v>33.399365254268197</v>
          </cell>
          <cell r="AK55">
            <v>42.897269808654002</v>
          </cell>
          <cell r="AL55">
            <v>35.729572767744898</v>
          </cell>
          <cell r="AM55">
            <v>49.793962944776503</v>
          </cell>
          <cell r="AN55">
            <v>37.703881527988401</v>
          </cell>
          <cell r="AO55">
            <v>28.258879801474901</v>
          </cell>
          <cell r="AP55">
            <v>43.180211574860401</v>
          </cell>
          <cell r="AQ55">
            <v>36.362615617571002</v>
          </cell>
          <cell r="AR55">
            <v>31.492744164156601</v>
          </cell>
          <cell r="AS55">
            <v>28.930285911517601</v>
          </cell>
          <cell r="AT55">
            <v>45.398703155831797</v>
          </cell>
          <cell r="AU55">
            <v>33.598098365552403</v>
          </cell>
        </row>
        <row r="56">
          <cell r="A56" t="str">
            <v xml:space="preserve">   Cuasimonetarios no clasificados</v>
          </cell>
          <cell r="C56">
            <v>33.558</v>
          </cell>
          <cell r="D56">
            <v>23.077999999999999</v>
          </cell>
          <cell r="E56">
            <v>23.077999999999999</v>
          </cell>
          <cell r="F56">
            <v>5.3849999999999998</v>
          </cell>
          <cell r="G56">
            <v>5.3849999999999989</v>
          </cell>
          <cell r="H56">
            <v>0.93100000000000005</v>
          </cell>
          <cell r="I56">
            <v>0.93100000000000005</v>
          </cell>
          <cell r="J56">
            <v>1.9259999999999999</v>
          </cell>
          <cell r="K56">
            <v>2.9140000000000001</v>
          </cell>
          <cell r="L56">
            <v>2.052</v>
          </cell>
          <cell r="M56">
            <v>2.468</v>
          </cell>
          <cell r="N56">
            <v>1.1719999999999999</v>
          </cell>
          <cell r="O56">
            <v>1.0640000000000001</v>
          </cell>
          <cell r="P56">
            <v>0.879</v>
          </cell>
          <cell r="Q56">
            <v>1.544</v>
          </cell>
          <cell r="R56">
            <v>2.431</v>
          </cell>
          <cell r="S56">
            <v>0.96599999999999997</v>
          </cell>
          <cell r="T56">
            <v>0.90600000000000003</v>
          </cell>
          <cell r="U56">
            <v>1.2929999999999999</v>
          </cell>
          <cell r="V56">
            <v>1.2929999999999999</v>
          </cell>
          <cell r="W56">
            <v>0.95299999999999996</v>
          </cell>
          <cell r="X56">
            <v>1.1259999999999999</v>
          </cell>
          <cell r="Y56">
            <v>1.29828342</v>
          </cell>
          <cell r="Z56">
            <v>1.42229885</v>
          </cell>
          <cell r="AA56">
            <v>1.52333122</v>
          </cell>
          <cell r="AB56">
            <v>1.54628991</v>
          </cell>
          <cell r="AC56">
            <v>1.73590735</v>
          </cell>
          <cell r="AD56">
            <v>1.22049505</v>
          </cell>
          <cell r="AE56">
            <v>1.2300437</v>
          </cell>
          <cell r="AF56">
            <v>1.37803272</v>
          </cell>
          <cell r="AG56">
            <v>2.19110629</v>
          </cell>
          <cell r="AH56">
            <v>1.3017208199999999</v>
          </cell>
          <cell r="AI56">
            <v>1.3017208199999999</v>
          </cell>
          <cell r="AJ56">
            <v>1.16728484</v>
          </cell>
          <cell r="AK56">
            <v>1.6042581600000001</v>
          </cell>
          <cell r="AL56">
            <v>1.3486941400000001</v>
          </cell>
          <cell r="AM56">
            <v>1.19251376</v>
          </cell>
          <cell r="AN56">
            <v>2.35184046</v>
          </cell>
          <cell r="AO56">
            <v>1.4524383300000001</v>
          </cell>
          <cell r="AP56">
            <v>1.70498734</v>
          </cell>
          <cell r="AQ56">
            <v>2.12857312</v>
          </cell>
          <cell r="AR56">
            <v>3.37888842</v>
          </cell>
          <cell r="AS56">
            <v>3.9872348300000002</v>
          </cell>
          <cell r="AT56">
            <v>3.8130827600000003</v>
          </cell>
          <cell r="AU56">
            <v>3.5267212799999998</v>
          </cell>
        </row>
        <row r="58">
          <cell r="A58" t="str">
            <v>VALORES</v>
          </cell>
          <cell r="C58">
            <v>96590.075060000003</v>
          </cell>
          <cell r="D58">
            <v>260249.35862000001</v>
          </cell>
          <cell r="E58">
            <v>364328.30868000002</v>
          </cell>
          <cell r="F58">
            <v>382809.22086000006</v>
          </cell>
          <cell r="G58">
            <v>521009.28306400002</v>
          </cell>
          <cell r="H58">
            <v>449286.21906400006</v>
          </cell>
          <cell r="I58">
            <v>453747.37482000003</v>
          </cell>
          <cell r="J58" t="e">
            <v>#DIV/0!</v>
          </cell>
          <cell r="K58" t="e">
            <v>#DIV/0!</v>
          </cell>
          <cell r="L58" t="e">
            <v>#DIV/0!</v>
          </cell>
          <cell r="M58">
            <v>518283.56910000002</v>
          </cell>
          <cell r="N58" t="e">
            <v>#DIV/0!</v>
          </cell>
          <cell r="O58" t="e">
            <v>#DIV/0!</v>
          </cell>
          <cell r="P58">
            <v>536798.785286</v>
          </cell>
          <cell r="Q58">
            <v>553179.34970100003</v>
          </cell>
          <cell r="R58">
            <v>552077.19191300008</v>
          </cell>
          <cell r="S58">
            <v>550319.33156000008</v>
          </cell>
          <cell r="T58">
            <v>551272.40987600002</v>
          </cell>
          <cell r="U58">
            <v>583979.82851199992</v>
          </cell>
          <cell r="V58">
            <v>589563.27669999993</v>
          </cell>
          <cell r="W58">
            <v>650150.68252800009</v>
          </cell>
          <cell r="X58">
            <v>673815.08426799998</v>
          </cell>
          <cell r="Y58">
            <v>713262.2349667066</v>
          </cell>
          <cell r="Z58">
            <v>717598.97100104042</v>
          </cell>
          <cell r="AA58">
            <v>710651.71795389394</v>
          </cell>
          <cell r="AB58">
            <v>718769.13599315693</v>
          </cell>
          <cell r="AC58">
            <v>696882.55934172927</v>
          </cell>
          <cell r="AD58">
            <v>701415.06584020774</v>
          </cell>
          <cell r="AE58">
            <v>691402.59128528857</v>
          </cell>
          <cell r="AF58">
            <v>725216.83092034038</v>
          </cell>
          <cell r="AG58">
            <v>759850.40495551145</v>
          </cell>
          <cell r="AH58">
            <v>757296.13658920745</v>
          </cell>
          <cell r="AI58">
            <v>761494.39789971011</v>
          </cell>
          <cell r="AJ58">
            <v>807765.52285126923</v>
          </cell>
          <cell r="AK58">
            <v>852181.65679934935</v>
          </cell>
          <cell r="AL58">
            <v>891906.38896721962</v>
          </cell>
          <cell r="AM58">
            <v>909602.73892111925</v>
          </cell>
          <cell r="AN58">
            <v>922990.68384240009</v>
          </cell>
          <cell r="AO58">
            <v>945560.92239589943</v>
          </cell>
          <cell r="AP58">
            <v>953265.87824844965</v>
          </cell>
          <cell r="AQ58">
            <v>966293.18377917004</v>
          </cell>
          <cell r="AR58">
            <v>953903.24898794922</v>
          </cell>
          <cell r="AS58">
            <v>948359.69556341972</v>
          </cell>
          <cell r="AT58">
            <v>958815.64386604924</v>
          </cell>
          <cell r="AU58">
            <v>957527.21072469943</v>
          </cell>
        </row>
        <row r="59">
          <cell r="A59" t="str">
            <v xml:space="preserve">   En moneda nacional:</v>
          </cell>
          <cell r="C59">
            <v>93587.770980000001</v>
          </cell>
          <cell r="D59">
            <v>257256.16576</v>
          </cell>
          <cell r="E59">
            <v>345962.56576000003</v>
          </cell>
          <cell r="F59">
            <v>364477.99954000005</v>
          </cell>
          <cell r="G59">
            <v>493315.69954</v>
          </cell>
          <cell r="H59">
            <v>421666.16842000006</v>
          </cell>
          <cell r="I59">
            <v>422898.86842000001</v>
          </cell>
          <cell r="J59" t="e">
            <v>#DIV/0!</v>
          </cell>
          <cell r="K59" t="e">
            <v>#DIV/0!</v>
          </cell>
          <cell r="L59" t="e">
            <v>#DIV/0!</v>
          </cell>
          <cell r="M59">
            <v>481609.4731</v>
          </cell>
          <cell r="N59" t="e">
            <v>#DIV/0!</v>
          </cell>
          <cell r="O59" t="e">
            <v>#DIV/0!</v>
          </cell>
          <cell r="P59">
            <v>490580.90528599999</v>
          </cell>
          <cell r="Q59">
            <v>506804.17370099999</v>
          </cell>
          <cell r="R59">
            <v>507568.45591300004</v>
          </cell>
          <cell r="S59">
            <v>504581.87716000003</v>
          </cell>
          <cell r="T59">
            <v>505950.46747600002</v>
          </cell>
          <cell r="U59">
            <v>532453.97411199997</v>
          </cell>
          <cell r="V59">
            <v>532453.97411199997</v>
          </cell>
          <cell r="W59">
            <v>596812.85232000006</v>
          </cell>
          <cell r="X59">
            <v>621091.56151999999</v>
          </cell>
          <cell r="Y59">
            <v>660776.86754164984</v>
          </cell>
          <cell r="Z59">
            <v>666958.61759959999</v>
          </cell>
          <cell r="AA59">
            <v>672997.47319903993</v>
          </cell>
          <cell r="AB59">
            <v>681338.48553817999</v>
          </cell>
          <cell r="AC59">
            <v>662462.24693618005</v>
          </cell>
          <cell r="AD59">
            <v>666180.33764410915</v>
          </cell>
          <cell r="AE59">
            <v>655848.60655080993</v>
          </cell>
          <cell r="AF59">
            <v>685882.09508895979</v>
          </cell>
          <cell r="AG59">
            <v>719771.59607112966</v>
          </cell>
          <cell r="AH59">
            <v>713871.32108709007</v>
          </cell>
          <cell r="AI59">
            <v>713871.32108709007</v>
          </cell>
          <cell r="AJ59">
            <v>748200.84654646926</v>
          </cell>
          <cell r="AK59">
            <v>776355.74372378935</v>
          </cell>
          <cell r="AL59">
            <v>810002.04006047966</v>
          </cell>
          <cell r="AM59">
            <v>828862.53661645926</v>
          </cell>
          <cell r="AN59">
            <v>839108.68490250001</v>
          </cell>
          <cell r="AO59">
            <v>861298.42737865937</v>
          </cell>
          <cell r="AP59">
            <v>871860.9852663097</v>
          </cell>
          <cell r="AQ59">
            <v>880088.11352217011</v>
          </cell>
          <cell r="AR59">
            <v>874314.96115184925</v>
          </cell>
          <cell r="AS59">
            <v>867697.42542515974</v>
          </cell>
          <cell r="AT59">
            <v>880702.03157938924</v>
          </cell>
          <cell r="AU59">
            <v>882265.41483705945</v>
          </cell>
        </row>
        <row r="60">
          <cell r="A60" t="str">
            <v xml:space="preserve">   En moneda extranjera (en $):</v>
          </cell>
          <cell r="C60">
            <v>19.111999999999998</v>
          </cell>
          <cell r="D60">
            <v>19.053999999999998</v>
          </cell>
          <cell r="E60">
            <v>102.1454</v>
          </cell>
          <cell r="F60">
            <v>101.95339999999999</v>
          </cell>
          <cell r="G60">
            <v>133.32169999999996</v>
          </cell>
          <cell r="H60">
            <v>132.96769999999998</v>
          </cell>
          <cell r="I60">
            <v>132.96769999999998</v>
          </cell>
          <cell r="J60">
            <v>132.96569999999997</v>
          </cell>
          <cell r="K60">
            <v>140.10570000000001</v>
          </cell>
          <cell r="L60">
            <v>143.08670000000001</v>
          </cell>
          <cell r="M60">
            <v>158.078</v>
          </cell>
          <cell r="N60">
            <v>173.815</v>
          </cell>
          <cell r="O60">
            <v>183.69799999999995</v>
          </cell>
          <cell r="P60">
            <v>199.21499999999997</v>
          </cell>
          <cell r="Q60">
            <v>199.89299999999997</v>
          </cell>
          <cell r="R60">
            <v>191.84800000000001</v>
          </cell>
          <cell r="S60">
            <v>197.14419999999996</v>
          </cell>
          <cell r="T60">
            <v>195.35319999999999</v>
          </cell>
          <cell r="U60">
            <v>222.09419999999992</v>
          </cell>
          <cell r="V60">
            <v>222.09419999999992</v>
          </cell>
          <cell r="W60">
            <v>207.4272</v>
          </cell>
          <cell r="X60">
            <v>205.03819999999999</v>
          </cell>
          <cell r="Y60">
            <v>204.11203011999996</v>
          </cell>
          <cell r="Z60">
            <v>196.93689586000002</v>
          </cell>
          <cell r="AA60">
            <v>146.43480110000002</v>
          </cell>
          <cell r="AB60">
            <v>145.56525804999995</v>
          </cell>
          <cell r="AC60">
            <v>133.85825778000003</v>
          </cell>
          <cell r="AD60">
            <v>137.02546548999999</v>
          </cell>
          <cell r="AE60">
            <v>138.26703248999996</v>
          </cell>
          <cell r="AF60">
            <v>152.97011679000002</v>
          </cell>
          <cell r="AG60">
            <v>155.86376637000001</v>
          </cell>
          <cell r="AH60">
            <v>168.87615891000004</v>
          </cell>
          <cell r="AI60">
            <v>168.87615891000004</v>
          </cell>
          <cell r="AJ60">
            <v>211.22225639999999</v>
          </cell>
          <cell r="AK60">
            <v>268.88621658</v>
          </cell>
          <cell r="AL60">
            <v>290.44095356999998</v>
          </cell>
          <cell r="AM60">
            <v>286.31277412999998</v>
          </cell>
          <cell r="AN60">
            <v>297.45389695000006</v>
          </cell>
          <cell r="AO60">
            <v>298.80317381999998</v>
          </cell>
          <cell r="AP60">
            <v>288.66983327000003</v>
          </cell>
          <cell r="AQ60">
            <v>305.69173849999993</v>
          </cell>
          <cell r="AR60">
            <v>282.22797105000001</v>
          </cell>
          <cell r="AS60">
            <v>286.03641892999997</v>
          </cell>
          <cell r="AT60">
            <v>276.99862512999999</v>
          </cell>
          <cell r="AU60">
            <v>266.88580102000003</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row>
        <row r="62">
          <cell r="A62" t="str">
            <v xml:space="preserve">ICP </v>
          </cell>
          <cell r="C62">
            <v>9358.7079999999987</v>
          </cell>
          <cell r="D62">
            <v>4027.5</v>
          </cell>
          <cell r="E62">
            <v>4027.5</v>
          </cell>
          <cell r="F62">
            <v>3548.76</v>
          </cell>
          <cell r="G62">
            <v>3548.76</v>
          </cell>
          <cell r="H62">
            <v>7589.4000000000015</v>
          </cell>
          <cell r="I62">
            <v>7589.4000000000015</v>
          </cell>
          <cell r="J62">
            <v>8133.7574999999979</v>
          </cell>
          <cell r="K62">
            <v>15198.800000000003</v>
          </cell>
          <cell r="L62">
            <v>6695.0999999999967</v>
          </cell>
          <cell r="M62">
            <v>697.49300000000073</v>
          </cell>
          <cell r="N62">
            <v>4257.4000000000015</v>
          </cell>
          <cell r="O62">
            <v>1043.5999999999999</v>
          </cell>
          <cell r="P62">
            <v>3147.7500000000014</v>
          </cell>
          <cell r="Q62">
            <v>5424.9500000000007</v>
          </cell>
          <cell r="R62">
            <v>4395.6000000000004</v>
          </cell>
          <cell r="S62">
            <v>7909.5000000000018</v>
          </cell>
          <cell r="T62">
            <v>10474.85</v>
          </cell>
          <cell r="U62">
            <v>7362.7500000000018</v>
          </cell>
          <cell r="V62">
            <v>7362.7500000000018</v>
          </cell>
          <cell r="W62">
            <v>591.49999999999966</v>
          </cell>
          <cell r="X62">
            <v>7188.6000000000013</v>
          </cell>
          <cell r="Y62">
            <v>1071.5999999999992</v>
          </cell>
          <cell r="Z62">
            <v>6841.4500000000007</v>
          </cell>
          <cell r="AA62">
            <v>361.69999999999965</v>
          </cell>
          <cell r="AB62">
            <v>2326.75</v>
          </cell>
          <cell r="AC62">
            <v>1998.4500000000014</v>
          </cell>
          <cell r="AD62">
            <v>4606.0999999999995</v>
          </cell>
          <cell r="AE62">
            <v>1529.0499999999997</v>
          </cell>
          <cell r="AF62">
            <v>5591.05</v>
          </cell>
          <cell r="AG62">
            <v>12194.3</v>
          </cell>
          <cell r="AH62">
            <v>11260.3</v>
          </cell>
          <cell r="AI62">
            <v>11260.3</v>
          </cell>
          <cell r="AJ62">
            <v>14143.05</v>
          </cell>
          <cell r="AK62">
            <v>4289.9895833299997</v>
          </cell>
          <cell r="AL62">
            <v>5546.5</v>
          </cell>
          <cell r="AM62">
            <v>5513.05</v>
          </cell>
          <cell r="AN62">
            <v>3815.2458329999999</v>
          </cell>
          <cell r="AO62">
            <v>4063.5479169999999</v>
          </cell>
          <cell r="AP62">
            <v>3969.0395829999998</v>
          </cell>
          <cell r="AQ62">
            <v>5509.8</v>
          </cell>
          <cell r="AR62">
            <v>6534.5499999999993</v>
          </cell>
          <cell r="AS62">
            <v>5711.05</v>
          </cell>
          <cell r="AT62">
            <v>8419.5499999999975</v>
          </cell>
          <cell r="AU62">
            <v>9551.0999999999985</v>
          </cell>
        </row>
        <row r="63">
          <cell r="A63" t="str">
            <v xml:space="preserve">   Sector Privado</v>
          </cell>
          <cell r="C63">
            <v>9296.9579999999987</v>
          </cell>
          <cell r="D63">
            <v>4027.5</v>
          </cell>
          <cell r="E63">
            <v>4027.5</v>
          </cell>
          <cell r="F63">
            <v>3548.76</v>
          </cell>
          <cell r="G63">
            <v>3548.76</v>
          </cell>
          <cell r="H63">
            <v>7589.4000000000015</v>
          </cell>
          <cell r="I63">
            <v>7589.4000000000015</v>
          </cell>
          <cell r="J63">
            <v>8133.7574999999979</v>
          </cell>
          <cell r="K63">
            <v>15198.800000000003</v>
          </cell>
          <cell r="L63">
            <v>6695.0999999999967</v>
          </cell>
          <cell r="M63">
            <v>697.49300000000073</v>
          </cell>
          <cell r="N63">
            <v>4257.4000000000015</v>
          </cell>
          <cell r="O63">
            <v>1043.5999999999999</v>
          </cell>
          <cell r="P63">
            <v>3147.7500000000014</v>
          </cell>
          <cell r="Q63">
            <v>5424.9500000000007</v>
          </cell>
          <cell r="R63">
            <v>4395.6000000000004</v>
          </cell>
          <cell r="S63">
            <v>7909.5000000000018</v>
          </cell>
          <cell r="T63">
            <v>10474.85</v>
          </cell>
          <cell r="U63">
            <v>7362.7500000000018</v>
          </cell>
          <cell r="V63">
            <v>7362.7500000000018</v>
          </cell>
          <cell r="W63">
            <v>591.49999999999966</v>
          </cell>
          <cell r="X63">
            <v>7188.6000000000013</v>
          </cell>
          <cell r="Y63">
            <v>1071.5999999999992</v>
          </cell>
          <cell r="Z63">
            <v>6841.4500000000007</v>
          </cell>
          <cell r="AA63">
            <v>361.69999999999965</v>
          </cell>
          <cell r="AB63">
            <v>2326.75</v>
          </cell>
          <cell r="AC63">
            <v>1998.4500000000014</v>
          </cell>
          <cell r="AD63">
            <v>4606.0999999999995</v>
          </cell>
          <cell r="AE63">
            <v>55.749999999999815</v>
          </cell>
          <cell r="AF63">
            <v>19.05</v>
          </cell>
          <cell r="AG63">
            <v>5009.2999999999993</v>
          </cell>
          <cell r="AH63">
            <v>2126.8000000000002</v>
          </cell>
          <cell r="AI63">
            <v>2126.8000000000002</v>
          </cell>
          <cell r="AJ63">
            <v>8.8000000000000007</v>
          </cell>
          <cell r="AK63">
            <v>8.7895833299997328</v>
          </cell>
          <cell r="AL63">
            <v>608.79999999999995</v>
          </cell>
          <cell r="AM63">
            <v>8.8000000000000007</v>
          </cell>
          <cell r="AN63">
            <v>8.6958329999995847</v>
          </cell>
          <cell r="AO63">
            <v>8.7479169999995072</v>
          </cell>
          <cell r="AP63">
            <v>8.7895829999995847</v>
          </cell>
          <cell r="AQ63">
            <v>1384.9499999999996</v>
          </cell>
          <cell r="AR63">
            <v>1068.3999999999994</v>
          </cell>
          <cell r="AS63">
            <v>73.8</v>
          </cell>
          <cell r="AT63">
            <v>144.89999999999856</v>
          </cell>
          <cell r="AU63">
            <v>2474.4999999999973</v>
          </cell>
        </row>
        <row r="64">
          <cell r="A64" t="str">
            <v xml:space="preserve">   SPNF</v>
          </cell>
          <cell r="C64">
            <v>61.75</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1473.3</v>
          </cell>
          <cell r="AF64">
            <v>5572</v>
          </cell>
          <cell r="AG64">
            <v>7185</v>
          </cell>
          <cell r="AH64">
            <v>9133.5</v>
          </cell>
          <cell r="AI64">
            <v>9133.5</v>
          </cell>
          <cell r="AJ64">
            <v>14134.25</v>
          </cell>
          <cell r="AK64">
            <v>4281.2</v>
          </cell>
          <cell r="AL64">
            <v>4937.7</v>
          </cell>
          <cell r="AM64">
            <v>5504.25</v>
          </cell>
          <cell r="AN64">
            <v>3806.55</v>
          </cell>
          <cell r="AO64">
            <v>4054.8</v>
          </cell>
          <cell r="AP64">
            <v>3960.25</v>
          </cell>
          <cell r="AQ64">
            <v>4124.8500000000004</v>
          </cell>
          <cell r="AR64">
            <v>5466.15</v>
          </cell>
          <cell r="AS64">
            <v>5637.25</v>
          </cell>
          <cell r="AT64">
            <v>8274.65</v>
          </cell>
          <cell r="AU64">
            <v>7076.6</v>
          </cell>
        </row>
        <row r="65">
          <cell r="A65" t="str">
            <v xml:space="preserve">   SPFNB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row>
        <row r="66">
          <cell r="A66" t="str">
            <v>BEM M/N</v>
          </cell>
          <cell r="C66">
            <v>41098.062980000002</v>
          </cell>
          <cell r="D66">
            <v>67530.665760000004</v>
          </cell>
          <cell r="E66">
            <v>67530.665760000004</v>
          </cell>
          <cell r="F66">
            <v>86524.839540000015</v>
          </cell>
          <cell r="G66">
            <v>86524.839540000015</v>
          </cell>
          <cell r="H66">
            <v>12067.36842000001</v>
          </cell>
          <cell r="I66">
            <v>12067.36842000001</v>
          </cell>
          <cell r="J66">
            <v>9084.1588460000003</v>
          </cell>
          <cell r="K66">
            <v>11053.042868</v>
          </cell>
          <cell r="L66">
            <v>10949.512319999998</v>
          </cell>
          <cell r="M66">
            <v>47940.280099999989</v>
          </cell>
          <cell r="N66">
            <v>56804.412473999982</v>
          </cell>
          <cell r="O66">
            <v>78216.49424</v>
          </cell>
          <cell r="P66">
            <v>113340.455286</v>
          </cell>
          <cell r="Q66">
            <v>145061.123701</v>
          </cell>
          <cell r="R66">
            <v>151096.155913</v>
          </cell>
          <cell r="S66">
            <v>149098.37716</v>
          </cell>
          <cell r="T66">
            <v>128595.417476</v>
          </cell>
          <cell r="U66">
            <v>118707.02411199998</v>
          </cell>
          <cell r="V66">
            <v>118707.02411199998</v>
          </cell>
          <cell r="W66">
            <v>126714.55232000002</v>
          </cell>
          <cell r="X66">
            <v>143415.06151999999</v>
          </cell>
          <cell r="Y66">
            <v>159910.16754164983</v>
          </cell>
          <cell r="Z66">
            <v>161974.16759959998</v>
          </cell>
          <cell r="AA66">
            <v>182885.67319903997</v>
          </cell>
          <cell r="AB66">
            <v>174818.13553818001</v>
          </cell>
          <cell r="AC66">
            <v>147497.79693618001</v>
          </cell>
          <cell r="AD66">
            <v>143644.33764410909</v>
          </cell>
          <cell r="AE66">
            <v>130932.45655080989</v>
          </cell>
          <cell r="AF66">
            <v>138719.34508895982</v>
          </cell>
          <cell r="AG66">
            <v>132328.89607112971</v>
          </cell>
          <cell r="AH66">
            <v>141038.9210870901</v>
          </cell>
          <cell r="AI66">
            <v>141038.9210870901</v>
          </cell>
          <cell r="AJ66">
            <v>154276.59654646926</v>
          </cell>
          <cell r="AK66">
            <v>172120.1541404594</v>
          </cell>
          <cell r="AL66">
            <v>191215.74006047967</v>
          </cell>
          <cell r="AM66">
            <v>205122.58661645922</v>
          </cell>
          <cell r="AN66">
            <v>227946.43906949999</v>
          </cell>
          <cell r="AO66">
            <v>244185.47946165942</v>
          </cell>
          <cell r="AP66">
            <v>237770.7456833098</v>
          </cell>
          <cell r="AQ66">
            <v>266451.81352217006</v>
          </cell>
          <cell r="AR66">
            <v>279141.11115184927</v>
          </cell>
          <cell r="AS66">
            <v>263176.67542515986</v>
          </cell>
          <cell r="AT66">
            <v>251602.88157938921</v>
          </cell>
          <cell r="AU66">
            <v>247365.61483705949</v>
          </cell>
        </row>
        <row r="67">
          <cell r="A67" t="str">
            <v xml:space="preserve">   Sector Privado</v>
          </cell>
          <cell r="C67">
            <v>40490.062980000002</v>
          </cell>
          <cell r="D67">
            <v>61175.665760000004</v>
          </cell>
          <cell r="E67">
            <v>61175.665760000004</v>
          </cell>
          <cell r="F67">
            <v>78892.839540000015</v>
          </cell>
          <cell r="G67">
            <v>78892.839540000015</v>
          </cell>
          <cell r="H67">
            <v>11000.36842000001</v>
          </cell>
          <cell r="I67">
            <v>11000.36842000001</v>
          </cell>
          <cell r="J67">
            <v>8715.1588460000003</v>
          </cell>
          <cell r="K67">
            <v>10558.042868</v>
          </cell>
          <cell r="L67">
            <v>10454.512319999998</v>
          </cell>
          <cell r="M67">
            <v>46393.280099999989</v>
          </cell>
          <cell r="N67">
            <v>52056.412473999982</v>
          </cell>
          <cell r="O67">
            <v>72271.49424</v>
          </cell>
          <cell r="P67">
            <v>100174.455286</v>
          </cell>
          <cell r="Q67">
            <v>124490.12370100002</v>
          </cell>
          <cell r="R67">
            <v>125981.15591300001</v>
          </cell>
          <cell r="S67">
            <v>115416.37716</v>
          </cell>
          <cell r="T67">
            <v>99028.417476000002</v>
          </cell>
          <cell r="U67">
            <v>87678.024111999985</v>
          </cell>
          <cell r="V67">
            <v>87678.024111999985</v>
          </cell>
          <cell r="W67">
            <v>98310.552320000017</v>
          </cell>
          <cell r="X67">
            <v>113380.06152</v>
          </cell>
          <cell r="Y67">
            <v>124907.16754164982</v>
          </cell>
          <cell r="Z67">
            <v>123432.1675996</v>
          </cell>
          <cell r="AA67">
            <v>137130.67319903997</v>
          </cell>
          <cell r="AB67">
            <v>125573.13553818001</v>
          </cell>
          <cell r="AC67">
            <v>102364.79693618001</v>
          </cell>
          <cell r="AD67">
            <v>104048.33764410908</v>
          </cell>
          <cell r="AE67">
            <v>101970.45655080989</v>
          </cell>
          <cell r="AF67">
            <v>84271.345088959817</v>
          </cell>
          <cell r="AG67">
            <v>84409.896071129697</v>
          </cell>
          <cell r="AH67">
            <v>88747.921087090101</v>
          </cell>
          <cell r="AI67">
            <v>88747.921087090101</v>
          </cell>
          <cell r="AJ67">
            <v>93290.596546469271</v>
          </cell>
          <cell r="AK67">
            <v>112941.1541404594</v>
          </cell>
          <cell r="AL67">
            <v>130719.74006047967</v>
          </cell>
          <cell r="AM67">
            <v>144337.58661645922</v>
          </cell>
          <cell r="AN67">
            <v>166988.43906949999</v>
          </cell>
          <cell r="AO67">
            <v>182984.47946165942</v>
          </cell>
          <cell r="AP67">
            <v>172951.7456833098</v>
          </cell>
          <cell r="AQ67">
            <v>186544.81352217006</v>
          </cell>
          <cell r="AR67">
            <v>196807.11115184924</v>
          </cell>
          <cell r="AS67">
            <v>181895.67542515983</v>
          </cell>
          <cell r="AT67">
            <v>168287.88157938921</v>
          </cell>
          <cell r="AU67">
            <v>170128.61483705949</v>
          </cell>
        </row>
        <row r="68">
          <cell r="A68" t="str">
            <v xml:space="preserve">   SPNF</v>
          </cell>
          <cell r="C68">
            <v>420</v>
          </cell>
          <cell r="D68">
            <v>1556</v>
          </cell>
          <cell r="E68">
            <v>1556</v>
          </cell>
          <cell r="F68">
            <v>5073</v>
          </cell>
          <cell r="G68">
            <v>5073</v>
          </cell>
          <cell r="H68">
            <v>489</v>
          </cell>
          <cell r="I68">
            <v>489</v>
          </cell>
          <cell r="J68">
            <v>364</v>
          </cell>
          <cell r="K68">
            <v>490</v>
          </cell>
          <cell r="L68">
            <v>490</v>
          </cell>
          <cell r="M68">
            <v>365</v>
          </cell>
          <cell r="N68">
            <v>365</v>
          </cell>
          <cell r="O68">
            <v>365</v>
          </cell>
          <cell r="P68">
            <v>975</v>
          </cell>
          <cell r="Q68">
            <v>551</v>
          </cell>
          <cell r="R68">
            <v>551</v>
          </cell>
          <cell r="S68">
            <v>570</v>
          </cell>
          <cell r="T68">
            <v>610</v>
          </cell>
          <cell r="U68">
            <v>390</v>
          </cell>
          <cell r="V68">
            <v>390</v>
          </cell>
          <cell r="W68">
            <v>389</v>
          </cell>
          <cell r="X68">
            <v>703</v>
          </cell>
          <cell r="Y68">
            <v>660</v>
          </cell>
          <cell r="Z68">
            <v>950</v>
          </cell>
          <cell r="AA68">
            <v>541</v>
          </cell>
          <cell r="AB68">
            <v>541</v>
          </cell>
          <cell r="AC68">
            <v>595</v>
          </cell>
          <cell r="AD68">
            <v>595</v>
          </cell>
          <cell r="AE68">
            <v>345</v>
          </cell>
          <cell r="AF68">
            <v>25345</v>
          </cell>
          <cell r="AG68">
            <v>25360</v>
          </cell>
          <cell r="AH68">
            <v>24389</v>
          </cell>
          <cell r="AI68">
            <v>24389</v>
          </cell>
          <cell r="AJ68">
            <v>23381</v>
          </cell>
          <cell r="AK68">
            <v>23252</v>
          </cell>
          <cell r="AL68">
            <v>23253</v>
          </cell>
          <cell r="AM68">
            <v>24427</v>
          </cell>
          <cell r="AN68">
            <v>24426</v>
          </cell>
          <cell r="AO68">
            <v>24427</v>
          </cell>
          <cell r="AP68">
            <v>25664</v>
          </cell>
          <cell r="AQ68">
            <v>25664</v>
          </cell>
          <cell r="AR68">
            <v>25449</v>
          </cell>
          <cell r="AS68">
            <v>26502</v>
          </cell>
          <cell r="AT68">
            <v>26502</v>
          </cell>
          <cell r="AU68">
            <v>26502</v>
          </cell>
        </row>
        <row r="69">
          <cell r="A69" t="str">
            <v xml:space="preserve">   SPFNB</v>
          </cell>
          <cell r="C69">
            <v>188</v>
          </cell>
          <cell r="D69">
            <v>4799</v>
          </cell>
          <cell r="E69">
            <v>4799</v>
          </cell>
          <cell r="F69">
            <v>2559</v>
          </cell>
          <cell r="G69">
            <v>2559</v>
          </cell>
          <cell r="H69">
            <v>578</v>
          </cell>
          <cell r="I69">
            <v>578</v>
          </cell>
          <cell r="J69">
            <v>5</v>
          </cell>
          <cell r="K69">
            <v>5</v>
          </cell>
          <cell r="L69">
            <v>5</v>
          </cell>
          <cell r="M69">
            <v>1182</v>
          </cell>
          <cell r="N69">
            <v>4383</v>
          </cell>
          <cell r="O69">
            <v>5580</v>
          </cell>
          <cell r="P69">
            <v>12191</v>
          </cell>
          <cell r="Q69">
            <v>20020</v>
          </cell>
          <cell r="R69">
            <v>24564</v>
          </cell>
          <cell r="S69">
            <v>33112</v>
          </cell>
          <cell r="T69">
            <v>28957</v>
          </cell>
          <cell r="U69">
            <v>30639</v>
          </cell>
          <cell r="V69">
            <v>30639</v>
          </cell>
          <cell r="W69">
            <v>28015</v>
          </cell>
          <cell r="X69">
            <v>29332</v>
          </cell>
          <cell r="Y69">
            <v>34343</v>
          </cell>
          <cell r="Z69">
            <v>37592</v>
          </cell>
          <cell r="AA69">
            <v>45214</v>
          </cell>
          <cell r="AB69">
            <v>48704</v>
          </cell>
          <cell r="AC69">
            <v>44538</v>
          </cell>
          <cell r="AD69">
            <v>39001</v>
          </cell>
          <cell r="AE69">
            <v>28617</v>
          </cell>
          <cell r="AF69">
            <v>29103</v>
          </cell>
          <cell r="AG69">
            <v>22559</v>
          </cell>
          <cell r="AH69">
            <v>27902</v>
          </cell>
          <cell r="AI69">
            <v>27902</v>
          </cell>
          <cell r="AJ69">
            <v>37605</v>
          </cell>
          <cell r="AK69">
            <v>35927</v>
          </cell>
          <cell r="AL69">
            <v>37243</v>
          </cell>
          <cell r="AM69">
            <v>36358</v>
          </cell>
          <cell r="AN69">
            <v>36532</v>
          </cell>
          <cell r="AO69">
            <v>36774</v>
          </cell>
          <cell r="AP69">
            <v>39155</v>
          </cell>
          <cell r="AQ69">
            <v>54243</v>
          </cell>
          <cell r="AR69">
            <v>56885</v>
          </cell>
          <cell r="AS69">
            <v>54779</v>
          </cell>
          <cell r="AT69">
            <v>56813</v>
          </cell>
          <cell r="AU69">
            <v>50735</v>
          </cell>
        </row>
        <row r="70">
          <cell r="A70" t="str">
            <v>BEM (en $)</v>
          </cell>
          <cell r="C70">
            <v>19.111999999999998</v>
          </cell>
          <cell r="D70">
            <v>19.053999999999998</v>
          </cell>
          <cell r="E70">
            <v>19.053999999999998</v>
          </cell>
          <cell r="F70">
            <v>18.861999999999998</v>
          </cell>
          <cell r="G70">
            <v>18.861999999999998</v>
          </cell>
          <cell r="H70">
            <v>18.507999999999999</v>
          </cell>
          <cell r="I70">
            <v>18.507999999999999</v>
          </cell>
          <cell r="J70">
            <v>18.506</v>
          </cell>
          <cell r="K70">
            <v>18.414000000000001</v>
          </cell>
          <cell r="L70">
            <v>18.411999999999999</v>
          </cell>
          <cell r="M70">
            <v>18.411999999999999</v>
          </cell>
          <cell r="N70">
            <v>18.32</v>
          </cell>
          <cell r="O70">
            <v>18.318999999999999</v>
          </cell>
          <cell r="P70">
            <v>18.315999999999999</v>
          </cell>
          <cell r="Q70">
            <v>18.257999999999999</v>
          </cell>
          <cell r="R70">
            <v>18.216999999999999</v>
          </cell>
          <cell r="S70">
            <v>18.216999999999999</v>
          </cell>
          <cell r="T70">
            <v>18.119</v>
          </cell>
          <cell r="U70">
            <v>18.117000000000001</v>
          </cell>
          <cell r="V70">
            <v>18.117000000000001</v>
          </cell>
          <cell r="W70">
            <v>18.117000000000001</v>
          </cell>
          <cell r="X70">
            <v>18.018000000000001</v>
          </cell>
          <cell r="Y70">
            <v>18.014030120000001</v>
          </cell>
          <cell r="Z70">
            <v>17.972795860000002</v>
          </cell>
          <cell r="AA70">
            <v>17.911701100000002</v>
          </cell>
          <cell r="AB70">
            <v>17.86715805</v>
          </cell>
          <cell r="AC70">
            <v>17.867157779999999</v>
          </cell>
          <cell r="AD70">
            <v>17.80236549</v>
          </cell>
          <cell r="AE70">
            <v>17.765932490000001</v>
          </cell>
          <cell r="AF70">
            <v>31.54101679</v>
          </cell>
          <cell r="AG70">
            <v>43.422666370000002</v>
          </cell>
          <cell r="AH70">
            <v>54.816058910000002</v>
          </cell>
          <cell r="AI70">
            <v>54.816058910000002</v>
          </cell>
          <cell r="AJ70">
            <v>108.30615640000001</v>
          </cell>
          <cell r="AK70">
            <v>163.37511658</v>
          </cell>
          <cell r="AL70">
            <v>170.83085356999999</v>
          </cell>
          <cell r="AM70">
            <v>173.85677412999999</v>
          </cell>
          <cell r="AN70">
            <v>179.18089695</v>
          </cell>
          <cell r="AO70">
            <v>179.15217382</v>
          </cell>
          <cell r="AP70">
            <v>174.10683327000001</v>
          </cell>
          <cell r="AQ70">
            <v>180.2187385</v>
          </cell>
          <cell r="AR70">
            <v>180.62267105000001</v>
          </cell>
          <cell r="AS70">
            <v>176.50011892999999</v>
          </cell>
          <cell r="AT70">
            <v>178.53132512999997</v>
          </cell>
          <cell r="AU70">
            <v>177.09280102</v>
          </cell>
        </row>
        <row r="71">
          <cell r="A71" t="str">
            <v>Tìtulos fiscales M/N</v>
          </cell>
          <cell r="C71">
            <v>43131</v>
          </cell>
          <cell r="D71">
            <v>185698</v>
          </cell>
          <cell r="E71">
            <v>274404.40000000002</v>
          </cell>
          <cell r="F71">
            <v>274404.40000000002</v>
          </cell>
          <cell r="G71">
            <v>403242.1</v>
          </cell>
          <cell r="H71">
            <v>402009.4</v>
          </cell>
          <cell r="I71">
            <v>403242.1</v>
          </cell>
          <cell r="J71">
            <v>403242.1</v>
          </cell>
          <cell r="K71">
            <v>432842.4</v>
          </cell>
          <cell r="L71">
            <v>449221.1</v>
          </cell>
          <cell r="M71">
            <v>432971.7</v>
          </cell>
          <cell r="N71">
            <v>419515.4</v>
          </cell>
          <cell r="O71">
            <v>411935.3</v>
          </cell>
          <cell r="P71">
            <v>374092.7</v>
          </cell>
          <cell r="Q71">
            <v>356318.1</v>
          </cell>
          <cell r="R71">
            <v>352076.7</v>
          </cell>
          <cell r="S71">
            <v>347574</v>
          </cell>
          <cell r="T71">
            <v>366880.2</v>
          </cell>
          <cell r="U71">
            <v>406384.2</v>
          </cell>
          <cell r="V71">
            <v>406384.2</v>
          </cell>
          <cell r="W71">
            <v>469506.8</v>
          </cell>
          <cell r="X71">
            <v>470487.9</v>
          </cell>
          <cell r="Y71">
            <v>499795.1</v>
          </cell>
          <cell r="Z71">
            <v>498143</v>
          </cell>
          <cell r="AA71">
            <v>489750.1</v>
          </cell>
          <cell r="AB71">
            <v>504193.6</v>
          </cell>
          <cell r="AC71">
            <v>512966</v>
          </cell>
          <cell r="AD71">
            <v>517929.9</v>
          </cell>
          <cell r="AE71">
            <v>523387.1</v>
          </cell>
          <cell r="AF71">
            <v>541571.69999999995</v>
          </cell>
          <cell r="AG71">
            <v>575248.4</v>
          </cell>
          <cell r="AH71">
            <v>561572.1</v>
          </cell>
          <cell r="AI71">
            <v>561572.1</v>
          </cell>
          <cell r="AJ71">
            <v>579781.19999999995</v>
          </cell>
          <cell r="AK71">
            <v>599945.6</v>
          </cell>
          <cell r="AL71">
            <v>613239.80000000005</v>
          </cell>
          <cell r="AM71">
            <v>618226.9</v>
          </cell>
          <cell r="AN71">
            <v>607347</v>
          </cell>
          <cell r="AO71">
            <v>613049.4</v>
          </cell>
          <cell r="AP71">
            <v>630121.19999999995</v>
          </cell>
          <cell r="AQ71">
            <v>608126.5</v>
          </cell>
          <cell r="AR71">
            <v>588639.30000000005</v>
          </cell>
          <cell r="AS71">
            <v>598809.69999999995</v>
          </cell>
          <cell r="AT71">
            <v>620679.6</v>
          </cell>
          <cell r="AU71">
            <v>625348.69999999995</v>
          </cell>
        </row>
        <row r="72">
          <cell r="A72" t="str">
            <v xml:space="preserve">   Sector Privado</v>
          </cell>
          <cell r="C72">
            <v>43131</v>
          </cell>
          <cell r="D72">
            <v>65540</v>
          </cell>
          <cell r="E72">
            <v>124934.39999999999</v>
          </cell>
          <cell r="F72">
            <v>124934.39999999999</v>
          </cell>
          <cell r="G72">
            <v>227364.1</v>
          </cell>
          <cell r="H72">
            <v>226131.4</v>
          </cell>
          <cell r="I72">
            <v>227364.1</v>
          </cell>
          <cell r="J72">
            <v>227364.1</v>
          </cell>
          <cell r="K72">
            <v>251301.4</v>
          </cell>
          <cell r="L72">
            <v>259502.1</v>
          </cell>
          <cell r="M72">
            <v>239308.7</v>
          </cell>
          <cell r="N72">
            <v>221044.4</v>
          </cell>
          <cell r="O72">
            <v>213856.3</v>
          </cell>
          <cell r="P72">
            <v>186004.7</v>
          </cell>
          <cell r="Q72">
            <v>164572.1</v>
          </cell>
          <cell r="R72">
            <v>160095.70000000001</v>
          </cell>
          <cell r="S72">
            <v>159519</v>
          </cell>
          <cell r="T72">
            <v>172506.2</v>
          </cell>
          <cell r="U72">
            <v>171564.2</v>
          </cell>
          <cell r="V72">
            <v>171564.2</v>
          </cell>
          <cell r="W72">
            <v>182186.8</v>
          </cell>
          <cell r="X72">
            <v>188264.9</v>
          </cell>
          <cell r="Y72">
            <v>218900.09999999998</v>
          </cell>
          <cell r="Z72">
            <v>216901</v>
          </cell>
          <cell r="AA72">
            <v>201537.1</v>
          </cell>
          <cell r="AB72">
            <v>216007.6</v>
          </cell>
          <cell r="AC72">
            <v>218762</v>
          </cell>
          <cell r="AD72">
            <v>204984.90000000002</v>
          </cell>
          <cell r="AE72">
            <v>194319.1</v>
          </cell>
          <cell r="AF72">
            <v>205160.7</v>
          </cell>
          <cell r="AG72">
            <v>205993.40000000002</v>
          </cell>
          <cell r="AH72">
            <v>200179.1</v>
          </cell>
          <cell r="AI72">
            <v>200179.1</v>
          </cell>
          <cell r="AJ72">
            <v>226382.2</v>
          </cell>
          <cell r="AK72">
            <v>226724.59999999998</v>
          </cell>
          <cell r="AL72">
            <v>237395.8</v>
          </cell>
          <cell r="AM72">
            <v>227669.9</v>
          </cell>
          <cell r="AN72">
            <v>215306</v>
          </cell>
          <cell r="AO72">
            <v>221477.4</v>
          </cell>
          <cell r="AP72">
            <v>235375.2</v>
          </cell>
          <cell r="AQ72">
            <v>227739.5</v>
          </cell>
          <cell r="AR72">
            <v>208664.3</v>
          </cell>
          <cell r="AS72">
            <v>214866.7</v>
          </cell>
          <cell r="AT72">
            <v>235504.59999999998</v>
          </cell>
          <cell r="AU72">
            <v>235152.7</v>
          </cell>
        </row>
        <row r="73">
          <cell r="A73" t="str">
            <v xml:space="preserve">   SPNF</v>
          </cell>
          <cell r="C73">
            <v>0</v>
          </cell>
          <cell r="D73">
            <v>92823</v>
          </cell>
          <cell r="E73">
            <v>107555</v>
          </cell>
          <cell r="F73">
            <v>107555</v>
          </cell>
          <cell r="G73">
            <v>116551</v>
          </cell>
          <cell r="H73">
            <v>116551</v>
          </cell>
          <cell r="I73">
            <v>116551</v>
          </cell>
          <cell r="J73">
            <v>116551</v>
          </cell>
          <cell r="K73">
            <v>113570</v>
          </cell>
          <cell r="L73">
            <v>113217</v>
          </cell>
          <cell r="M73">
            <v>115380</v>
          </cell>
          <cell r="N73">
            <v>118199</v>
          </cell>
          <cell r="O73">
            <v>118235</v>
          </cell>
          <cell r="P73">
            <v>111680</v>
          </cell>
          <cell r="Q73">
            <v>122049</v>
          </cell>
          <cell r="R73">
            <v>121776</v>
          </cell>
          <cell r="S73">
            <v>120995</v>
          </cell>
          <cell r="T73">
            <v>124765</v>
          </cell>
          <cell r="U73">
            <v>163481</v>
          </cell>
          <cell r="V73">
            <v>163481</v>
          </cell>
          <cell r="W73">
            <v>203672</v>
          </cell>
          <cell r="X73">
            <v>200939</v>
          </cell>
          <cell r="Y73">
            <v>201860</v>
          </cell>
          <cell r="Z73">
            <v>201944</v>
          </cell>
          <cell r="AA73">
            <v>214001</v>
          </cell>
          <cell r="AB73">
            <v>213283</v>
          </cell>
          <cell r="AC73">
            <v>211514</v>
          </cell>
          <cell r="AD73">
            <v>222226</v>
          </cell>
          <cell r="AE73">
            <v>229262</v>
          </cell>
          <cell r="AF73">
            <v>235342</v>
          </cell>
          <cell r="AG73">
            <v>262876</v>
          </cell>
          <cell r="AH73">
            <v>273060</v>
          </cell>
          <cell r="AI73">
            <v>273060</v>
          </cell>
          <cell r="AJ73">
            <v>259444</v>
          </cell>
          <cell r="AK73">
            <v>273803</v>
          </cell>
          <cell r="AL73">
            <v>274744</v>
          </cell>
          <cell r="AM73">
            <v>280612</v>
          </cell>
          <cell r="AN73">
            <v>278740</v>
          </cell>
          <cell r="AO73">
            <v>282964</v>
          </cell>
          <cell r="AP73">
            <v>288073</v>
          </cell>
          <cell r="AQ73">
            <v>288009</v>
          </cell>
          <cell r="AR73">
            <v>289831</v>
          </cell>
          <cell r="AS73">
            <v>294904</v>
          </cell>
          <cell r="AT73">
            <v>299820</v>
          </cell>
          <cell r="AU73">
            <v>296677</v>
          </cell>
        </row>
        <row r="74">
          <cell r="A74" t="str">
            <v xml:space="preserve">   SPFNB</v>
          </cell>
          <cell r="C74">
            <v>0</v>
          </cell>
          <cell r="D74">
            <v>27335</v>
          </cell>
          <cell r="E74">
            <v>41915</v>
          </cell>
          <cell r="F74">
            <v>41915</v>
          </cell>
          <cell r="G74">
            <v>59327</v>
          </cell>
          <cell r="H74">
            <v>59327</v>
          </cell>
          <cell r="I74">
            <v>59327</v>
          </cell>
          <cell r="J74">
            <v>59327</v>
          </cell>
          <cell r="K74">
            <v>67971</v>
          </cell>
          <cell r="L74">
            <v>76502</v>
          </cell>
          <cell r="M74">
            <v>78283</v>
          </cell>
          <cell r="N74">
            <v>80272</v>
          </cell>
          <cell r="O74">
            <v>79844</v>
          </cell>
          <cell r="P74">
            <v>76408</v>
          </cell>
          <cell r="Q74">
            <v>69697</v>
          </cell>
          <cell r="R74">
            <v>70205</v>
          </cell>
          <cell r="S74">
            <v>67060</v>
          </cell>
          <cell r="T74">
            <v>69609</v>
          </cell>
          <cell r="U74">
            <v>71339</v>
          </cell>
          <cell r="V74">
            <v>71339</v>
          </cell>
          <cell r="W74">
            <v>83648</v>
          </cell>
          <cell r="X74">
            <v>81284</v>
          </cell>
          <cell r="Y74">
            <v>79035</v>
          </cell>
          <cell r="Z74">
            <v>79298</v>
          </cell>
          <cell r="AA74">
            <v>74212</v>
          </cell>
          <cell r="AB74">
            <v>74903</v>
          </cell>
          <cell r="AC74">
            <v>82690</v>
          </cell>
          <cell r="AD74">
            <v>90719</v>
          </cell>
          <cell r="AE74">
            <v>99806</v>
          </cell>
          <cell r="AF74">
            <v>101069</v>
          </cell>
          <cell r="AG74">
            <v>106379</v>
          </cell>
          <cell r="AH74">
            <v>88333</v>
          </cell>
          <cell r="AI74">
            <v>88333</v>
          </cell>
          <cell r="AJ74">
            <v>93955</v>
          </cell>
          <cell r="AK74">
            <v>99418</v>
          </cell>
          <cell r="AL74">
            <v>101100</v>
          </cell>
          <cell r="AM74">
            <v>109945</v>
          </cell>
          <cell r="AN74">
            <v>113301</v>
          </cell>
          <cell r="AO74">
            <v>108608</v>
          </cell>
          <cell r="AP74">
            <v>106673</v>
          </cell>
          <cell r="AQ74">
            <v>92378</v>
          </cell>
          <cell r="AR74">
            <v>90144</v>
          </cell>
          <cell r="AS74">
            <v>89039</v>
          </cell>
          <cell r="AT74">
            <v>85355</v>
          </cell>
          <cell r="AU74">
            <v>93519</v>
          </cell>
        </row>
        <row r="75">
          <cell r="A75" t="str">
            <v>Tìtulos fiscales (en $)</v>
          </cell>
          <cell r="C75">
            <v>0</v>
          </cell>
          <cell r="D75">
            <v>0</v>
          </cell>
          <cell r="E75">
            <v>83.091399999999993</v>
          </cell>
          <cell r="F75">
            <v>83.091399999999993</v>
          </cell>
          <cell r="G75">
            <v>114.45969999999997</v>
          </cell>
          <cell r="H75">
            <v>114.45969999999997</v>
          </cell>
          <cell r="I75">
            <v>114.45969999999997</v>
          </cell>
          <cell r="J75">
            <v>114.45969999999997</v>
          </cell>
          <cell r="K75">
            <v>121.6917</v>
          </cell>
          <cell r="L75">
            <v>124.6747</v>
          </cell>
          <cell r="M75">
            <v>139.666</v>
          </cell>
          <cell r="N75">
            <v>155.495</v>
          </cell>
          <cell r="O75">
            <v>165.37899999999996</v>
          </cell>
          <cell r="P75">
            <v>180.89899999999997</v>
          </cell>
          <cell r="Q75">
            <v>181.63499999999996</v>
          </cell>
          <cell r="R75">
            <v>173.631</v>
          </cell>
          <cell r="S75">
            <v>178.92719999999997</v>
          </cell>
          <cell r="T75">
            <v>177.23419999999999</v>
          </cell>
          <cell r="U75">
            <v>203.97719999999993</v>
          </cell>
          <cell r="V75">
            <v>203.97719999999993</v>
          </cell>
          <cell r="W75">
            <v>189.31020000000001</v>
          </cell>
          <cell r="X75">
            <v>187.02019999999999</v>
          </cell>
          <cell r="Y75">
            <v>186.09799999999996</v>
          </cell>
          <cell r="Z75">
            <v>178.96410000000003</v>
          </cell>
          <cell r="AA75">
            <v>128.5231</v>
          </cell>
          <cell r="AB75">
            <v>127.69809999999995</v>
          </cell>
          <cell r="AC75">
            <v>115.99110000000002</v>
          </cell>
          <cell r="AD75">
            <v>119.22309999999999</v>
          </cell>
          <cell r="AE75">
            <v>120.50109999999995</v>
          </cell>
          <cell r="AF75">
            <v>121.42910000000001</v>
          </cell>
          <cell r="AG75">
            <v>112.44110000000001</v>
          </cell>
          <cell r="AH75">
            <v>114.06010000000003</v>
          </cell>
          <cell r="AI75">
            <v>114.06010000000003</v>
          </cell>
          <cell r="AJ75">
            <v>102.91609999999997</v>
          </cell>
          <cell r="AK75">
            <v>105.5111</v>
          </cell>
          <cell r="AL75">
            <v>119.61009999999999</v>
          </cell>
          <cell r="AM75">
            <v>112.45599999999996</v>
          </cell>
          <cell r="AN75">
            <v>118.27300000000002</v>
          </cell>
          <cell r="AO75">
            <v>119.65100000000001</v>
          </cell>
          <cell r="AP75">
            <v>114.56299999999999</v>
          </cell>
          <cell r="AQ75">
            <v>125.47299999999996</v>
          </cell>
          <cell r="AR75">
            <v>101.6053</v>
          </cell>
          <cell r="AS75">
            <v>109.53629999999998</v>
          </cell>
          <cell r="AT75">
            <v>98.467300000000023</v>
          </cell>
          <cell r="AU75">
            <v>89.793000000000006</v>
          </cell>
        </row>
        <row r="76">
          <cell r="A76" t="str">
            <v>Bonos Banco Popular</v>
          </cell>
          <cell r="C76">
            <v>0</v>
          </cell>
          <cell r="D76">
            <v>0</v>
          </cell>
          <cell r="E76">
            <v>0</v>
          </cell>
          <cell r="F76">
            <v>0</v>
          </cell>
          <cell r="G76">
            <v>0</v>
          </cell>
          <cell r="H76">
            <v>0</v>
          </cell>
          <cell r="I76">
            <v>0</v>
          </cell>
          <cell r="J76" t="e">
            <v>#DIV/0!</v>
          </cell>
          <cell r="K76" t="e">
            <v>#DIV/0!</v>
          </cell>
          <cell r="L76" t="e">
            <v>#DIV/0!</v>
          </cell>
          <cell r="M76">
            <v>0</v>
          </cell>
          <cell r="N76" t="e">
            <v>#DIV/0!</v>
          </cell>
          <cell r="O76" t="e">
            <v>#DIV/0!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9">
          <cell r="A79" t="str">
            <v>CUASIDINERO</v>
          </cell>
          <cell r="C79">
            <v>387755.31015199999</v>
          </cell>
          <cell r="D79">
            <v>443646.37991800008</v>
          </cell>
          <cell r="E79">
            <v>465317.58364000008</v>
          </cell>
          <cell r="F79">
            <v>533055.05888599996</v>
          </cell>
          <cell r="G79">
            <v>562703.65122200001</v>
          </cell>
          <cell r="H79">
            <v>617241.75638500007</v>
          </cell>
          <cell r="I79">
            <v>647490.90454900009</v>
          </cell>
          <cell r="J79">
            <v>655949.719484</v>
          </cell>
          <cell r="K79">
            <v>654142.46232799999</v>
          </cell>
          <cell r="L79">
            <v>647386.69264400005</v>
          </cell>
          <cell r="M79">
            <v>683749.07420599996</v>
          </cell>
          <cell r="N79">
            <v>685654.07316899998</v>
          </cell>
          <cell r="O79">
            <v>720163.45369999995</v>
          </cell>
          <cell r="P79">
            <v>762659.90235300001</v>
          </cell>
          <cell r="Q79">
            <v>803457.40233300009</v>
          </cell>
          <cell r="R79">
            <v>815154.785225</v>
          </cell>
          <cell r="S79">
            <v>823334.54132399999</v>
          </cell>
          <cell r="T79">
            <v>812125.46897199983</v>
          </cell>
          <cell r="U79">
            <v>782192.11051599996</v>
          </cell>
          <cell r="V79">
            <v>816815.770762</v>
          </cell>
          <cell r="W79">
            <v>855251.26289799996</v>
          </cell>
          <cell r="X79">
            <v>874392.0716139999</v>
          </cell>
          <cell r="Y79">
            <v>905814.25171105203</v>
          </cell>
          <cell r="Z79">
            <v>913627.76822962984</v>
          </cell>
          <cell r="AA79">
            <v>942749.32172264147</v>
          </cell>
          <cell r="AB79">
            <v>967067.86442262447</v>
          </cell>
          <cell r="AC79">
            <v>964337.94612460071</v>
          </cell>
          <cell r="AD79">
            <v>970763.9848676906</v>
          </cell>
          <cell r="AE79">
            <v>999772.00784269325</v>
          </cell>
          <cell r="AF79">
            <v>1008250.5293458244</v>
          </cell>
          <cell r="AG79">
            <v>1019018.1271081099</v>
          </cell>
          <cell r="AH79">
            <v>1011984.2697107969</v>
          </cell>
          <cell r="AI79">
            <v>1055402.5931167845</v>
          </cell>
          <cell r="AJ79">
            <v>1122262.5081024119</v>
          </cell>
          <cell r="AK79">
            <v>1155097.7002682907</v>
          </cell>
          <cell r="AL79">
            <v>1201448.8351754197</v>
          </cell>
          <cell r="AM79">
            <v>1279882.4690464833</v>
          </cell>
          <cell r="AN79">
            <v>1303951.9401244922</v>
          </cell>
          <cell r="AO79">
            <v>1279242.5108219688</v>
          </cell>
          <cell r="AP79">
            <v>1277468.1081772749</v>
          </cell>
          <cell r="AQ79">
            <v>1321276.6908641169</v>
          </cell>
          <cell r="AR79">
            <v>1356548.343719034</v>
          </cell>
          <cell r="AS79">
            <v>1332104.7754042684</v>
          </cell>
          <cell r="AT79">
            <v>1332080.7613623512</v>
          </cell>
          <cell r="AU79">
            <v>1301761.584230422</v>
          </cell>
        </row>
        <row r="80">
          <cell r="A80" t="str">
            <v xml:space="preserve">   M/N</v>
          </cell>
          <cell r="C80">
            <v>252426.95643399999</v>
          </cell>
          <cell r="D80">
            <v>293741.95928000007</v>
          </cell>
          <cell r="E80">
            <v>293741.95928000007</v>
          </cell>
          <cell r="F80">
            <v>342123.49704599997</v>
          </cell>
          <cell r="G80">
            <v>342123.53984600003</v>
          </cell>
          <cell r="H80">
            <v>358454.56294900004</v>
          </cell>
          <cell r="I80">
            <v>358454.56294900004</v>
          </cell>
          <cell r="J80">
            <v>366025.18908400001</v>
          </cell>
          <cell r="K80">
            <v>369186.62952799996</v>
          </cell>
          <cell r="L80">
            <v>354486.62304399995</v>
          </cell>
          <cell r="M80">
            <v>387161.08620600001</v>
          </cell>
          <cell r="N80">
            <v>390563.36676899996</v>
          </cell>
          <cell r="O80">
            <v>423235.14489999996</v>
          </cell>
          <cell r="P80">
            <v>460030.35595300002</v>
          </cell>
          <cell r="Q80">
            <v>492937.11833300005</v>
          </cell>
          <cell r="R80">
            <v>507685.324425</v>
          </cell>
          <cell r="S80">
            <v>509795.84452399996</v>
          </cell>
          <cell r="T80">
            <v>497577.57217199996</v>
          </cell>
          <cell r="U80">
            <v>462673.84571599995</v>
          </cell>
          <cell r="V80">
            <v>462673.84571599995</v>
          </cell>
          <cell r="W80">
            <v>483196.60545600002</v>
          </cell>
          <cell r="X80">
            <v>501762.96341199992</v>
          </cell>
          <cell r="Y80">
            <v>522091.15895118023</v>
          </cell>
          <cell r="Z80">
            <v>525518.24254102772</v>
          </cell>
          <cell r="AA80">
            <v>550480.33676856942</v>
          </cell>
          <cell r="AB80">
            <v>561485.07909193134</v>
          </cell>
          <cell r="AC80">
            <v>540087.54825084307</v>
          </cell>
          <cell r="AD80">
            <v>543473.14128646837</v>
          </cell>
          <cell r="AE80">
            <v>550777.63168093993</v>
          </cell>
          <cell r="AF80">
            <v>556982.75681326748</v>
          </cell>
          <cell r="AG80">
            <v>563830.78360791784</v>
          </cell>
          <cell r="AH80">
            <v>562885.81111805374</v>
          </cell>
          <cell r="AI80">
            <v>562885.81111805374</v>
          </cell>
          <cell r="AJ80">
            <v>596438.30709198257</v>
          </cell>
          <cell r="AK80">
            <v>618201.68895100744</v>
          </cell>
          <cell r="AL80">
            <v>650367.02402267721</v>
          </cell>
          <cell r="AM80">
            <v>676809.65730386961</v>
          </cell>
          <cell r="AN80">
            <v>700489.00265401287</v>
          </cell>
          <cell r="AO80">
            <v>718789.67539067636</v>
          </cell>
          <cell r="AP80">
            <v>704225.56331129232</v>
          </cell>
          <cell r="AQ80">
            <v>748700.4813147448</v>
          </cell>
          <cell r="AR80">
            <v>770235.88955552271</v>
          </cell>
          <cell r="AS80">
            <v>748756.7415848251</v>
          </cell>
          <cell r="AT80">
            <v>747424.4241464911</v>
          </cell>
          <cell r="AU80">
            <v>721790.31893194804</v>
          </cell>
        </row>
        <row r="81">
          <cell r="A81" t="str">
            <v xml:space="preserve">   M/E</v>
          </cell>
          <cell r="C81">
            <v>861.47019999999998</v>
          </cell>
          <cell r="D81">
            <v>954.25819999999987</v>
          </cell>
          <cell r="E81">
            <v>954.25819999999987</v>
          </cell>
          <cell r="F81">
            <v>1061.9108000000001</v>
          </cell>
          <cell r="G81">
            <v>1061.9108000000001</v>
          </cell>
          <cell r="H81">
            <v>1245.8463000000002</v>
          </cell>
          <cell r="I81">
            <v>1245.8463000000002</v>
          </cell>
          <cell r="J81">
            <v>1249.6747</v>
          </cell>
          <cell r="K81">
            <v>1228.2578999999998</v>
          </cell>
          <cell r="L81">
            <v>1262.5003000000002</v>
          </cell>
          <cell r="M81">
            <v>1278.3965000000001</v>
          </cell>
          <cell r="N81">
            <v>1271.9426999999998</v>
          </cell>
          <cell r="O81">
            <v>1279.8634</v>
          </cell>
          <cell r="P81">
            <v>1304.4376999999999</v>
          </cell>
          <cell r="Q81">
            <v>1338.4495000000002</v>
          </cell>
          <cell r="R81">
            <v>1325.2994000000003</v>
          </cell>
          <cell r="S81">
            <v>1351.4599000000001</v>
          </cell>
          <cell r="T81">
            <v>1355.8098999999997</v>
          </cell>
          <cell r="U81">
            <v>1377.2338999999999</v>
          </cell>
          <cell r="V81">
            <v>1377.2338999999999</v>
          </cell>
          <cell r="W81">
            <v>1446.8952999999999</v>
          </cell>
          <cell r="X81">
            <v>1449.1293000000001</v>
          </cell>
          <cell r="Y81">
            <v>1492.2730526556422</v>
          </cell>
          <cell r="Z81">
            <v>1509.3315924733693</v>
          </cell>
          <cell r="AA81">
            <v>1525.5074471263595</v>
          </cell>
          <cell r="AB81">
            <v>1577.2839127739485</v>
          </cell>
          <cell r="AC81">
            <v>1649.8809904089512</v>
          </cell>
          <cell r="AD81">
            <v>1661.7050773167232</v>
          </cell>
          <cell r="AE81">
            <v>1746.1086418361724</v>
          </cell>
          <cell r="AF81">
            <v>1754.9497259568986</v>
          </cell>
          <cell r="AG81">
            <v>1770.1926713082062</v>
          </cell>
          <cell r="AH81">
            <v>1746.5134113430163</v>
          </cell>
          <cell r="AI81">
            <v>1746.5134113430163</v>
          </cell>
          <cell r="AJ81">
            <v>1864.6248262781187</v>
          </cell>
          <cell r="AK81">
            <v>1903.886564954905</v>
          </cell>
          <cell r="AL81">
            <v>1954.1908196905756</v>
          </cell>
          <cell r="AM81">
            <v>2138.5560700092678</v>
          </cell>
          <cell r="AN81">
            <v>2139.9394945761674</v>
          </cell>
          <cell r="AO81">
            <v>1987.4214022386254</v>
          </cell>
          <cell r="AP81">
            <v>2032.7749817942647</v>
          </cell>
          <cell r="AQ81">
            <v>2030.4120906006103</v>
          </cell>
          <cell r="AR81">
            <v>2079.1221778847912</v>
          </cell>
          <cell r="AS81">
            <v>2068.6100490051185</v>
          </cell>
          <cell r="AT81">
            <v>2073.2494227512771</v>
          </cell>
          <cell r="AU81">
            <v>2056.6356925477799</v>
          </cell>
        </row>
        <row r="83">
          <cell r="A83" t="str">
            <v>LIQUIDEZ TOTAL (Sin BEM M/N)</v>
          </cell>
          <cell r="C83">
            <v>472890.668878</v>
          </cell>
          <cell r="D83">
            <v>541277.17731100006</v>
          </cell>
          <cell r="E83">
            <v>562948.38103300007</v>
          </cell>
          <cell r="F83">
            <v>613941.82079300005</v>
          </cell>
          <cell r="G83">
            <v>643590.34652900009</v>
          </cell>
          <cell r="H83">
            <v>801850.33802400017</v>
          </cell>
          <cell r="I83">
            <v>832099.48618800018</v>
          </cell>
          <cell r="J83">
            <v>802728.72087000008</v>
          </cell>
          <cell r="K83">
            <v>811281.22715299996</v>
          </cell>
          <cell r="L83">
            <v>810700.05538300006</v>
          </cell>
          <cell r="M83">
            <v>823391.64609000005</v>
          </cell>
          <cell r="N83">
            <v>825730.29273699992</v>
          </cell>
          <cell r="O83">
            <v>838229.85445999994</v>
          </cell>
          <cell r="P83">
            <v>850426.98335799994</v>
          </cell>
          <cell r="Q83">
            <v>862631.57330500009</v>
          </cell>
          <cell r="R83">
            <v>866565.59013300017</v>
          </cell>
          <cell r="S83">
            <v>885288.05397999997</v>
          </cell>
          <cell r="T83">
            <v>917862.50577199995</v>
          </cell>
          <cell r="U83">
            <v>945173.24378799996</v>
          </cell>
          <cell r="V83">
            <v>979796.90403399989</v>
          </cell>
          <cell r="W83">
            <v>984777.50658200006</v>
          </cell>
          <cell r="X83">
            <v>981363.25896799983</v>
          </cell>
          <cell r="Y83">
            <v>998281.28115525213</v>
          </cell>
          <cell r="Z83">
            <v>999249.92762166983</v>
          </cell>
          <cell r="AA83">
            <v>1007557.7014283715</v>
          </cell>
          <cell r="AB83">
            <v>1034918.8715431445</v>
          </cell>
          <cell r="AC83">
            <v>1060741.0139540008</v>
          </cell>
          <cell r="AD83">
            <v>1068026.0840552314</v>
          </cell>
          <cell r="AE83">
            <v>1115451.3107240333</v>
          </cell>
          <cell r="AF83">
            <v>1122422.1019307147</v>
          </cell>
          <cell r="AG83">
            <v>1159723.3844008602</v>
          </cell>
          <cell r="AH83">
            <v>1187255.5054233067</v>
          </cell>
          <cell r="AI83">
            <v>1230673.8288292941</v>
          </cell>
          <cell r="AJ83">
            <v>1261269.2927179625</v>
          </cell>
          <cell r="AK83">
            <v>1277980.3806212214</v>
          </cell>
          <cell r="AL83">
            <v>1292745.6777719897</v>
          </cell>
          <cell r="AM83">
            <v>1363376.8113114838</v>
          </cell>
          <cell r="AN83">
            <v>1362505.4237078922</v>
          </cell>
          <cell r="AO83">
            <v>1321322.4049177093</v>
          </cell>
          <cell r="AP83">
            <v>1334363.3444859651</v>
          </cell>
          <cell r="AQ83">
            <v>1351926.6618123269</v>
          </cell>
          <cell r="AR83">
            <v>1382246.1224861846</v>
          </cell>
          <cell r="AS83">
            <v>1392033.3677876086</v>
          </cell>
          <cell r="AT83">
            <v>1438615.6341006621</v>
          </cell>
          <cell r="AU83">
            <v>1435972.7740216125</v>
          </cell>
        </row>
        <row r="84">
          <cell r="A84" t="str">
            <v xml:space="preserve">   M/N</v>
          </cell>
          <cell r="C84">
            <v>337562.31516</v>
          </cell>
          <cell r="D84">
            <v>391372.75667300005</v>
          </cell>
          <cell r="E84">
            <v>391372.75667300005</v>
          </cell>
          <cell r="F84">
            <v>423010.25895299995</v>
          </cell>
          <cell r="G84">
            <v>423010.23515300005</v>
          </cell>
          <cell r="H84">
            <v>543063.14458800014</v>
          </cell>
          <cell r="I84">
            <v>543063.14458800014</v>
          </cell>
          <cell r="J84">
            <v>512804.19047000003</v>
          </cell>
          <cell r="K84">
            <v>526325.39435299998</v>
          </cell>
          <cell r="L84">
            <v>517799.98578300001</v>
          </cell>
          <cell r="M84">
            <v>526803.65809000004</v>
          </cell>
          <cell r="N84">
            <v>530639.58633700002</v>
          </cell>
          <cell r="O84">
            <v>541301.54565999995</v>
          </cell>
          <cell r="P84">
            <v>547797.43695799995</v>
          </cell>
          <cell r="Q84">
            <v>552111.28930499998</v>
          </cell>
          <cell r="R84">
            <v>559096.12933300005</v>
          </cell>
          <cell r="S84">
            <v>571749.35717999993</v>
          </cell>
          <cell r="T84">
            <v>603314.60897199996</v>
          </cell>
          <cell r="U84">
            <v>625654.97898799996</v>
          </cell>
          <cell r="V84">
            <v>625654.97898799996</v>
          </cell>
          <cell r="W84">
            <v>612722.84914000006</v>
          </cell>
          <cell r="X84">
            <v>608734.15076599992</v>
          </cell>
          <cell r="Y84">
            <v>614558.18839538028</v>
          </cell>
          <cell r="Z84">
            <v>611140.40193306771</v>
          </cell>
          <cell r="AA84">
            <v>615288.71647429944</v>
          </cell>
          <cell r="AB84">
            <v>629336.08621245134</v>
          </cell>
          <cell r="AC84">
            <v>636490.61608024314</v>
          </cell>
          <cell r="AD84">
            <v>640735.24047400919</v>
          </cell>
          <cell r="AE84">
            <v>666456.93456227996</v>
          </cell>
          <cell r="AF84">
            <v>671154.32939815766</v>
          </cell>
          <cell r="AG84">
            <v>704536.04090066813</v>
          </cell>
          <cell r="AH84">
            <v>738157.04683056357</v>
          </cell>
          <cell r="AI84">
            <v>738157.04683056357</v>
          </cell>
          <cell r="AJ84">
            <v>735445.09170753323</v>
          </cell>
          <cell r="AK84">
            <v>741084.36930393812</v>
          </cell>
          <cell r="AL84">
            <v>741663.86661924748</v>
          </cell>
          <cell r="AM84">
            <v>760303.99956887041</v>
          </cell>
          <cell r="AN84">
            <v>759042.48623741302</v>
          </cell>
          <cell r="AO84">
            <v>760869.56948641688</v>
          </cell>
          <cell r="AP84">
            <v>761120.79961998248</v>
          </cell>
          <cell r="AQ84">
            <v>779350.45226295479</v>
          </cell>
          <cell r="AR84">
            <v>795933.66832267342</v>
          </cell>
          <cell r="AS84">
            <v>808685.33396816521</v>
          </cell>
          <cell r="AT84">
            <v>853959.29688480182</v>
          </cell>
          <cell r="AU84">
            <v>856001.5087231386</v>
          </cell>
        </row>
        <row r="85">
          <cell r="A85" t="str">
            <v xml:space="preserve">   M/E</v>
          </cell>
          <cell r="C85">
            <v>861.47019999999998</v>
          </cell>
          <cell r="D85">
            <v>954.25819999999987</v>
          </cell>
          <cell r="E85">
            <v>954.25819999999987</v>
          </cell>
          <cell r="F85">
            <v>1061.9108000000001</v>
          </cell>
          <cell r="G85">
            <v>1061.9108000000001</v>
          </cell>
          <cell r="H85">
            <v>1245.8463000000002</v>
          </cell>
          <cell r="I85">
            <v>1245.8463000000002</v>
          </cell>
          <cell r="J85">
            <v>1249.6747</v>
          </cell>
          <cell r="K85">
            <v>1228.2578999999998</v>
          </cell>
          <cell r="L85">
            <v>1262.5003000000002</v>
          </cell>
          <cell r="M85">
            <v>1278.3965000000001</v>
          </cell>
          <cell r="N85">
            <v>1271.9426999999998</v>
          </cell>
          <cell r="O85">
            <v>1279.8634</v>
          </cell>
          <cell r="P85">
            <v>1304.4376999999999</v>
          </cell>
          <cell r="Q85">
            <v>1338.4495000000002</v>
          </cell>
          <cell r="R85">
            <v>1325.2994000000003</v>
          </cell>
          <cell r="S85">
            <v>1351.4599000000001</v>
          </cell>
          <cell r="T85">
            <v>1355.8098999999997</v>
          </cell>
          <cell r="U85">
            <v>1377.2338999999999</v>
          </cell>
          <cell r="V85">
            <v>1377.2338999999999</v>
          </cell>
          <cell r="W85">
            <v>1446.8952999999999</v>
          </cell>
          <cell r="X85">
            <v>1449.1293000000001</v>
          </cell>
          <cell r="Y85">
            <v>1492.2730526556422</v>
          </cell>
          <cell r="Z85">
            <v>1509.3315924733693</v>
          </cell>
          <cell r="AA85">
            <v>1525.5074471263595</v>
          </cell>
          <cell r="AB85">
            <v>1577.2839127739485</v>
          </cell>
          <cell r="AC85">
            <v>1649.8809904089512</v>
          </cell>
          <cell r="AD85">
            <v>1661.7050773167232</v>
          </cell>
          <cell r="AE85">
            <v>1746.1086418361724</v>
          </cell>
          <cell r="AF85">
            <v>1754.9497259568986</v>
          </cell>
          <cell r="AG85">
            <v>1770.1926713082062</v>
          </cell>
          <cell r="AH85">
            <v>1746.5134113430163</v>
          </cell>
          <cell r="AI85">
            <v>1746.5134113430163</v>
          </cell>
          <cell r="AJ85">
            <v>1864.6248262781187</v>
          </cell>
          <cell r="AK85">
            <v>1903.886564954905</v>
          </cell>
          <cell r="AL85">
            <v>1954.1908196905756</v>
          </cell>
          <cell r="AM85">
            <v>2138.5560700092678</v>
          </cell>
          <cell r="AN85">
            <v>2139.9394945761674</v>
          </cell>
          <cell r="AO85">
            <v>1987.4214022386254</v>
          </cell>
          <cell r="AP85">
            <v>2032.7749817942647</v>
          </cell>
          <cell r="AQ85">
            <v>2030.4120906006103</v>
          </cell>
          <cell r="AR85">
            <v>2079.1221778847912</v>
          </cell>
          <cell r="AS85">
            <v>2068.6100490051185</v>
          </cell>
          <cell r="AT85">
            <v>2073.2494227512771</v>
          </cell>
          <cell r="AU85">
            <v>2056.6356925477799</v>
          </cell>
        </row>
        <row r="87">
          <cell r="A87" t="str">
            <v xml:space="preserve">RIQUEZA FINANCIERA SECTOR PRIVADO </v>
          </cell>
          <cell r="C87">
            <v>514906.45303600002</v>
          </cell>
          <cell r="D87">
            <v>622085.58372300002</v>
          </cell>
          <cell r="E87">
            <v>717075.00755900005</v>
          </cell>
          <cell r="F87">
            <v>788507.46609600005</v>
          </cell>
          <cell r="G87">
            <v>928878.62456400006</v>
          </cell>
          <cell r="H87">
            <v>985342.31813200004</v>
          </cell>
          <cell r="I87">
            <v>1019213.9034440001</v>
          </cell>
          <cell r="J87" t="e">
            <v>#DIV/0!</v>
          </cell>
          <cell r="K87" t="e">
            <v>#DIV/0!</v>
          </cell>
          <cell r="L87" t="e">
            <v>#DIV/0!</v>
          </cell>
          <cell r="M87">
            <v>1053675.0325740001</v>
          </cell>
          <cell r="N87" t="e">
            <v>#DIV/0!</v>
          </cell>
          <cell r="O87" t="e">
            <v>#DIV/0!</v>
          </cell>
          <cell r="P87">
            <v>1093637.6504429998</v>
          </cell>
          <cell r="Q87">
            <v>1101488.890967</v>
          </cell>
          <cell r="R87">
            <v>1096929.3130299998</v>
          </cell>
          <cell r="S87">
            <v>1106286.7642120002</v>
          </cell>
          <cell r="T87">
            <v>1137479.8102279999</v>
          </cell>
          <cell r="U87">
            <v>1160082.185396</v>
          </cell>
          <cell r="V87">
            <v>1199160.8120240001</v>
          </cell>
          <cell r="W87">
            <v>1231081.8264100002</v>
          </cell>
          <cell r="X87">
            <v>1251823.6927759999</v>
          </cell>
          <cell r="Y87">
            <v>1295821.7683507127</v>
          </cell>
          <cell r="Z87">
            <v>1301250.9734503534</v>
          </cell>
          <cell r="AA87">
            <v>1287623.1517339512</v>
          </cell>
          <cell r="AB87">
            <v>1307165.8799155557</v>
          </cell>
          <cell r="AC87">
            <v>1303707.5242867686</v>
          </cell>
          <cell r="AD87">
            <v>1296763.1895862741</v>
          </cell>
          <cell r="AE87">
            <v>1311316.0575997951</v>
          </cell>
          <cell r="AF87">
            <v>1302324.8697620761</v>
          </cell>
          <cell r="AG87">
            <v>1360890.2245395212</v>
          </cell>
          <cell r="AH87">
            <v>1383510.0431181784</v>
          </cell>
          <cell r="AI87">
            <v>1428560.2389294808</v>
          </cell>
          <cell r="AJ87">
            <v>1491039.2864442789</v>
          </cell>
          <cell r="AK87">
            <v>1534909.9789803526</v>
          </cell>
          <cell r="AL87">
            <v>1578389.8788055019</v>
          </cell>
          <cell r="AM87">
            <v>1645437.4643286527</v>
          </cell>
          <cell r="AN87">
            <v>1652289.8920841592</v>
          </cell>
          <cell r="AO87">
            <v>1633032.1028392916</v>
          </cell>
          <cell r="AP87">
            <v>1655839.1830821726</v>
          </cell>
          <cell r="AQ87">
            <v>1678268.7420514422</v>
          </cell>
          <cell r="AR87">
            <v>1689740.8923614803</v>
          </cell>
          <cell r="AS87">
            <v>1691933.9294668832</v>
          </cell>
          <cell r="AT87">
            <v>1742582.3395837094</v>
          </cell>
          <cell r="AU87">
            <v>1744424.9444514536</v>
          </cell>
        </row>
        <row r="88">
          <cell r="A88" t="str">
            <v xml:space="preserve">   M/N</v>
          </cell>
          <cell r="C88">
            <v>385563.84096900001</v>
          </cell>
          <cell r="D88">
            <v>479209.14975900005</v>
          </cell>
          <cell r="E88">
            <v>538603.54975900007</v>
          </cell>
          <cell r="F88">
            <v>586131.76011599996</v>
          </cell>
          <cell r="G88">
            <v>688561.45731600001</v>
          </cell>
          <cell r="H88">
            <v>706110.47064399999</v>
          </cell>
          <cell r="I88">
            <v>707343.17064400006</v>
          </cell>
          <cell r="J88" t="e">
            <v>#DIV/0!</v>
          </cell>
          <cell r="K88" t="e">
            <v>#DIV/0!</v>
          </cell>
          <cell r="L88" t="e">
            <v>#DIV/0!</v>
          </cell>
          <cell r="M88">
            <v>728270.46377400006</v>
          </cell>
          <cell r="N88" t="e">
            <v>#DIV/0!</v>
          </cell>
          <cell r="O88" t="e">
            <v>#DIV/0!</v>
          </cell>
          <cell r="P88">
            <v>752095.74164299993</v>
          </cell>
          <cell r="Q88">
            <v>752508.13416700007</v>
          </cell>
          <cell r="R88">
            <v>752047.4858299999</v>
          </cell>
          <cell r="S88">
            <v>756583.09541200008</v>
          </cell>
          <cell r="T88">
            <v>787395.38302799989</v>
          </cell>
          <cell r="U88">
            <v>799452.05899600009</v>
          </cell>
          <cell r="V88">
            <v>799452.05899600009</v>
          </cell>
          <cell r="W88">
            <v>817194.65663600015</v>
          </cell>
          <cell r="X88">
            <v>837248.18493599992</v>
          </cell>
          <cell r="Y88">
            <v>870779.74111749977</v>
          </cell>
          <cell r="Z88">
            <v>874048.49955124001</v>
          </cell>
          <cell r="AA88">
            <v>869016.81421980995</v>
          </cell>
          <cell r="AB88">
            <v>875537.30527688004</v>
          </cell>
          <cell r="AC88">
            <v>856539.77805732994</v>
          </cell>
          <cell r="AD88">
            <v>845960.39372186898</v>
          </cell>
          <cell r="AE88">
            <v>840574.8190239598</v>
          </cell>
          <cell r="AF88">
            <v>829796.62850185996</v>
          </cell>
          <cell r="AG88">
            <v>887581.55572133977</v>
          </cell>
          <cell r="AH88">
            <v>917532.27357199008</v>
          </cell>
          <cell r="AI88">
            <v>917532.27357199008</v>
          </cell>
          <cell r="AJ88">
            <v>948733.14503472927</v>
          </cell>
          <cell r="AK88">
            <v>980340.91547218943</v>
          </cell>
          <cell r="AL88">
            <v>1005661.0404362397</v>
          </cell>
          <cell r="AM88">
            <v>1021599.5168123592</v>
          </cell>
          <cell r="AN88">
            <v>1025686.2978494</v>
          </cell>
          <cell r="AO88">
            <v>1048889.2089010593</v>
          </cell>
          <cell r="AP88">
            <v>1058962.5229623099</v>
          </cell>
          <cell r="AQ88">
            <v>1079518.6293371699</v>
          </cell>
          <cell r="AR88">
            <v>1084113.4231508493</v>
          </cell>
          <cell r="AS88">
            <v>1086717.4778646599</v>
          </cell>
          <cell r="AT88">
            <v>1139777.2681523892</v>
          </cell>
          <cell r="AU88">
            <v>1148921.5137245597</v>
          </cell>
        </row>
        <row r="89">
          <cell r="A89" t="str">
            <v xml:space="preserve">   M/E</v>
          </cell>
          <cell r="C89">
            <v>823.36629999999991</v>
          </cell>
          <cell r="D89">
            <v>909.51959999999997</v>
          </cell>
          <cell r="E89">
            <v>992.61099999999999</v>
          </cell>
          <cell r="F89">
            <v>1125.5601000000001</v>
          </cell>
          <cell r="G89">
            <v>1156.9284</v>
          </cell>
          <cell r="H89">
            <v>1344.2704000000001</v>
          </cell>
          <cell r="I89">
            <v>1344.2704000000001</v>
          </cell>
          <cell r="J89">
            <v>1348.0108</v>
          </cell>
          <cell r="K89">
            <v>1329.4856</v>
          </cell>
          <cell r="L89">
            <v>1370.4788999999998</v>
          </cell>
          <cell r="M89">
            <v>1402.6059</v>
          </cell>
          <cell r="N89">
            <v>1418.2289999999998</v>
          </cell>
          <cell r="O89">
            <v>1433.7664999999997</v>
          </cell>
          <cell r="P89">
            <v>1472.1633999999999</v>
          </cell>
          <cell r="Q89">
            <v>1504.2274000000002</v>
          </cell>
          <cell r="R89">
            <v>1486.5596000000003</v>
          </cell>
          <cell r="S89">
            <v>1507.3434000000002</v>
          </cell>
          <cell r="T89">
            <v>1508.9845999999998</v>
          </cell>
          <cell r="U89">
            <v>1554.4402</v>
          </cell>
          <cell r="V89">
            <v>1554.4402</v>
          </cell>
          <cell r="W89">
            <v>1609.5790999999999</v>
          </cell>
          <cell r="X89">
            <v>1612.2560000000001</v>
          </cell>
          <cell r="Y89">
            <v>1652.9595832356422</v>
          </cell>
          <cell r="Z89">
            <v>1661.3614136233696</v>
          </cell>
          <cell r="AA89">
            <v>1627.9316229063593</v>
          </cell>
          <cell r="AB89">
            <v>1678.5742188639483</v>
          </cell>
          <cell r="AC89">
            <v>1739.0050020589513</v>
          </cell>
          <cell r="AD89">
            <v>1753.1414632667231</v>
          </cell>
          <cell r="AE89">
            <v>1830.6807131361725</v>
          </cell>
          <cell r="AF89">
            <v>1837.6302452368986</v>
          </cell>
          <cell r="AG89">
            <v>1840.6652750182061</v>
          </cell>
          <cell r="AH89">
            <v>1812.1559055230164</v>
          </cell>
          <cell r="AI89">
            <v>1812.1559055230164</v>
          </cell>
          <cell r="AJ89">
            <v>1923.0714234381187</v>
          </cell>
          <cell r="AK89">
            <v>1966.5569627949048</v>
          </cell>
          <cell r="AL89">
            <v>2030.9533275505755</v>
          </cell>
          <cell r="AM89">
            <v>2212.191303249268</v>
          </cell>
          <cell r="AN89">
            <v>2221.9985611161674</v>
          </cell>
          <cell r="AO89">
            <v>2071.428701908625</v>
          </cell>
          <cell r="AP89">
            <v>2116.5839011342646</v>
          </cell>
          <cell r="AQ89">
            <v>2123.2273500506103</v>
          </cell>
          <cell r="AR89">
            <v>2147.6151390447908</v>
          </cell>
          <cell r="AS89">
            <v>2146.1576297951187</v>
          </cell>
          <cell r="AT89">
            <v>2137.6066362812767</v>
          </cell>
          <cell r="AU89">
            <v>2111.7142933577802</v>
          </cell>
        </row>
        <row r="93">
          <cell r="A93" t="str">
            <v>RIQUEZA FINANCIERA PRIVADA</v>
          </cell>
          <cell r="C93">
            <v>514906.45303599996</v>
          </cell>
          <cell r="D93">
            <v>622085.58372300002</v>
          </cell>
          <cell r="E93">
            <v>717075.00755900005</v>
          </cell>
          <cell r="F93">
            <v>788507.46609600005</v>
          </cell>
          <cell r="G93">
            <v>928878.62456400017</v>
          </cell>
          <cell r="H93">
            <v>985342.31813200004</v>
          </cell>
          <cell r="I93">
            <v>1019213.9034440001</v>
          </cell>
          <cell r="J93">
            <v>994004.04656799987</v>
          </cell>
          <cell r="K93">
            <v>1019940.1082010001</v>
          </cell>
          <cell r="L93">
            <v>1030140.2264040001</v>
          </cell>
          <cell r="M93">
            <v>1053675.0325740001</v>
          </cell>
          <cell r="N93">
            <v>1048448.9532019999</v>
          </cell>
          <cell r="O93">
            <v>1081274.7389449999</v>
          </cell>
          <cell r="P93">
            <v>1093637.650443</v>
          </cell>
          <cell r="Q93">
            <v>1101488.890967</v>
          </cell>
          <cell r="R93">
            <v>1096929.3130299998</v>
          </cell>
          <cell r="S93">
            <v>1106286.764212</v>
          </cell>
          <cell r="T93">
            <v>1137479.8102279999</v>
          </cell>
          <cell r="U93">
            <v>1160082.185396</v>
          </cell>
          <cell r="V93">
            <v>1199160.8120240001</v>
          </cell>
          <cell r="W93">
            <v>1231081.82641</v>
          </cell>
          <cell r="X93">
            <v>1251823.6927759999</v>
          </cell>
          <cell r="Y93">
            <v>1295821.768350713</v>
          </cell>
          <cell r="Z93">
            <v>1301250.9734503531</v>
          </cell>
          <cell r="AA93">
            <v>1287623.1517339509</v>
          </cell>
          <cell r="AB93">
            <v>1307165.8799155557</v>
          </cell>
          <cell r="AC93">
            <v>1303707.5242867686</v>
          </cell>
          <cell r="AD93">
            <v>1296763.1895862743</v>
          </cell>
          <cell r="AE93">
            <v>1311316.0575997953</v>
          </cell>
          <cell r="AF93">
            <v>1302324.8697620758</v>
          </cell>
          <cell r="AG93">
            <v>1360890.2245395216</v>
          </cell>
          <cell r="AH93">
            <v>1383510.0431181784</v>
          </cell>
          <cell r="AI93">
            <v>1428560.238929481</v>
          </cell>
          <cell r="AJ93">
            <v>1491039.2864442787</v>
          </cell>
          <cell r="AK93">
            <v>1534909.9789803526</v>
          </cell>
          <cell r="AL93">
            <v>1578389.8788055019</v>
          </cell>
          <cell r="AM93">
            <v>1645437.4643286527</v>
          </cell>
          <cell r="AN93">
            <v>1652289.892084159</v>
          </cell>
          <cell r="AO93">
            <v>1633032.1028392918</v>
          </cell>
          <cell r="AP93">
            <v>1655839.1830821724</v>
          </cell>
          <cell r="AQ93">
            <v>1678268.7420514422</v>
          </cell>
          <cell r="AR93">
            <v>1689740.8923614803</v>
          </cell>
          <cell r="AS93">
            <v>1691933.9294668832</v>
          </cell>
          <cell r="AT93">
            <v>1742582.3395837091</v>
          </cell>
          <cell r="AU93">
            <v>1744424.9444514536</v>
          </cell>
        </row>
        <row r="95">
          <cell r="A95" t="str">
            <v xml:space="preserve">   NPP</v>
          </cell>
          <cell r="C95">
            <v>53696.272599999997</v>
          </cell>
          <cell r="D95">
            <v>73068.218900000007</v>
          </cell>
          <cell r="E95">
            <v>73068.218900000007</v>
          </cell>
          <cell r="F95">
            <v>80667.872700000007</v>
          </cell>
          <cell r="G95">
            <v>80667.872700000007</v>
          </cell>
          <cell r="H95">
            <v>91743.196599999996</v>
          </cell>
          <cell r="I95">
            <v>91743.196599999996</v>
          </cell>
          <cell r="J95">
            <v>80650.385399999999</v>
          </cell>
          <cell r="K95">
            <v>80593.680900000007</v>
          </cell>
          <cell r="L95">
            <v>78669.5049</v>
          </cell>
          <cell r="M95">
            <v>79119.371099999989</v>
          </cell>
          <cell r="N95">
            <v>79825.696100000001</v>
          </cell>
          <cell r="O95">
            <v>76587.113499999992</v>
          </cell>
          <cell r="P95">
            <v>77475.1783</v>
          </cell>
          <cell r="Q95">
            <v>81026.564399999988</v>
          </cell>
          <cell r="R95">
            <v>77588.65310000001</v>
          </cell>
          <cell r="S95">
            <v>83700.949200000003</v>
          </cell>
          <cell r="T95">
            <v>92631.541100000002</v>
          </cell>
          <cell r="U95">
            <v>106814.88740000001</v>
          </cell>
          <cell r="V95">
            <v>106814.88740000001</v>
          </cell>
          <cell r="W95">
            <v>100873.5209</v>
          </cell>
          <cell r="X95">
            <v>98129.2255</v>
          </cell>
          <cell r="Y95">
            <v>92583.344433849998</v>
          </cell>
          <cell r="Z95">
            <v>95994.370574850007</v>
          </cell>
          <cell r="AA95">
            <v>95367.399720149988</v>
          </cell>
          <cell r="AB95">
            <v>89263.798483149993</v>
          </cell>
          <cell r="AC95">
            <v>92043.951789149985</v>
          </cell>
          <cell r="AD95">
            <v>89844.951084649991</v>
          </cell>
          <cell r="AE95">
            <v>88714.540307150004</v>
          </cell>
          <cell r="AF95">
            <v>95453.821664899995</v>
          </cell>
          <cell r="AG95">
            <v>97564.69670890001</v>
          </cell>
          <cell r="AH95">
            <v>124166.60307590001</v>
          </cell>
          <cell r="AI95">
            <v>124166.60307590001</v>
          </cell>
          <cell r="AJ95">
            <v>109090.44898189999</v>
          </cell>
          <cell r="AK95">
            <v>107027.30082939999</v>
          </cell>
          <cell r="AL95">
            <v>108002.13425239999</v>
          </cell>
          <cell r="AM95">
            <v>106011.46355489999</v>
          </cell>
          <cell r="AN95">
            <v>100986.35409990001</v>
          </cell>
          <cell r="AO95">
            <v>97256.818038400015</v>
          </cell>
          <cell r="AP95">
            <v>103558.429156</v>
          </cell>
          <cell r="AQ95">
            <v>98260.429014000023</v>
          </cell>
          <cell r="AR95">
            <v>101087.90062</v>
          </cell>
          <cell r="AS95">
            <v>107503.95507949998</v>
          </cell>
          <cell r="AT95">
            <v>114000.63733100001</v>
          </cell>
          <cell r="AU95">
            <v>144264.32780324999</v>
          </cell>
        </row>
        <row r="96">
          <cell r="A96" t="str">
            <v xml:space="preserve">   Obligaciones de bancos</v>
          </cell>
          <cell r="C96">
            <v>365289.85537599993</v>
          </cell>
          <cell r="D96">
            <v>415281.00620300003</v>
          </cell>
          <cell r="E96">
            <v>435503.47997900005</v>
          </cell>
          <cell r="F96">
            <v>482132.37253600004</v>
          </cell>
          <cell r="G96">
            <v>510711.46880000003</v>
          </cell>
          <cell r="H96">
            <v>621257.90246799996</v>
          </cell>
          <cell r="I96">
            <v>650668.332024</v>
          </cell>
          <cell r="J96">
            <v>638292.60242199991</v>
          </cell>
          <cell r="K96">
            <v>629783.66203300003</v>
          </cell>
          <cell r="L96">
            <v>641622.894784</v>
          </cell>
          <cell r="M96">
            <v>651482.092374</v>
          </cell>
          <cell r="N96">
            <v>650939.96462799993</v>
          </cell>
          <cell r="O96">
            <v>674898.29520499997</v>
          </cell>
          <cell r="P96">
            <v>680617.68685699999</v>
          </cell>
          <cell r="Q96">
            <v>679599.97686599998</v>
          </cell>
          <cell r="R96">
            <v>684359.46801699989</v>
          </cell>
          <cell r="S96">
            <v>694003.48345199996</v>
          </cell>
          <cell r="T96">
            <v>717516.85925199999</v>
          </cell>
          <cell r="U96">
            <v>735136.46948400012</v>
          </cell>
          <cell r="V96">
            <v>768631.64792400005</v>
          </cell>
          <cell r="W96">
            <v>795781.622982</v>
          </cell>
          <cell r="X96">
            <v>792137.38300799998</v>
          </cell>
          <cell r="Y96">
            <v>805874.18895015633</v>
          </cell>
          <cell r="Z96">
            <v>807441.63187446282</v>
          </cell>
          <cell r="AA96">
            <v>815572.03405990719</v>
          </cell>
          <cell r="AB96">
            <v>836563.9454392487</v>
          </cell>
          <cell r="AC96">
            <v>854118.01315588946</v>
          </cell>
          <cell r="AD96">
            <v>858044.17266141658</v>
          </cell>
          <cell r="AE96">
            <v>890702.22600735666</v>
          </cell>
          <cell r="AF96">
            <v>878085.2171768354</v>
          </cell>
          <cell r="AG96">
            <v>927834.12287510978</v>
          </cell>
          <cell r="AH96">
            <v>924864.80345307081</v>
          </cell>
          <cell r="AI96">
            <v>965716.73795387067</v>
          </cell>
          <cell r="AJ96">
            <v>1002702.5646111096</v>
          </cell>
          <cell r="AK96">
            <v>1012382.2213516033</v>
          </cell>
          <cell r="AL96">
            <v>1019759.0555858824</v>
          </cell>
          <cell r="AM96">
            <v>1086669.5118526337</v>
          </cell>
          <cell r="AN96">
            <v>1085118.4041418592</v>
          </cell>
          <cell r="AO96">
            <v>1047042.1624049924</v>
          </cell>
          <cell r="AP96">
            <v>1062540.1256777227</v>
          </cell>
          <cell r="AQ96">
            <v>1078133.9792582721</v>
          </cell>
          <cell r="AR96">
            <v>1102524.892753531</v>
          </cell>
          <cell r="AS96">
            <v>1106931.5288239634</v>
          </cell>
          <cell r="AT96">
            <v>1146530.7083866601</v>
          </cell>
          <cell r="AU96">
            <v>1117143.005923504</v>
          </cell>
        </row>
        <row r="97">
          <cell r="A97" t="str">
            <v xml:space="preserve">      Depósitos a la vista</v>
          </cell>
          <cell r="C97">
            <v>71561.203817999994</v>
          </cell>
          <cell r="D97">
            <v>83657.563444999992</v>
          </cell>
          <cell r="E97">
            <v>85507.531400000007</v>
          </cell>
          <cell r="F97">
            <v>83167.442020000002</v>
          </cell>
          <cell r="G97">
            <v>85378.657628000001</v>
          </cell>
          <cell r="H97">
            <v>106684.489852</v>
          </cell>
          <cell r="I97">
            <v>109373.478</v>
          </cell>
          <cell r="J97">
            <v>79419.431800000006</v>
          </cell>
          <cell r="K97">
            <v>86354.693599999999</v>
          </cell>
          <cell r="L97">
            <v>101092.8855</v>
          </cell>
          <cell r="M97">
            <v>113273.0094</v>
          </cell>
          <cell r="N97">
            <v>119317.92939999999</v>
          </cell>
          <cell r="O97">
            <v>127537.5561</v>
          </cell>
          <cell r="P97">
            <v>131737.5123</v>
          </cell>
          <cell r="Q97">
            <v>127628.1678</v>
          </cell>
          <cell r="R97">
            <v>131559.9791</v>
          </cell>
          <cell r="S97">
            <v>133842.98199999999</v>
          </cell>
          <cell r="T97">
            <v>145352.63210000002</v>
          </cell>
          <cell r="U97">
            <v>172526.45699999999</v>
          </cell>
          <cell r="V97">
            <v>175439.066784</v>
          </cell>
          <cell r="W97">
            <v>160533.503562</v>
          </cell>
          <cell r="X97">
            <v>158552.02907599998</v>
          </cell>
          <cell r="Y97">
            <v>163475.64602776707</v>
          </cell>
          <cell r="Z97">
            <v>164822.6285505362</v>
          </cell>
          <cell r="AA97">
            <v>163722.1791280295</v>
          </cell>
          <cell r="AB97">
            <v>164300.05541583305</v>
          </cell>
          <cell r="AC97">
            <v>162393.30383958705</v>
          </cell>
          <cell r="AD97">
            <v>161758.93086178513</v>
          </cell>
          <cell r="AE97">
            <v>169860.15115376801</v>
          </cell>
          <cell r="AF97">
            <v>161732.06701801828</v>
          </cell>
          <cell r="AG97">
            <v>184005.45809371152</v>
          </cell>
          <cell r="AH97">
            <v>196985.8197495889</v>
          </cell>
          <cell r="AI97">
            <v>200419.25412088679</v>
          </cell>
          <cell r="AJ97">
            <v>202380.13267834677</v>
          </cell>
          <cell r="AK97">
            <v>202115.3388119704</v>
          </cell>
          <cell r="AL97">
            <v>192475.69016956523</v>
          </cell>
          <cell r="AM97">
            <v>205561.57049696834</v>
          </cell>
          <cell r="AN97">
            <v>205493.93390340297</v>
          </cell>
          <cell r="AO97">
            <v>212992.16091767949</v>
          </cell>
          <cell r="AP97">
            <v>215672.49568229221</v>
          </cell>
          <cell r="AQ97">
            <v>227168.70956688694</v>
          </cell>
          <cell r="AR97">
            <v>236105.83595685565</v>
          </cell>
          <cell r="AS97">
            <v>242774.03554556356</v>
          </cell>
          <cell r="AT97">
            <v>271426.98854688945</v>
          </cell>
          <cell r="AU97">
            <v>262402.31976325135</v>
          </cell>
        </row>
        <row r="98">
          <cell r="A98" t="str">
            <v xml:space="preserve">         Colones</v>
          </cell>
          <cell r="C98">
            <v>57861.353499999997</v>
          </cell>
          <cell r="D98">
            <v>70860.933499999999</v>
          </cell>
          <cell r="E98">
            <v>70860.933499999999</v>
          </cell>
          <cell r="F98">
            <v>68927.3</v>
          </cell>
          <cell r="G98">
            <v>68927.254400000005</v>
          </cell>
          <cell r="H98">
            <v>83679.686799999996</v>
          </cell>
          <cell r="I98">
            <v>83679.686799999996</v>
          </cell>
          <cell r="J98">
            <v>60506.513400000003</v>
          </cell>
          <cell r="K98">
            <v>66761.551200000002</v>
          </cell>
          <cell r="L98">
            <v>79577.066300000006</v>
          </cell>
          <cell r="M98">
            <v>87015.945399999997</v>
          </cell>
          <cell r="N98">
            <v>96260.470199999996</v>
          </cell>
          <cell r="O98">
            <v>101530.4489</v>
          </cell>
          <cell r="P98">
            <v>104876.0187</v>
          </cell>
          <cell r="Q98">
            <v>101186.8958</v>
          </cell>
          <cell r="R98">
            <v>106084.8711</v>
          </cell>
          <cell r="S98">
            <v>108719.1452</v>
          </cell>
          <cell r="T98">
            <v>118686.01850000001</v>
          </cell>
          <cell r="U98">
            <v>145647.9578</v>
          </cell>
          <cell r="V98">
            <v>145647.9578</v>
          </cell>
          <cell r="W98">
            <v>129395.5724</v>
          </cell>
          <cell r="X98">
            <v>129354.19349999999</v>
          </cell>
          <cell r="Y98">
            <v>131117.78925900001</v>
          </cell>
          <cell r="Z98">
            <v>130978.79606979</v>
          </cell>
          <cell r="AA98">
            <v>129285.88820062</v>
          </cell>
          <cell r="AB98">
            <v>126159.87123555</v>
          </cell>
          <cell r="AC98">
            <v>125927.06241543</v>
          </cell>
          <cell r="AD98">
            <v>125112.43589399999</v>
          </cell>
          <cell r="AE98">
            <v>130630.410701</v>
          </cell>
          <cell r="AF98">
            <v>125703.54180794999</v>
          </cell>
          <cell r="AG98">
            <v>145035.84172898001</v>
          </cell>
          <cell r="AH98">
            <v>161472.00984469999</v>
          </cell>
          <cell r="AI98">
            <v>161472.00984469999</v>
          </cell>
          <cell r="AJ98">
            <v>156430.02930112</v>
          </cell>
          <cell r="AK98">
            <v>159828.68494999001</v>
          </cell>
          <cell r="AL98">
            <v>144365.92441065001</v>
          </cell>
          <cell r="AM98">
            <v>153478.90382156</v>
          </cell>
          <cell r="AN98">
            <v>155315.339033</v>
          </cell>
          <cell r="AO98">
            <v>159504.331806</v>
          </cell>
          <cell r="AP98">
            <v>162930.72029900001</v>
          </cell>
          <cell r="AQ98">
            <v>171317.83315738</v>
          </cell>
          <cell r="AR98">
            <v>176780.19461899999</v>
          </cell>
          <cell r="AS98">
            <v>183616.66808100001</v>
          </cell>
          <cell r="AT98">
            <v>203704.49055069999</v>
          </cell>
          <cell r="AU98">
            <v>195321.61049600001</v>
          </cell>
        </row>
        <row r="99">
          <cell r="A99" t="str">
            <v xml:space="preserve">         Dólares</v>
          </cell>
          <cell r="C99">
            <v>13699.850318000001</v>
          </cell>
          <cell r="D99">
            <v>12796.629944999999</v>
          </cell>
          <cell r="E99">
            <v>14646.597900000001</v>
          </cell>
          <cell r="F99">
            <v>14240.142020000001</v>
          </cell>
          <cell r="G99">
            <v>16451.403227999999</v>
          </cell>
          <cell r="H99">
            <v>23004.803051999999</v>
          </cell>
          <cell r="I99">
            <v>25693.7912</v>
          </cell>
          <cell r="J99">
            <v>18912.918399999999</v>
          </cell>
          <cell r="K99">
            <v>19593.142400000001</v>
          </cell>
          <cell r="L99">
            <v>21515.819200000002</v>
          </cell>
          <cell r="M99">
            <v>26257.064000000002</v>
          </cell>
          <cell r="N99">
            <v>23057.459199999998</v>
          </cell>
          <cell r="O99">
            <v>26007.107199999999</v>
          </cell>
          <cell r="P99">
            <v>26861.493600000002</v>
          </cell>
          <cell r="Q99">
            <v>26441.272000000001</v>
          </cell>
          <cell r="R99">
            <v>25475.108</v>
          </cell>
          <cell r="S99">
            <v>25123.836800000001</v>
          </cell>
          <cell r="T99">
            <v>26666.613600000001</v>
          </cell>
          <cell r="U99">
            <v>26878.499199999998</v>
          </cell>
          <cell r="V99">
            <v>29791.108983999999</v>
          </cell>
          <cell r="W99">
            <v>31137.931161999997</v>
          </cell>
          <cell r="X99">
            <v>29197.835575999998</v>
          </cell>
          <cell r="Y99">
            <v>32357.856768767051</v>
          </cell>
          <cell r="Z99">
            <v>33843.832480746205</v>
          </cell>
          <cell r="AA99">
            <v>34436.290927409493</v>
          </cell>
          <cell r="AB99">
            <v>38140.184180283053</v>
          </cell>
          <cell r="AC99">
            <v>36466.241424157051</v>
          </cell>
          <cell r="AD99">
            <v>36646.494967785133</v>
          </cell>
          <cell r="AE99">
            <v>39229.74045276799</v>
          </cell>
          <cell r="AF99">
            <v>36028.525210068292</v>
          </cell>
          <cell r="AG99">
            <v>38969.616364731519</v>
          </cell>
          <cell r="AH99">
            <v>35513.80990488892</v>
          </cell>
          <cell r="AI99">
            <v>38947.244276186815</v>
          </cell>
          <cell r="AJ99">
            <v>45950.103377226755</v>
          </cell>
          <cell r="AK99">
            <v>42286.653861980391</v>
          </cell>
          <cell r="AL99">
            <v>48109.765758915215</v>
          </cell>
          <cell r="AM99">
            <v>52082.666675408327</v>
          </cell>
          <cell r="AN99">
            <v>50178.594870402965</v>
          </cell>
          <cell r="AO99">
            <v>53487.829111679472</v>
          </cell>
          <cell r="AP99">
            <v>52741.775383292195</v>
          </cell>
          <cell r="AQ99">
            <v>55850.876409506964</v>
          </cell>
          <cell r="AR99">
            <v>59325.641337855654</v>
          </cell>
          <cell r="AS99">
            <v>59157.367464563533</v>
          </cell>
          <cell r="AT99">
            <v>67722.497996189457</v>
          </cell>
          <cell r="AU99">
            <v>67080.709267251368</v>
          </cell>
        </row>
        <row r="100">
          <cell r="A100" t="str">
            <v xml:space="preserve">      Plazo y ahorro</v>
          </cell>
          <cell r="C100">
            <v>274745.88214999996</v>
          </cell>
          <cell r="D100">
            <v>305630.80290400004</v>
          </cell>
          <cell r="E100">
            <v>322468.53740200005</v>
          </cell>
          <cell r="F100">
            <v>369064.37370400003</v>
          </cell>
          <cell r="G100">
            <v>393554.980568</v>
          </cell>
          <cell r="H100">
            <v>478310.02489799995</v>
          </cell>
          <cell r="I100">
            <v>503438.75172199996</v>
          </cell>
          <cell r="J100">
            <v>507194.48643199995</v>
          </cell>
          <cell r="K100">
            <v>474993.49148299999</v>
          </cell>
          <cell r="L100">
            <v>479679.54756400001</v>
          </cell>
          <cell r="M100">
            <v>487469.56918400002</v>
          </cell>
          <cell r="N100">
            <v>494438.725424</v>
          </cell>
          <cell r="O100">
            <v>491880.78822499997</v>
          </cell>
          <cell r="P100">
            <v>500936.52662200003</v>
          </cell>
          <cell r="Q100">
            <v>503826.87163400004</v>
          </cell>
          <cell r="R100">
            <v>499885.06884999992</v>
          </cell>
          <cell r="S100">
            <v>509654.05567199999</v>
          </cell>
          <cell r="T100">
            <v>520019.42034000001</v>
          </cell>
          <cell r="U100">
            <v>526902.49974400003</v>
          </cell>
          <cell r="V100">
            <v>556284.59568999999</v>
          </cell>
          <cell r="W100">
            <v>579745.62092000002</v>
          </cell>
          <cell r="X100">
            <v>575365.10935199994</v>
          </cell>
          <cell r="Y100">
            <v>582647.80427849933</v>
          </cell>
          <cell r="Z100">
            <v>581147.09520064166</v>
          </cell>
          <cell r="AA100">
            <v>595875.47988019197</v>
          </cell>
          <cell r="AB100">
            <v>606664.10812009394</v>
          </cell>
          <cell r="AC100">
            <v>627735.16521204496</v>
          </cell>
          <cell r="AD100">
            <v>633591.20491062547</v>
          </cell>
          <cell r="AE100">
            <v>636611.88468417455</v>
          </cell>
          <cell r="AF100">
            <v>653813.51279360813</v>
          </cell>
          <cell r="AG100">
            <v>669651.81057633483</v>
          </cell>
          <cell r="AH100">
            <v>673348.98800908611</v>
          </cell>
          <cell r="AI100">
            <v>709117.68603460956</v>
          </cell>
          <cell r="AJ100">
            <v>732575.86013881094</v>
          </cell>
          <cell r="AK100">
            <v>743932.5682037659</v>
          </cell>
          <cell r="AL100">
            <v>760586.51453425665</v>
          </cell>
          <cell r="AM100">
            <v>806345.75900964194</v>
          </cell>
          <cell r="AN100">
            <v>801975.54976319871</v>
          </cell>
          <cell r="AO100">
            <v>760382.35021582176</v>
          </cell>
          <cell r="AP100">
            <v>775909.23541555263</v>
          </cell>
          <cell r="AQ100">
            <v>778171.7545705568</v>
          </cell>
          <cell r="AR100">
            <v>790251.44600703928</v>
          </cell>
          <cell r="AS100">
            <v>797716.9534130895</v>
          </cell>
          <cell r="AT100">
            <v>791939.54089257692</v>
          </cell>
          <cell r="AU100">
            <v>794302.16321312147</v>
          </cell>
        </row>
        <row r="101">
          <cell r="A101" t="str">
            <v xml:space="preserve">         Colones</v>
          </cell>
          <cell r="C101">
            <v>171246.742925</v>
          </cell>
          <cell r="D101">
            <v>189160.53816200001</v>
          </cell>
          <cell r="E101">
            <v>189160.53816200001</v>
          </cell>
          <cell r="F101">
            <v>211349.35154399998</v>
          </cell>
          <cell r="G101">
            <v>211349.39434399997</v>
          </cell>
          <cell r="H101">
            <v>263329.00612199999</v>
          </cell>
          <cell r="I101">
            <v>263329.00612199999</v>
          </cell>
          <cell r="J101">
            <v>262242.297632</v>
          </cell>
          <cell r="K101">
            <v>239464.377083</v>
          </cell>
          <cell r="L101">
            <v>238633.03236399998</v>
          </cell>
          <cell r="M101">
            <v>243092.50838399999</v>
          </cell>
          <cell r="N101">
            <v>243953.615024</v>
          </cell>
          <cell r="O101">
            <v>245583.90422500001</v>
          </cell>
          <cell r="P101">
            <v>248453.10742200003</v>
          </cell>
          <cell r="Q101">
            <v>246050.14043400003</v>
          </cell>
          <cell r="R101">
            <v>243308.14884999997</v>
          </cell>
          <cell r="S101">
            <v>247951.14207199999</v>
          </cell>
          <cell r="T101">
            <v>257959.29634</v>
          </cell>
          <cell r="U101">
            <v>255755.07494399999</v>
          </cell>
          <cell r="V101">
            <v>255755.07494399999</v>
          </cell>
          <cell r="W101">
            <v>269502.58524600003</v>
          </cell>
          <cell r="X101">
            <v>263502.27167599997</v>
          </cell>
          <cell r="Y101">
            <v>258408.540584</v>
          </cell>
          <cell r="Z101">
            <v>259663.07753899999</v>
          </cell>
          <cell r="AA101">
            <v>268065.34411499999</v>
          </cell>
          <cell r="AB101">
            <v>272432.26586400002</v>
          </cell>
          <cell r="AC101">
            <v>272834.31711299997</v>
          </cell>
          <cell r="AD101">
            <v>275371.96710511</v>
          </cell>
          <cell r="AE101">
            <v>269695.816376</v>
          </cell>
          <cell r="AF101">
            <v>277437.315856</v>
          </cell>
          <cell r="AG101">
            <v>298861.171906</v>
          </cell>
          <cell r="AH101">
            <v>303374.611087</v>
          </cell>
          <cell r="AI101">
            <v>303374.611087</v>
          </cell>
          <cell r="AJ101">
            <v>320189.61844300001</v>
          </cell>
          <cell r="AK101">
            <v>331123.37637899996</v>
          </cell>
          <cell r="AL101">
            <v>340975.87662399997</v>
          </cell>
          <cell r="AM101">
            <v>344258.15483900002</v>
          </cell>
          <cell r="AN101">
            <v>336230.35638299992</v>
          </cell>
          <cell r="AO101">
            <v>339670.16352200002</v>
          </cell>
          <cell r="AP101">
            <v>340982.76307900005</v>
          </cell>
          <cell r="AQ101">
            <v>348857.851753</v>
          </cell>
          <cell r="AR101">
            <v>350944.85855599993</v>
          </cell>
          <cell r="AS101">
            <v>358146.262216</v>
          </cell>
          <cell r="AT101">
            <v>366384.88369399996</v>
          </cell>
          <cell r="AU101">
            <v>367129.87752425001</v>
          </cell>
        </row>
        <row r="102">
          <cell r="A102" t="str">
            <v xml:space="preserve">         Dólares</v>
          </cell>
          <cell r="C102">
            <v>103499.13922499999</v>
          </cell>
          <cell r="D102">
            <v>116470.26474200001</v>
          </cell>
          <cell r="E102">
            <v>133307.99924</v>
          </cell>
          <cell r="F102">
            <v>157715.02216000002</v>
          </cell>
          <cell r="G102">
            <v>182205.586224</v>
          </cell>
          <cell r="H102">
            <v>214981.01877599998</v>
          </cell>
          <cell r="I102">
            <v>240109.74559999999</v>
          </cell>
          <cell r="J102">
            <v>244952.18879999997</v>
          </cell>
          <cell r="K102">
            <v>235529.11439999999</v>
          </cell>
          <cell r="L102">
            <v>241046.51519999999</v>
          </cell>
          <cell r="M102">
            <v>244377.06080000001</v>
          </cell>
          <cell r="N102">
            <v>250485.11040000001</v>
          </cell>
          <cell r="O102">
            <v>246296.88399999996</v>
          </cell>
          <cell r="P102">
            <v>252483.4192</v>
          </cell>
          <cell r="Q102">
            <v>257776.73120000001</v>
          </cell>
          <cell r="R102">
            <v>256576.91999999998</v>
          </cell>
          <cell r="S102">
            <v>261702.9136</v>
          </cell>
          <cell r="T102">
            <v>262060.12400000001</v>
          </cell>
          <cell r="U102">
            <v>271147.42480000004</v>
          </cell>
          <cell r="V102">
            <v>300529.52074599999</v>
          </cell>
          <cell r="W102">
            <v>310243.03567399998</v>
          </cell>
          <cell r="X102">
            <v>311862.83767599997</v>
          </cell>
          <cell r="Y102">
            <v>324239.26369449933</v>
          </cell>
          <cell r="Z102">
            <v>321484.0176616417</v>
          </cell>
          <cell r="AA102">
            <v>327810.13576519198</v>
          </cell>
          <cell r="AB102">
            <v>334231.84225609392</v>
          </cell>
          <cell r="AC102">
            <v>354900.84809904493</v>
          </cell>
          <cell r="AD102">
            <v>358219.23780551541</v>
          </cell>
          <cell r="AE102">
            <v>366916.06830817455</v>
          </cell>
          <cell r="AF102">
            <v>376376.19693760813</v>
          </cell>
          <cell r="AG102">
            <v>370790.63867033477</v>
          </cell>
          <cell r="AH102">
            <v>369974.37692208617</v>
          </cell>
          <cell r="AI102">
            <v>405743.07494760951</v>
          </cell>
          <cell r="AJ102">
            <v>412386.24169581087</v>
          </cell>
          <cell r="AK102">
            <v>412809.19182476593</v>
          </cell>
          <cell r="AL102">
            <v>419610.63791025669</v>
          </cell>
          <cell r="AM102">
            <v>462087.60417064192</v>
          </cell>
          <cell r="AN102">
            <v>465745.19338019879</v>
          </cell>
          <cell r="AO102">
            <v>420712.18669382174</v>
          </cell>
          <cell r="AP102">
            <v>434926.47233655257</v>
          </cell>
          <cell r="AQ102">
            <v>429313.90281755681</v>
          </cell>
          <cell r="AR102">
            <v>439306.58745103935</v>
          </cell>
          <cell r="AS102">
            <v>439570.69119708956</v>
          </cell>
          <cell r="AT102">
            <v>425554.65719857696</v>
          </cell>
          <cell r="AU102">
            <v>427172.2856888714</v>
          </cell>
        </row>
        <row r="103">
          <cell r="A103" t="str">
            <v xml:space="preserve">      Otros</v>
          </cell>
          <cell r="C103">
            <v>18982.769408</v>
          </cell>
          <cell r="D103">
            <v>25992.639854000001</v>
          </cell>
          <cell r="E103">
            <v>27527.411177000002</v>
          </cell>
          <cell r="F103">
            <v>29900.556812000003</v>
          </cell>
          <cell r="G103">
            <v>31777.830604000002</v>
          </cell>
          <cell r="H103">
            <v>36263.387718000005</v>
          </cell>
          <cell r="I103">
            <v>37856.102301999999</v>
          </cell>
          <cell r="J103">
            <v>51678.68419</v>
          </cell>
          <cell r="K103">
            <v>68435.476950000011</v>
          </cell>
          <cell r="L103">
            <v>60850.461720000007</v>
          </cell>
          <cell r="M103">
            <v>50739.513789999997</v>
          </cell>
          <cell r="N103">
            <v>37183.309804000004</v>
          </cell>
          <cell r="O103">
            <v>55479.950879999997</v>
          </cell>
          <cell r="P103">
            <v>47943.647935000001</v>
          </cell>
          <cell r="Q103">
            <v>48144.937431999992</v>
          </cell>
          <cell r="R103">
            <v>52914.420066999999</v>
          </cell>
          <cell r="S103">
            <v>50506.445780000009</v>
          </cell>
          <cell r="T103">
            <v>52144.806812000003</v>
          </cell>
          <cell r="U103">
            <v>35707.512739999998</v>
          </cell>
          <cell r="V103">
            <v>36907.98545</v>
          </cell>
          <cell r="W103">
            <v>55502.498500000002</v>
          </cell>
          <cell r="X103">
            <v>58220.244579999999</v>
          </cell>
          <cell r="Y103">
            <v>59750.738643889868</v>
          </cell>
          <cell r="Z103">
            <v>61471.908123284913</v>
          </cell>
          <cell r="AA103">
            <v>55974.375051685769</v>
          </cell>
          <cell r="AB103">
            <v>65599.781903321709</v>
          </cell>
          <cell r="AC103">
            <v>63989.544104257504</v>
          </cell>
          <cell r="AD103">
            <v>62694.03688900602</v>
          </cell>
          <cell r="AE103">
            <v>84230.190169414185</v>
          </cell>
          <cell r="AF103">
            <v>62539.637365209041</v>
          </cell>
          <cell r="AG103">
            <v>74176.854205063428</v>
          </cell>
          <cell r="AH103">
            <v>54529.995694395897</v>
          </cell>
          <cell r="AI103">
            <v>56179.797798374289</v>
          </cell>
          <cell r="AJ103">
            <v>67746.57179395188</v>
          </cell>
          <cell r="AK103">
            <v>66334.314335866948</v>
          </cell>
          <cell r="AL103">
            <v>66696.850882060433</v>
          </cell>
          <cell r="AM103">
            <v>74762.182346023357</v>
          </cell>
          <cell r="AN103">
            <v>77648.920475257386</v>
          </cell>
          <cell r="AO103">
            <v>73667.651271491137</v>
          </cell>
          <cell r="AP103">
            <v>70958.394579877888</v>
          </cell>
          <cell r="AQ103">
            <v>72793.515120828335</v>
          </cell>
          <cell r="AR103">
            <v>76167.610789636063</v>
          </cell>
          <cell r="AS103">
            <v>66440.539865310275</v>
          </cell>
          <cell r="AT103">
            <v>83164.178947193664</v>
          </cell>
          <cell r="AU103">
            <v>60438.522947131292</v>
          </cell>
        </row>
        <row r="104">
          <cell r="A104" t="str">
            <v xml:space="preserve">         Colones</v>
          </cell>
          <cell r="C104">
            <v>9841.4509640000033</v>
          </cell>
          <cell r="D104">
            <v>15376.293437000002</v>
          </cell>
          <cell r="E104">
            <v>15376.293437000002</v>
          </cell>
          <cell r="F104">
            <v>17811.236332</v>
          </cell>
          <cell r="G104">
            <v>17811.236332</v>
          </cell>
          <cell r="H104">
            <v>22637.412702000001</v>
          </cell>
          <cell r="I104">
            <v>22637.412702000001</v>
          </cell>
          <cell r="J104">
            <v>33653.32819</v>
          </cell>
          <cell r="K104">
            <v>47621.596950000006</v>
          </cell>
          <cell r="L104">
            <v>38657.805720000004</v>
          </cell>
          <cell r="M104">
            <v>32643.165789999999</v>
          </cell>
          <cell r="N104">
            <v>22021.831404</v>
          </cell>
          <cell r="O104">
            <v>37768.050079999994</v>
          </cell>
          <cell r="P104">
            <v>31964.531935000003</v>
          </cell>
          <cell r="Q104">
            <v>29757.359831999995</v>
          </cell>
          <cell r="R104">
            <v>34593.356866999995</v>
          </cell>
          <cell r="S104">
            <v>33366.981780000002</v>
          </cell>
          <cell r="T104">
            <v>36109.059612000005</v>
          </cell>
          <cell r="U104">
            <v>24629.16474</v>
          </cell>
          <cell r="V104">
            <v>24629.16474</v>
          </cell>
          <cell r="W104">
            <v>36334.125769999999</v>
          </cell>
          <cell r="X104">
            <v>37428.932740000004</v>
          </cell>
          <cell r="Y104">
            <v>43791.199299</v>
          </cell>
          <cell r="Z104">
            <v>40237.637768000001</v>
          </cell>
          <cell r="AA104">
            <v>37268.708985000005</v>
          </cell>
          <cell r="AB104">
            <v>43773.884156</v>
          </cell>
          <cell r="AC104">
            <v>42609.199803570002</v>
          </cell>
          <cell r="AD104">
            <v>41991.701994000003</v>
          </cell>
          <cell r="AE104">
            <v>55188.745089000004</v>
          </cell>
          <cell r="AF104">
            <v>41750.854084050006</v>
          </cell>
          <cell r="AG104">
            <v>50707.249306329999</v>
          </cell>
          <cell r="AH104">
            <v>37465.228477299999</v>
          </cell>
          <cell r="AI104">
            <v>37465.228477299999</v>
          </cell>
          <cell r="AJ104">
            <v>43341.451762240002</v>
          </cell>
          <cell r="AK104">
            <v>42687.009590009999</v>
          </cell>
          <cell r="AL104">
            <v>43592.765088710003</v>
          </cell>
          <cell r="AM104">
            <v>45834.707980439998</v>
          </cell>
          <cell r="AN104">
            <v>50851.113431000005</v>
          </cell>
          <cell r="AO104">
            <v>47987.268156000006</v>
          </cell>
          <cell r="AP104">
            <v>43154.875161999997</v>
          </cell>
          <cell r="AQ104">
            <v>45413.251890619998</v>
          </cell>
          <cell r="AR104">
            <v>48760.658204000007</v>
          </cell>
          <cell r="AS104">
            <v>40614.417063000001</v>
          </cell>
          <cell r="AT104">
            <v>51749.874997300009</v>
          </cell>
          <cell r="AU104">
            <v>34449.883064000009</v>
          </cell>
        </row>
        <row r="105">
          <cell r="A105" t="str">
            <v xml:space="preserve">         Dólares</v>
          </cell>
          <cell r="C105">
            <v>9141.3184439999986</v>
          </cell>
          <cell r="D105">
            <v>10616.346417000001</v>
          </cell>
          <cell r="E105">
            <v>12151.11774</v>
          </cell>
          <cell r="F105">
            <v>12089.32048</v>
          </cell>
          <cell r="G105">
            <v>13966.594272</v>
          </cell>
          <cell r="H105">
            <v>13625.975016000002</v>
          </cell>
          <cell r="I105">
            <v>15218.689600000002</v>
          </cell>
          <cell r="J105">
            <v>18025.356000000003</v>
          </cell>
          <cell r="K105">
            <v>20813.88</v>
          </cell>
          <cell r="L105">
            <v>22192.655999999999</v>
          </cell>
          <cell r="M105">
            <v>18096.347999999998</v>
          </cell>
          <cell r="N105">
            <v>15161.478400000002</v>
          </cell>
          <cell r="O105">
            <v>17711.900800000003</v>
          </cell>
          <cell r="P105">
            <v>15979.116</v>
          </cell>
          <cell r="Q105">
            <v>18387.577600000001</v>
          </cell>
          <cell r="R105">
            <v>18321.063200000001</v>
          </cell>
          <cell r="S105">
            <v>17139.464000000004</v>
          </cell>
          <cell r="T105">
            <v>16035.747199999998</v>
          </cell>
          <cell r="U105">
            <v>11078.348</v>
          </cell>
          <cell r="V105">
            <v>12278.82071</v>
          </cell>
          <cell r="W105">
            <v>19168.372729999999</v>
          </cell>
          <cell r="X105">
            <v>20791.311839999998</v>
          </cell>
          <cell r="Y105">
            <v>15959.539344889869</v>
          </cell>
          <cell r="Z105">
            <v>21234.270355284909</v>
          </cell>
          <cell r="AA105">
            <v>18705.666066685761</v>
          </cell>
          <cell r="AB105">
            <v>21825.897747321716</v>
          </cell>
          <cell r="AC105">
            <v>21380.344300687502</v>
          </cell>
          <cell r="AD105">
            <v>20702.334895006021</v>
          </cell>
          <cell r="AE105">
            <v>29041.445080414189</v>
          </cell>
          <cell r="AF105">
            <v>20788.783281159034</v>
          </cell>
          <cell r="AG105">
            <v>23469.604898733429</v>
          </cell>
          <cell r="AH105">
            <v>17064.767217095894</v>
          </cell>
          <cell r="AI105">
            <v>18714.569321074287</v>
          </cell>
          <cell r="AJ105">
            <v>24405.120031711878</v>
          </cell>
          <cell r="AK105">
            <v>23647.304745856942</v>
          </cell>
          <cell r="AL105">
            <v>23104.08579335043</v>
          </cell>
          <cell r="AM105">
            <v>28927.474365583355</v>
          </cell>
          <cell r="AN105">
            <v>26797.807044257373</v>
          </cell>
          <cell r="AO105">
            <v>25680.383115491128</v>
          </cell>
          <cell r="AP105">
            <v>27803.519417877887</v>
          </cell>
          <cell r="AQ105">
            <v>27380.263230208333</v>
          </cell>
          <cell r="AR105">
            <v>27406.952585636049</v>
          </cell>
          <cell r="AS105">
            <v>25826.122802310267</v>
          </cell>
          <cell r="AT105">
            <v>31414.30394989366</v>
          </cell>
          <cell r="AU105">
            <v>25988.639883131287</v>
          </cell>
        </row>
        <row r="107">
          <cell r="A107" t="str">
            <v xml:space="preserve">   Obligaciones del sistema bancario</v>
          </cell>
          <cell r="C107">
            <v>418986.12797599996</v>
          </cell>
          <cell r="D107">
            <v>488349.22510300006</v>
          </cell>
          <cell r="E107">
            <v>508571.69887900003</v>
          </cell>
          <cell r="F107">
            <v>562800.24523600005</v>
          </cell>
          <cell r="G107">
            <v>591379.3415000001</v>
          </cell>
          <cell r="H107">
            <v>713001.09906799998</v>
          </cell>
          <cell r="I107">
            <v>742411.52862400003</v>
          </cell>
          <cell r="J107">
            <v>718942.98782199994</v>
          </cell>
          <cell r="K107">
            <v>710377.34293300007</v>
          </cell>
          <cell r="L107">
            <v>720292.39968400006</v>
          </cell>
          <cell r="M107">
            <v>730601.46347399999</v>
          </cell>
          <cell r="N107">
            <v>730765.66072799987</v>
          </cell>
          <cell r="O107">
            <v>751485.40870499995</v>
          </cell>
          <cell r="P107">
            <v>758092.86515700002</v>
          </cell>
          <cell r="Q107">
            <v>760626.54126600001</v>
          </cell>
          <cell r="R107">
            <v>761948.12111699989</v>
          </cell>
          <cell r="S107">
            <v>777704.43265199999</v>
          </cell>
          <cell r="T107">
            <v>810148.40035200003</v>
          </cell>
          <cell r="U107">
            <v>841951.35688400012</v>
          </cell>
          <cell r="V107">
            <v>875446.53532400005</v>
          </cell>
          <cell r="W107">
            <v>896655.143882</v>
          </cell>
          <cell r="X107">
            <v>890266.60850799992</v>
          </cell>
          <cell r="Y107">
            <v>898457.53338400635</v>
          </cell>
          <cell r="Z107">
            <v>903436.00244931283</v>
          </cell>
          <cell r="AA107">
            <v>910939.43378005712</v>
          </cell>
          <cell r="AB107">
            <v>925827.74392239866</v>
          </cell>
          <cell r="AC107">
            <v>946161.96494503948</v>
          </cell>
          <cell r="AD107">
            <v>947889.12374606659</v>
          </cell>
          <cell r="AE107">
            <v>979416.76631450665</v>
          </cell>
          <cell r="AF107">
            <v>973539.03884173534</v>
          </cell>
          <cell r="AG107">
            <v>1025398.8195840098</v>
          </cell>
          <cell r="AH107">
            <v>1049031.4065289709</v>
          </cell>
          <cell r="AI107">
            <v>1089883.3410297707</v>
          </cell>
          <cell r="AJ107">
            <v>1111793.0135930094</v>
          </cell>
          <cell r="AK107">
            <v>1119409.5221810034</v>
          </cell>
          <cell r="AL107">
            <v>1127761.1898382823</v>
          </cell>
          <cell r="AM107">
            <v>1192680.9754075336</v>
          </cell>
          <cell r="AN107">
            <v>1186104.7582417591</v>
          </cell>
          <cell r="AO107">
            <v>1144298.9804433924</v>
          </cell>
          <cell r="AP107">
            <v>1166098.5548337228</v>
          </cell>
          <cell r="AQ107">
            <v>1176394.4082722722</v>
          </cell>
          <cell r="AR107">
            <v>1203612.793373531</v>
          </cell>
          <cell r="AS107">
            <v>1214435.4839034635</v>
          </cell>
          <cell r="AT107">
            <v>1260531.3457176602</v>
          </cell>
          <cell r="AU107">
            <v>1261407.3337267539</v>
          </cell>
        </row>
        <row r="108">
          <cell r="A108" t="str">
            <v xml:space="preserve"> </v>
          </cell>
        </row>
        <row r="109">
          <cell r="A109" t="str">
            <v>BEM</v>
          </cell>
          <cell r="C109">
            <v>43492.367060000004</v>
          </cell>
          <cell r="D109">
            <v>64168.858620000006</v>
          </cell>
          <cell r="E109">
            <v>64601.574960000005</v>
          </cell>
          <cell r="F109">
            <v>82284.227140000017</v>
          </cell>
          <cell r="G109">
            <v>82810.854180000009</v>
          </cell>
          <cell r="H109">
            <v>14844.850180000009</v>
          </cell>
          <cell r="I109">
            <v>15294.22442000001</v>
          </cell>
          <cell r="J109">
            <v>13008.550846</v>
          </cell>
          <cell r="K109">
            <v>14830.090868000001</v>
          </cell>
          <cell r="L109">
            <v>14726.096319999997</v>
          </cell>
          <cell r="M109">
            <v>50664.864099999992</v>
          </cell>
          <cell r="N109">
            <v>56306.65247399998</v>
          </cell>
          <cell r="O109">
            <v>76521.502240000002</v>
          </cell>
          <cell r="P109">
            <v>104423.767286</v>
          </cell>
          <cell r="Q109">
            <v>128725.97970100002</v>
          </cell>
          <cell r="R109">
            <v>130207.49991300001</v>
          </cell>
          <cell r="S109">
            <v>119642.72116</v>
          </cell>
          <cell r="T109">
            <v>103232.02547600001</v>
          </cell>
          <cell r="U109">
            <v>91881.168111999985</v>
          </cell>
          <cell r="V109">
            <v>92336.629491999978</v>
          </cell>
          <cell r="W109">
            <v>102969.15770000001</v>
          </cell>
          <cell r="X109">
            <v>118013.21004000001</v>
          </cell>
          <cell r="Y109">
            <v>129539.29524670662</v>
          </cell>
          <cell r="Z109">
            <v>128053.69232704039</v>
          </cell>
          <cell r="AA109">
            <v>141736.48801989396</v>
          </cell>
          <cell r="AB109">
            <v>130167.49655915701</v>
          </cell>
          <cell r="AC109">
            <v>106959.1578877292</v>
          </cell>
          <cell r="AD109">
            <v>108626.03790620768</v>
          </cell>
          <cell r="AE109">
            <v>106538.78843128849</v>
          </cell>
          <cell r="AF109">
            <v>92381.802146340415</v>
          </cell>
          <cell r="AG109">
            <v>95575.600501511493</v>
          </cell>
          <cell r="AH109">
            <v>102843.3224752075</v>
          </cell>
          <cell r="AI109">
            <v>104206.0496997101</v>
          </cell>
          <cell r="AJ109">
            <v>123832.93265126928</v>
          </cell>
          <cell r="AK109">
            <v>159012.93701601939</v>
          </cell>
          <cell r="AL109">
            <v>178894.04076721967</v>
          </cell>
          <cell r="AM109">
            <v>193365.1969211192</v>
          </cell>
          <cell r="AN109">
            <v>217517.4520094</v>
          </cell>
          <cell r="AO109">
            <v>233505.39247889942</v>
          </cell>
          <cell r="AP109">
            <v>222049.8726654498</v>
          </cell>
          <cell r="AQ109">
            <v>237366.49777917005</v>
          </cell>
          <cell r="AR109">
            <v>247742.70438794926</v>
          </cell>
          <cell r="AS109">
            <v>231668.70896341983</v>
          </cell>
          <cell r="AT109">
            <v>218633.7152660492</v>
          </cell>
          <cell r="AU109">
            <v>220068.78472469948</v>
          </cell>
        </row>
        <row r="110">
          <cell r="A110" t="str">
            <v xml:space="preserve">         Colones</v>
          </cell>
          <cell r="C110">
            <v>40490.062980000002</v>
          </cell>
          <cell r="D110">
            <v>61175.665760000004</v>
          </cell>
          <cell r="E110">
            <v>61175.665760000004</v>
          </cell>
          <cell r="F110">
            <v>78892.839540000015</v>
          </cell>
          <cell r="G110">
            <v>78892.839540000015</v>
          </cell>
          <cell r="H110">
            <v>11000.36842000001</v>
          </cell>
          <cell r="I110">
            <v>11000.36842000001</v>
          </cell>
          <cell r="J110">
            <v>8715.1588460000003</v>
          </cell>
          <cell r="K110">
            <v>10558.042868</v>
          </cell>
          <cell r="L110">
            <v>10454.512319999998</v>
          </cell>
          <cell r="M110">
            <v>46393.280099999989</v>
          </cell>
          <cell r="N110">
            <v>52056.412473999982</v>
          </cell>
          <cell r="O110">
            <v>72271.49424</v>
          </cell>
          <cell r="P110">
            <v>100174.455286</v>
          </cell>
          <cell r="Q110">
            <v>124490.12370100002</v>
          </cell>
          <cell r="R110">
            <v>125981.15591300001</v>
          </cell>
          <cell r="S110">
            <v>115416.37716</v>
          </cell>
          <cell r="T110">
            <v>99028.417476000002</v>
          </cell>
          <cell r="U110">
            <v>87678.024111999985</v>
          </cell>
          <cell r="V110">
            <v>87678.024111999985</v>
          </cell>
          <cell r="W110">
            <v>98310.552320000017</v>
          </cell>
          <cell r="X110">
            <v>113380.06152</v>
          </cell>
          <cell r="Y110">
            <v>124907.16754164982</v>
          </cell>
          <cell r="Z110">
            <v>123432.1675996</v>
          </cell>
          <cell r="AA110">
            <v>137130.67319903997</v>
          </cell>
          <cell r="AB110">
            <v>125573.13553818001</v>
          </cell>
          <cell r="AC110">
            <v>102364.79693618001</v>
          </cell>
          <cell r="AD110">
            <v>104048.33764410908</v>
          </cell>
          <cell r="AE110">
            <v>101970.45655080989</v>
          </cell>
          <cell r="AF110">
            <v>84271.345088959817</v>
          </cell>
          <cell r="AG110">
            <v>84409.896071129697</v>
          </cell>
          <cell r="AH110">
            <v>88747.921087090101</v>
          </cell>
          <cell r="AI110">
            <v>88747.921087090101</v>
          </cell>
          <cell r="AJ110">
            <v>93290.596546469271</v>
          </cell>
          <cell r="AK110">
            <v>112941.1541404594</v>
          </cell>
          <cell r="AL110">
            <v>130719.74006047967</v>
          </cell>
          <cell r="AM110">
            <v>144337.58661645922</v>
          </cell>
          <cell r="AN110">
            <v>166988.43906949999</v>
          </cell>
          <cell r="AO110">
            <v>182984.47946165942</v>
          </cell>
          <cell r="AP110">
            <v>172951.7456833098</v>
          </cell>
          <cell r="AQ110">
            <v>186544.81352217006</v>
          </cell>
          <cell r="AR110">
            <v>196807.11115184924</v>
          </cell>
          <cell r="AS110">
            <v>181895.67542515983</v>
          </cell>
          <cell r="AT110">
            <v>168287.88157938921</v>
          </cell>
          <cell r="AU110">
            <v>170128.61483705949</v>
          </cell>
        </row>
        <row r="111">
          <cell r="A111" t="str">
            <v xml:space="preserve">         Dólares</v>
          </cell>
          <cell r="C111">
            <v>3002.3040799999999</v>
          </cell>
          <cell r="D111">
            <v>2993.1928599999997</v>
          </cell>
          <cell r="E111">
            <v>3425.9092000000001</v>
          </cell>
          <cell r="F111">
            <v>3391.3876</v>
          </cell>
          <cell r="G111">
            <v>3918.0146399999994</v>
          </cell>
          <cell r="H111">
            <v>3844.4817599999997</v>
          </cell>
          <cell r="I111">
            <v>4293.8559999999998</v>
          </cell>
          <cell r="J111">
            <v>4293.3919999999998</v>
          </cell>
          <cell r="K111">
            <v>4272.0480000000007</v>
          </cell>
          <cell r="L111">
            <v>4271.5839999999998</v>
          </cell>
          <cell r="M111">
            <v>4271.5839999999998</v>
          </cell>
          <cell r="N111">
            <v>4250.24</v>
          </cell>
          <cell r="O111">
            <v>4250.0079999999998</v>
          </cell>
          <cell r="P111">
            <v>4249.3119999999999</v>
          </cell>
          <cell r="Q111">
            <v>4235.8559999999998</v>
          </cell>
          <cell r="R111">
            <v>4226.3440000000001</v>
          </cell>
          <cell r="S111">
            <v>4226.3440000000001</v>
          </cell>
          <cell r="T111">
            <v>4203.6080000000002</v>
          </cell>
          <cell r="U111">
            <v>4203.1440000000002</v>
          </cell>
          <cell r="V111">
            <v>4658.60538</v>
          </cell>
          <cell r="W111">
            <v>4658.60538</v>
          </cell>
          <cell r="X111">
            <v>4633.1485199999997</v>
          </cell>
          <cell r="Y111">
            <v>4632.1277050567996</v>
          </cell>
          <cell r="Z111">
            <v>4621.5247274404001</v>
          </cell>
          <cell r="AA111">
            <v>4605.8148208540006</v>
          </cell>
          <cell r="AB111">
            <v>4594.3610209769995</v>
          </cell>
          <cell r="AC111">
            <v>4594.3609515491999</v>
          </cell>
          <cell r="AD111">
            <v>4577.7002620985995</v>
          </cell>
          <cell r="AE111">
            <v>4568.3318804786004</v>
          </cell>
          <cell r="AF111">
            <v>8110.4570573805995</v>
          </cell>
          <cell r="AG111">
            <v>11165.7044303818</v>
          </cell>
          <cell r="AH111">
            <v>14095.4013881174</v>
          </cell>
          <cell r="AI111">
            <v>15458.128612620001</v>
          </cell>
          <cell r="AJ111">
            <v>30542.336104800001</v>
          </cell>
          <cell r="AK111">
            <v>46071.782875559999</v>
          </cell>
          <cell r="AL111">
            <v>48174.300706739996</v>
          </cell>
          <cell r="AM111">
            <v>49027.610304659996</v>
          </cell>
          <cell r="AN111">
            <v>50529.0129399</v>
          </cell>
          <cell r="AO111">
            <v>50520.913017240004</v>
          </cell>
          <cell r="AP111">
            <v>49098.126982140006</v>
          </cell>
          <cell r="AQ111">
            <v>50821.684257000001</v>
          </cell>
          <cell r="AR111">
            <v>50935.593236100001</v>
          </cell>
          <cell r="AS111">
            <v>49773.033538259995</v>
          </cell>
          <cell r="AT111">
            <v>50345.833686659993</v>
          </cell>
          <cell r="AU111">
            <v>49940.169887639997</v>
          </cell>
        </row>
        <row r="112">
          <cell r="A112" t="str">
            <v>SICP</v>
          </cell>
          <cell r="C112">
            <v>9296.9579999999987</v>
          </cell>
          <cell r="D112">
            <v>4027.5</v>
          </cell>
          <cell r="E112">
            <v>4027.5</v>
          </cell>
          <cell r="F112">
            <v>3548.76</v>
          </cell>
          <cell r="G112">
            <v>3548.76</v>
          </cell>
          <cell r="H112">
            <v>7589.4000000000015</v>
          </cell>
          <cell r="I112">
            <v>7589.4000000000015</v>
          </cell>
          <cell r="J112">
            <v>8133.7574999999979</v>
          </cell>
          <cell r="K112">
            <v>15198.800000000003</v>
          </cell>
          <cell r="L112">
            <v>6695.0999999999967</v>
          </cell>
          <cell r="M112">
            <v>697.49300000000073</v>
          </cell>
          <cell r="N112">
            <v>4257.4000000000015</v>
          </cell>
          <cell r="O112">
            <v>1043.5999999999999</v>
          </cell>
          <cell r="P112">
            <v>3147.7500000000014</v>
          </cell>
          <cell r="Q112">
            <v>5424.9500000000007</v>
          </cell>
          <cell r="R112">
            <v>4395.6000000000004</v>
          </cell>
          <cell r="S112">
            <v>7909.5000000000018</v>
          </cell>
          <cell r="T112">
            <v>10474.85</v>
          </cell>
          <cell r="U112">
            <v>7362.7500000000018</v>
          </cell>
          <cell r="V112">
            <v>7362.7500000000018</v>
          </cell>
          <cell r="W112">
            <v>591.49999999999966</v>
          </cell>
          <cell r="X112">
            <v>7188.6000000000013</v>
          </cell>
          <cell r="Y112">
            <v>1071.5999999999992</v>
          </cell>
          <cell r="Z112">
            <v>6841.4500000000007</v>
          </cell>
          <cell r="AA112">
            <v>361.69999999999965</v>
          </cell>
          <cell r="AB112">
            <v>2326.75</v>
          </cell>
          <cell r="AC112">
            <v>1998.4500000000014</v>
          </cell>
          <cell r="AD112">
            <v>4606.0999999999995</v>
          </cell>
          <cell r="AE112">
            <v>55.749999999999815</v>
          </cell>
          <cell r="AF112">
            <v>19.05</v>
          </cell>
          <cell r="AG112">
            <v>5009.2999999999993</v>
          </cell>
          <cell r="AH112">
            <v>2126.8000000000002</v>
          </cell>
          <cell r="AI112">
            <v>2126.8000000000002</v>
          </cell>
          <cell r="AJ112">
            <v>8.8000000000000007</v>
          </cell>
          <cell r="AK112">
            <v>8.7895833299997328</v>
          </cell>
          <cell r="AL112">
            <v>608.79999999999995</v>
          </cell>
          <cell r="AM112">
            <v>8.8000000000000007</v>
          </cell>
          <cell r="AN112">
            <v>8.6958329999995847</v>
          </cell>
          <cell r="AO112">
            <v>8.7479169999995072</v>
          </cell>
          <cell r="AP112">
            <v>8.7895829999995847</v>
          </cell>
          <cell r="AQ112">
            <v>1384.9499999999996</v>
          </cell>
          <cell r="AR112">
            <v>1068.3999999999994</v>
          </cell>
          <cell r="AS112">
            <v>73.8</v>
          </cell>
          <cell r="AT112">
            <v>144.89999999999856</v>
          </cell>
          <cell r="AU112">
            <v>2474.4999999999973</v>
          </cell>
        </row>
        <row r="113">
          <cell r="A113" t="str">
            <v>Bonos fiscales</v>
          </cell>
          <cell r="C113">
            <v>43131</v>
          </cell>
          <cell r="D113">
            <v>65540</v>
          </cell>
          <cell r="E113">
            <v>139874.23371999999</v>
          </cell>
          <cell r="F113">
            <v>139874.23371999999</v>
          </cell>
          <cell r="G113">
            <v>251139.66888399998</v>
          </cell>
          <cell r="H113">
            <v>249906.96888399997</v>
          </cell>
          <cell r="I113">
            <v>253918.75039999999</v>
          </cell>
          <cell r="J113">
            <v>253918.75039999999</v>
          </cell>
          <cell r="K113">
            <v>279533.87439999997</v>
          </cell>
          <cell r="L113">
            <v>288426.63040000002</v>
          </cell>
          <cell r="M113">
            <v>271711.212</v>
          </cell>
          <cell r="N113">
            <v>257119.24</v>
          </cell>
          <cell r="O113">
            <v>252224.22799999997</v>
          </cell>
          <cell r="P113">
            <v>227973.26800000001</v>
          </cell>
          <cell r="Q113">
            <v>206711.41999999998</v>
          </cell>
          <cell r="R113">
            <v>200378.092</v>
          </cell>
          <cell r="S113">
            <v>201030.11040000001</v>
          </cell>
          <cell r="T113">
            <v>213624.5344</v>
          </cell>
          <cell r="U113">
            <v>218886.91039999999</v>
          </cell>
          <cell r="V113">
            <v>224014.89720799998</v>
          </cell>
          <cell r="W113">
            <v>230866.02482799999</v>
          </cell>
          <cell r="X113">
            <v>236355.27422799999</v>
          </cell>
          <cell r="Y113">
            <v>266753.33971999993</v>
          </cell>
          <cell r="Z113">
            <v>262919.82867399999</v>
          </cell>
          <cell r="AA113">
            <v>234585.52993399999</v>
          </cell>
          <cell r="AB113">
            <v>248843.88943399998</v>
          </cell>
          <cell r="AC113">
            <v>248587.95145399999</v>
          </cell>
          <cell r="AD113">
            <v>235641.92793400001</v>
          </cell>
          <cell r="AE113">
            <v>225304.75285399999</v>
          </cell>
          <cell r="AF113">
            <v>236384.97877400002</v>
          </cell>
          <cell r="AG113">
            <v>234906.50445400004</v>
          </cell>
          <cell r="AH113">
            <v>229508.51411400002</v>
          </cell>
          <cell r="AI113">
            <v>232344.04820000002</v>
          </cell>
          <cell r="AJ113">
            <v>255404.54019999999</v>
          </cell>
          <cell r="AK113">
            <v>256478.73019999999</v>
          </cell>
          <cell r="AL113">
            <v>271125.84820000001</v>
          </cell>
          <cell r="AM113">
            <v>259382.49199999997</v>
          </cell>
          <cell r="AN113">
            <v>248658.986</v>
          </cell>
          <cell r="AO113">
            <v>255218.98199999999</v>
          </cell>
          <cell r="AP113">
            <v>267681.96600000001</v>
          </cell>
          <cell r="AQ113">
            <v>263122.886</v>
          </cell>
          <cell r="AR113">
            <v>237316.99459999998</v>
          </cell>
          <cell r="AS113">
            <v>245755.93660000002</v>
          </cell>
          <cell r="AT113">
            <v>263272.3786</v>
          </cell>
          <cell r="AU113">
            <v>260474.326</v>
          </cell>
        </row>
        <row r="114">
          <cell r="A114" t="str">
            <v xml:space="preserve">         Colones</v>
          </cell>
          <cell r="C114">
            <v>43131</v>
          </cell>
          <cell r="D114">
            <v>65540</v>
          </cell>
          <cell r="E114">
            <v>124934.39999999999</v>
          </cell>
          <cell r="F114">
            <v>124934.39999999999</v>
          </cell>
          <cell r="G114">
            <v>227364.1</v>
          </cell>
          <cell r="H114">
            <v>226131.4</v>
          </cell>
          <cell r="I114">
            <v>227364.1</v>
          </cell>
          <cell r="J114">
            <v>227364.1</v>
          </cell>
          <cell r="K114">
            <v>251301.4</v>
          </cell>
          <cell r="L114">
            <v>259502.1</v>
          </cell>
          <cell r="M114">
            <v>239308.7</v>
          </cell>
          <cell r="N114">
            <v>221044.4</v>
          </cell>
          <cell r="O114">
            <v>213856.3</v>
          </cell>
          <cell r="P114">
            <v>186004.7</v>
          </cell>
          <cell r="Q114">
            <v>164572.1</v>
          </cell>
          <cell r="R114">
            <v>160095.70000000001</v>
          </cell>
          <cell r="S114">
            <v>159519</v>
          </cell>
          <cell r="T114">
            <v>172506.2</v>
          </cell>
          <cell r="U114">
            <v>171564.2</v>
          </cell>
          <cell r="V114">
            <v>171564.2</v>
          </cell>
          <cell r="W114">
            <v>182186.8</v>
          </cell>
          <cell r="X114">
            <v>188264.9</v>
          </cell>
          <cell r="Y114">
            <v>218900.09999999998</v>
          </cell>
          <cell r="Z114">
            <v>216901</v>
          </cell>
          <cell r="AA114">
            <v>201537.1</v>
          </cell>
          <cell r="AB114">
            <v>216007.6</v>
          </cell>
          <cell r="AC114">
            <v>218762</v>
          </cell>
          <cell r="AD114">
            <v>204984.90000000002</v>
          </cell>
          <cell r="AE114">
            <v>194319.1</v>
          </cell>
          <cell r="AF114">
            <v>205160.7</v>
          </cell>
          <cell r="AG114">
            <v>205993.40000000002</v>
          </cell>
          <cell r="AH114">
            <v>200179.1</v>
          </cell>
          <cell r="AI114">
            <v>200179.1</v>
          </cell>
          <cell r="AJ114">
            <v>226382.2</v>
          </cell>
          <cell r="AK114">
            <v>226724.59999999998</v>
          </cell>
          <cell r="AL114">
            <v>237395.8</v>
          </cell>
          <cell r="AM114">
            <v>227669.9</v>
          </cell>
          <cell r="AN114">
            <v>215306</v>
          </cell>
          <cell r="AO114">
            <v>221477.4</v>
          </cell>
          <cell r="AP114">
            <v>235375.2</v>
          </cell>
          <cell r="AQ114">
            <v>227739.5</v>
          </cell>
          <cell r="AR114">
            <v>208664.3</v>
          </cell>
          <cell r="AS114">
            <v>214866.7</v>
          </cell>
          <cell r="AT114">
            <v>235504.59999999998</v>
          </cell>
          <cell r="AU114">
            <v>235152.7</v>
          </cell>
        </row>
        <row r="115">
          <cell r="A115" t="str">
            <v xml:space="preserve">         Dólares</v>
          </cell>
          <cell r="C115">
            <v>0</v>
          </cell>
          <cell r="D115">
            <v>0</v>
          </cell>
          <cell r="E115">
            <v>14939.833720000001</v>
          </cell>
          <cell r="F115">
            <v>14939.833720000001</v>
          </cell>
          <cell r="G115">
            <v>23775.568883999993</v>
          </cell>
          <cell r="H115">
            <v>23775.568883999993</v>
          </cell>
          <cell r="I115">
            <v>26554.650399999991</v>
          </cell>
          <cell r="J115">
            <v>26554.650399999991</v>
          </cell>
          <cell r="K115">
            <v>28232.474399999999</v>
          </cell>
          <cell r="L115">
            <v>28924.5304</v>
          </cell>
          <cell r="M115">
            <v>32402.511999999999</v>
          </cell>
          <cell r="N115">
            <v>36074.840000000004</v>
          </cell>
          <cell r="O115">
            <v>38367.927999999993</v>
          </cell>
          <cell r="P115">
            <v>41968.567999999992</v>
          </cell>
          <cell r="Q115">
            <v>42139.319999999992</v>
          </cell>
          <cell r="R115">
            <v>40282.392</v>
          </cell>
          <cell r="S115">
            <v>41511.11039999999</v>
          </cell>
          <cell r="T115">
            <v>41118.3344</v>
          </cell>
          <cell r="U115">
            <v>47322.710399999982</v>
          </cell>
          <cell r="V115">
            <v>52450.697207999976</v>
          </cell>
          <cell r="W115">
            <v>48679.224827999999</v>
          </cell>
          <cell r="X115">
            <v>48090.374227999993</v>
          </cell>
          <cell r="Y115">
            <v>47853.239719999983</v>
          </cell>
          <cell r="Z115">
            <v>46018.828674000004</v>
          </cell>
          <cell r="AA115">
            <v>33048.429934</v>
          </cell>
          <cell r="AB115">
            <v>32836.289433999984</v>
          </cell>
          <cell r="AC115">
            <v>29825.951454000002</v>
          </cell>
          <cell r="AD115">
            <v>30657.027933999994</v>
          </cell>
          <cell r="AE115">
            <v>30985.652853999985</v>
          </cell>
          <cell r="AF115">
            <v>31224.278773999999</v>
          </cell>
          <cell r="AG115">
            <v>28913.104454</v>
          </cell>
          <cell r="AH115">
            <v>29329.414114000007</v>
          </cell>
          <cell r="AI115">
            <v>32164.94820000001</v>
          </cell>
          <cell r="AJ115">
            <v>29022.340199999991</v>
          </cell>
          <cell r="AK115">
            <v>29754.1302</v>
          </cell>
          <cell r="AL115">
            <v>33730.048199999997</v>
          </cell>
          <cell r="AM115">
            <v>31712.59199999999</v>
          </cell>
          <cell r="AN115">
            <v>33352.986000000004</v>
          </cell>
          <cell r="AO115">
            <v>33741.582000000002</v>
          </cell>
          <cell r="AP115">
            <v>32306.765999999996</v>
          </cell>
          <cell r="AQ115">
            <v>35383.385999999984</v>
          </cell>
          <cell r="AR115">
            <v>28652.694599999999</v>
          </cell>
          <cell r="AS115">
            <v>30889.236599999997</v>
          </cell>
          <cell r="AT115">
            <v>27767.778600000005</v>
          </cell>
          <cell r="AU115">
            <v>25321.626</v>
          </cell>
        </row>
        <row r="116">
          <cell r="A116" t="str">
            <v>Banco Popular</v>
          </cell>
        </row>
        <row r="118">
          <cell r="A118" t="str">
            <v>PIB nominal</v>
          </cell>
          <cell r="C118">
            <v>1354436.9</v>
          </cell>
          <cell r="D118">
            <v>1641381.5</v>
          </cell>
          <cell r="E118">
            <v>1641381.5</v>
          </cell>
          <cell r="F118">
            <v>2081383.9</v>
          </cell>
          <cell r="G118">
            <v>2081383.9</v>
          </cell>
          <cell r="H118">
            <v>2431267.9</v>
          </cell>
          <cell r="I118">
            <v>2431267.9</v>
          </cell>
          <cell r="U118">
            <v>2956558.3</v>
          </cell>
          <cell r="AH118">
            <v>3571523.4</v>
          </cell>
          <cell r="AU118">
            <v>4343922.0999999996</v>
          </cell>
        </row>
        <row r="119">
          <cell r="A119" t="str">
            <v>RF privada promedio respecto al PIB</v>
          </cell>
          <cell r="D119">
            <v>34.635215419419559</v>
          </cell>
          <cell r="F119">
            <v>33.885941219661596</v>
          </cell>
          <cell r="H119">
            <v>36.479932635724758</v>
          </cell>
          <cell r="U119">
            <v>36.282465722526084</v>
          </cell>
          <cell r="AH119">
            <v>35.609345699851481</v>
          </cell>
          <cell r="AN119">
            <v>34.943075236113671</v>
          </cell>
          <cell r="AU119">
            <v>36.003580584118126</v>
          </cell>
        </row>
        <row r="120">
          <cell r="A120" t="str">
            <v>Variación RF prom / PIB (%)</v>
          </cell>
          <cell r="F120">
            <v>-0.74927419975796283</v>
          </cell>
          <cell r="H120">
            <v>2.5939914160631616</v>
          </cell>
          <cell r="U120">
            <v>-0.19746691319867438</v>
          </cell>
          <cell r="AH120">
            <v>-0.67312002267460258</v>
          </cell>
          <cell r="AN120">
            <v>-0.66627046373780985</v>
          </cell>
          <cell r="AU120">
            <v>0.39423488426664477</v>
          </cell>
        </row>
        <row r="122">
          <cell r="A122" t="str">
            <v>RF saldo respecto al PIB</v>
          </cell>
          <cell r="C122">
            <v>0.38016274736460592</v>
          </cell>
          <cell r="D122">
            <v>0.37900121557541622</v>
          </cell>
          <cell r="E122">
            <v>0.43687284617195943</v>
          </cell>
          <cell r="F122">
            <v>0.3788380731185631</v>
          </cell>
          <cell r="G122">
            <v>0.44627933586110674</v>
          </cell>
          <cell r="H122">
            <v>0.40527920355136515</v>
          </cell>
          <cell r="I122">
            <v>0.41921085843481093</v>
          </cell>
          <cell r="U122">
            <v>0.39237588698859754</v>
          </cell>
          <cell r="V122" t="e">
            <v>#DIV/0!</v>
          </cell>
          <cell r="W122" t="e">
            <v>#DIV/0!</v>
          </cell>
          <cell r="X122" t="e">
            <v>#DIV/0!</v>
          </cell>
          <cell r="Y122" t="e">
            <v>#DIV/0!</v>
          </cell>
          <cell r="Z122" t="e">
            <v>#DIV/0!</v>
          </cell>
          <cell r="AA122" t="e">
            <v>#DIV/0!</v>
          </cell>
          <cell r="AB122" t="e">
            <v>#DIV/0!</v>
          </cell>
          <cell r="AC122" t="e">
            <v>#DIV/0!</v>
          </cell>
          <cell r="AD122" t="e">
            <v>#DIV/0!</v>
          </cell>
          <cell r="AE122" t="e">
            <v>#DIV/0!</v>
          </cell>
          <cell r="AF122" t="e">
            <v>#DIV/0!</v>
          </cell>
          <cell r="AG122" t="e">
            <v>#DIV/0!</v>
          </cell>
          <cell r="AH122">
            <v>0.38737252655776477</v>
          </cell>
          <cell r="AJ122" t="e">
            <v>#DIV/0!</v>
          </cell>
          <cell r="AK122" t="e">
            <v>#DIV/0!</v>
          </cell>
          <cell r="AL122" t="e">
            <v>#DIV/0!</v>
          </cell>
          <cell r="AM122" t="e">
            <v>#DIV/0!</v>
          </cell>
          <cell r="AN122" t="e">
            <v>#DIV/0!</v>
          </cell>
          <cell r="AO122" t="e">
            <v>#DIV/0!</v>
          </cell>
          <cell r="AP122" t="e">
            <v>#DIV/0!</v>
          </cell>
          <cell r="AQ122" t="e">
            <v>#DIV/0!</v>
          </cell>
          <cell r="AR122" t="e">
            <v>#DIV/0!</v>
          </cell>
          <cell r="AS122" t="e">
            <v>#DIV/0!</v>
          </cell>
          <cell r="AT122" t="e">
            <v>#DIV/0!</v>
          </cell>
          <cell r="AU122">
            <v>0.40157832122529402</v>
          </cell>
        </row>
        <row r="123">
          <cell r="A123" t="str">
            <v>Variación RF saldo / PIB (%)</v>
          </cell>
          <cell r="D123">
            <v>-1.161531789189707E-3</v>
          </cell>
          <cell r="E123">
            <v>5.7871630596543211E-2</v>
          </cell>
          <cell r="F123">
            <v>-1.631424568531159E-4</v>
          </cell>
          <cell r="G123">
            <v>6.744126274254364E-2</v>
          </cell>
          <cell r="H123">
            <v>2.6441130432802051E-2</v>
          </cell>
          <cell r="I123">
            <v>1.3931654883445777E-2</v>
          </cell>
          <cell r="U123">
            <v>-1.2903316562767608E-2</v>
          </cell>
          <cell r="V123" t="e">
            <v>#DIV/0!</v>
          </cell>
          <cell r="W123" t="e">
            <v>#DIV/0!</v>
          </cell>
          <cell r="X123" t="e">
            <v>#DIV/0!</v>
          </cell>
          <cell r="Y123" t="e">
            <v>#DIV/0!</v>
          </cell>
          <cell r="Z123" t="e">
            <v>#DIV/0!</v>
          </cell>
          <cell r="AA123" t="e">
            <v>#DIV/0!</v>
          </cell>
          <cell r="AB123" t="e">
            <v>#DIV/0!</v>
          </cell>
          <cell r="AC123" t="e">
            <v>#DIV/0!</v>
          </cell>
          <cell r="AD123" t="e">
            <v>#DIV/0!</v>
          </cell>
          <cell r="AE123" t="e">
            <v>#DIV/0!</v>
          </cell>
          <cell r="AF123" t="e">
            <v>#DIV/0!</v>
          </cell>
          <cell r="AG123" t="e">
            <v>#DIV/0!</v>
          </cell>
          <cell r="AH123">
            <v>-5.0033604308327706E-3</v>
          </cell>
          <cell r="AJ123" t="e">
            <v>#DIV/0!</v>
          </cell>
          <cell r="AK123" t="e">
            <v>#DIV/0!</v>
          </cell>
          <cell r="AL123" t="e">
            <v>#DIV/0!</v>
          </cell>
          <cell r="AM123" t="e">
            <v>#DIV/0!</v>
          </cell>
          <cell r="AN123" t="e">
            <v>#DIV/0!</v>
          </cell>
          <cell r="AO123" t="e">
            <v>#DIV/0!</v>
          </cell>
          <cell r="AP123" t="e">
            <v>#DIV/0!</v>
          </cell>
          <cell r="AQ123" t="e">
            <v>#DIV/0!</v>
          </cell>
          <cell r="AR123" t="e">
            <v>#DIV/0!</v>
          </cell>
          <cell r="AS123" t="e">
            <v>#DIV/0!</v>
          </cell>
          <cell r="AT123" t="e">
            <v>#DIV/0!</v>
          </cell>
          <cell r="AU123">
            <v>1.4205794667529248E-2</v>
          </cell>
        </row>
      </sheetData>
      <sheetData sheetId="25" refreshError="1"/>
      <sheetData sheetId="26" refreshError="1"/>
      <sheetData sheetId="27" refreshError="1"/>
      <sheetData sheetId="28" refreshError="1"/>
      <sheetData sheetId="29" refreshError="1"/>
      <sheetData sheetId="30" refreshError="1"/>
      <sheetData sheetId="31" refreshError="1">
        <row r="5">
          <cell r="I5" t="str">
            <v>SALDOS</v>
          </cell>
          <cell r="J5" t="str">
            <v xml:space="preserve"> </v>
          </cell>
          <cell r="K5" t="str">
            <v xml:space="preserve"> </v>
          </cell>
          <cell r="L5" t="str">
            <v xml:space="preserve"> </v>
          </cell>
          <cell r="M5" t="str">
            <v xml:space="preserve"> </v>
          </cell>
        </row>
        <row r="6">
          <cell r="C6" t="str">
            <v>DIC.</v>
          </cell>
          <cell r="D6" t="str">
            <v>DIC.</v>
          </cell>
          <cell r="E6" t="str">
            <v>DIC.</v>
          </cell>
          <cell r="F6" t="str">
            <v>DIC.</v>
          </cell>
          <cell r="G6" t="str">
            <v>DIC.</v>
          </cell>
          <cell r="H6" t="str">
            <v>DIC.</v>
          </cell>
          <cell r="I6" t="str">
            <v>DIC.</v>
          </cell>
          <cell r="J6" t="str">
            <v>ENERO</v>
          </cell>
          <cell r="K6" t="str">
            <v>FEBRERO</v>
          </cell>
          <cell r="L6" t="str">
            <v xml:space="preserve">MARZO </v>
          </cell>
          <cell r="M6" t="str">
            <v>ABRIL</v>
          </cell>
          <cell r="N6" t="str">
            <v>MAYO</v>
          </cell>
          <cell r="O6" t="str">
            <v>JUNIO</v>
          </cell>
          <cell r="P6" t="str">
            <v>JULIO</v>
          </cell>
          <cell r="Q6" t="str">
            <v>AGOSTO</v>
          </cell>
          <cell r="R6" t="str">
            <v>SETIEM.</v>
          </cell>
          <cell r="S6" t="str">
            <v>OCTUB.</v>
          </cell>
          <cell r="T6" t="str">
            <v>NOVIEM</v>
          </cell>
          <cell r="U6" t="str">
            <v>DIC.</v>
          </cell>
          <cell r="V6" t="str">
            <v>DIC.</v>
          </cell>
          <cell r="W6" t="str">
            <v>ENE</v>
          </cell>
          <cell r="X6" t="str">
            <v>FEB</v>
          </cell>
          <cell r="Y6" t="str">
            <v>MAR</v>
          </cell>
          <cell r="Z6" t="str">
            <v>ABR</v>
          </cell>
          <cell r="AA6" t="str">
            <v>MAY</v>
          </cell>
          <cell r="AB6" t="str">
            <v>JUN</v>
          </cell>
          <cell r="AC6" t="str">
            <v>JUL</v>
          </cell>
          <cell r="AD6" t="str">
            <v>AGO</v>
          </cell>
          <cell r="AE6" t="str">
            <v>SEP</v>
          </cell>
          <cell r="AF6" t="str">
            <v>OCT</v>
          </cell>
          <cell r="AG6" t="str">
            <v>NOV</v>
          </cell>
          <cell r="AH6" t="str">
            <v>DIC</v>
          </cell>
          <cell r="AI6" t="str">
            <v>DIC.</v>
          </cell>
          <cell r="AJ6" t="str">
            <v>ENE</v>
          </cell>
          <cell r="AK6" t="str">
            <v>FEB</v>
          </cell>
          <cell r="AL6" t="str">
            <v>MAR</v>
          </cell>
          <cell r="AM6" t="str">
            <v>ABR</v>
          </cell>
          <cell r="AN6" t="str">
            <v>MAY</v>
          </cell>
          <cell r="AO6" t="str">
            <v>JUN</v>
          </cell>
          <cell r="AP6" t="str">
            <v>JUL</v>
          </cell>
          <cell r="AQ6" t="str">
            <v>AGO</v>
          </cell>
          <cell r="AR6" t="str">
            <v>SEP</v>
          </cell>
          <cell r="AS6" t="str">
            <v>OCT</v>
          </cell>
          <cell r="AT6" t="str">
            <v>NOV</v>
          </cell>
          <cell r="AU6" t="str">
            <v>DIC</v>
          </cell>
          <cell r="AV6" t="str">
            <v>DIC.</v>
          </cell>
          <cell r="AW6" t="str">
            <v>ENE</v>
          </cell>
          <cell r="AX6" t="str">
            <v>FEB</v>
          </cell>
          <cell r="AY6" t="str">
            <v>MAR</v>
          </cell>
          <cell r="AZ6" t="str">
            <v>ABR</v>
          </cell>
          <cell r="BA6" t="str">
            <v>MAY</v>
          </cell>
          <cell r="BB6" t="str">
            <v>JUN</v>
          </cell>
          <cell r="BC6" t="str">
            <v>JUL</v>
          </cell>
          <cell r="BD6" t="str">
            <v>AGO</v>
          </cell>
          <cell r="BE6" t="str">
            <v>SEP</v>
          </cell>
          <cell r="BF6" t="str">
            <v>OCT</v>
          </cell>
          <cell r="BG6" t="str">
            <v>NOV</v>
          </cell>
          <cell r="BH6" t="str">
            <v>DIC</v>
          </cell>
          <cell r="BJ6" t="str">
            <v>DIC.</v>
          </cell>
          <cell r="BK6" t="str">
            <v>DIC.</v>
          </cell>
          <cell r="BL6" t="str">
            <v>DIC.</v>
          </cell>
          <cell r="BN6" t="str">
            <v>DIC.</v>
          </cell>
          <cell r="BO6" t="str">
            <v>ENERO</v>
          </cell>
          <cell r="BP6" t="str">
            <v>FEBRERO</v>
          </cell>
          <cell r="BQ6" t="str">
            <v xml:space="preserve">MARZO </v>
          </cell>
          <cell r="BR6" t="str">
            <v>ABRIL</v>
          </cell>
          <cell r="BS6" t="str">
            <v>MAYO</v>
          </cell>
          <cell r="BT6" t="str">
            <v>JUNIO</v>
          </cell>
          <cell r="BU6" t="str">
            <v>JULIO</v>
          </cell>
          <cell r="BV6" t="str">
            <v>AGOSTO</v>
          </cell>
          <cell r="BW6" t="str">
            <v>SETIEM.</v>
          </cell>
          <cell r="BX6" t="str">
            <v>OCTUB.</v>
          </cell>
          <cell r="BY6" t="str">
            <v>NOVIEM</v>
          </cell>
          <cell r="BZ6" t="str">
            <v>DIC.</v>
          </cell>
          <cell r="CB6" t="str">
            <v>ENE</v>
          </cell>
          <cell r="CC6" t="str">
            <v>FEB</v>
          </cell>
          <cell r="CD6" t="str">
            <v>MAR</v>
          </cell>
          <cell r="CE6" t="str">
            <v>ABR</v>
          </cell>
          <cell r="CF6" t="str">
            <v>MAY</v>
          </cell>
          <cell r="CG6" t="str">
            <v>JUN</v>
          </cell>
          <cell r="CH6" t="str">
            <v>JUL</v>
          </cell>
          <cell r="CI6" t="str">
            <v>AGO</v>
          </cell>
          <cell r="CJ6" t="str">
            <v>SEP</v>
          </cell>
          <cell r="CK6" t="str">
            <v>OCT</v>
          </cell>
          <cell r="CL6" t="str">
            <v>NOV</v>
          </cell>
          <cell r="CM6" t="str">
            <v>DIC</v>
          </cell>
        </row>
        <row r="7">
          <cell r="C7" t="str">
            <v>1993</v>
          </cell>
          <cell r="D7">
            <v>1994</v>
          </cell>
          <cell r="E7">
            <v>1994</v>
          </cell>
          <cell r="F7">
            <v>1995</v>
          </cell>
          <cell r="G7">
            <v>1995</v>
          </cell>
          <cell r="H7">
            <v>1996</v>
          </cell>
          <cell r="I7">
            <v>1996</v>
          </cell>
          <cell r="J7">
            <v>1997</v>
          </cell>
          <cell r="K7">
            <v>1997</v>
          </cell>
          <cell r="L7">
            <v>1997</v>
          </cell>
          <cell r="M7">
            <v>1997</v>
          </cell>
          <cell r="N7">
            <v>1997</v>
          </cell>
          <cell r="O7">
            <v>1997</v>
          </cell>
          <cell r="P7">
            <v>1997</v>
          </cell>
          <cell r="Q7">
            <v>1997</v>
          </cell>
          <cell r="R7">
            <v>1997</v>
          </cell>
          <cell r="S7">
            <v>1997</v>
          </cell>
          <cell r="T7">
            <v>1997</v>
          </cell>
          <cell r="U7">
            <v>1997</v>
          </cell>
          <cell r="V7">
            <v>1997</v>
          </cell>
          <cell r="W7">
            <v>1998</v>
          </cell>
          <cell r="X7">
            <v>1998</v>
          </cell>
          <cell r="Y7">
            <v>1998</v>
          </cell>
          <cell r="Z7">
            <v>1998</v>
          </cell>
          <cell r="AA7">
            <v>1998</v>
          </cell>
          <cell r="AB7">
            <v>1998</v>
          </cell>
          <cell r="AC7">
            <v>1998</v>
          </cell>
          <cell r="AD7">
            <v>1998</v>
          </cell>
          <cell r="AE7">
            <v>1998</v>
          </cell>
          <cell r="AF7">
            <v>1998</v>
          </cell>
          <cell r="AG7">
            <v>1998</v>
          </cell>
          <cell r="AH7">
            <v>1998</v>
          </cell>
          <cell r="AI7">
            <v>1998</v>
          </cell>
          <cell r="AJ7">
            <v>1999</v>
          </cell>
          <cell r="AK7">
            <v>1999</v>
          </cell>
          <cell r="AL7">
            <v>1999</v>
          </cell>
          <cell r="AM7">
            <v>1999</v>
          </cell>
          <cell r="AN7">
            <v>1999</v>
          </cell>
          <cell r="AO7">
            <v>1999</v>
          </cell>
          <cell r="AP7">
            <v>1999</v>
          </cell>
          <cell r="AQ7">
            <v>1999</v>
          </cell>
          <cell r="AR7" t="str">
            <v>1999 (*)</v>
          </cell>
          <cell r="AS7" t="str">
            <v>1999 (*)</v>
          </cell>
          <cell r="AT7">
            <v>1999</v>
          </cell>
          <cell r="AU7">
            <v>1999</v>
          </cell>
          <cell r="AV7">
            <v>1999</v>
          </cell>
          <cell r="AW7">
            <v>2000</v>
          </cell>
          <cell r="AX7">
            <v>2000</v>
          </cell>
          <cell r="AY7">
            <v>2000</v>
          </cell>
          <cell r="AZ7">
            <v>2000</v>
          </cell>
          <cell r="BA7">
            <v>2000</v>
          </cell>
          <cell r="BB7">
            <v>2000</v>
          </cell>
          <cell r="BC7">
            <v>2000</v>
          </cell>
          <cell r="BD7">
            <v>2000</v>
          </cell>
          <cell r="BE7">
            <v>2000</v>
          </cell>
          <cell r="BF7">
            <v>2000</v>
          </cell>
          <cell r="BG7">
            <v>2000</v>
          </cell>
          <cell r="BH7">
            <v>2000</v>
          </cell>
          <cell r="BJ7">
            <v>1994</v>
          </cell>
          <cell r="BK7">
            <v>1995</v>
          </cell>
          <cell r="BL7">
            <v>1996</v>
          </cell>
          <cell r="BN7">
            <v>1996</v>
          </cell>
          <cell r="BO7">
            <v>1997</v>
          </cell>
          <cell r="BP7">
            <v>1997</v>
          </cell>
          <cell r="BQ7">
            <v>1997</v>
          </cell>
          <cell r="BR7">
            <v>1997</v>
          </cell>
          <cell r="BS7">
            <v>1997</v>
          </cell>
          <cell r="BT7">
            <v>1997</v>
          </cell>
          <cell r="BU7">
            <v>1997</v>
          </cell>
          <cell r="BV7">
            <v>1997</v>
          </cell>
          <cell r="BW7">
            <v>1997</v>
          </cell>
          <cell r="BX7">
            <v>1997</v>
          </cell>
          <cell r="BY7">
            <v>1997</v>
          </cell>
          <cell r="BZ7">
            <v>1997</v>
          </cell>
          <cell r="CB7">
            <v>1998</v>
          </cell>
          <cell r="CC7">
            <v>1998</v>
          </cell>
          <cell r="CD7">
            <v>1998</v>
          </cell>
          <cell r="CE7">
            <v>1998</v>
          </cell>
          <cell r="CF7">
            <v>1998</v>
          </cell>
          <cell r="CG7">
            <v>1998</v>
          </cell>
          <cell r="CH7">
            <v>1998</v>
          </cell>
          <cell r="CI7">
            <v>1998</v>
          </cell>
          <cell r="CJ7">
            <v>1998</v>
          </cell>
          <cell r="CK7">
            <v>1998</v>
          </cell>
          <cell r="CL7">
            <v>1998</v>
          </cell>
          <cell r="CM7">
            <v>1998</v>
          </cell>
        </row>
        <row r="8">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cell r="Z8" t="str">
            <v>---------</v>
          </cell>
          <cell r="AA8" t="str">
            <v>---------</v>
          </cell>
          <cell r="AB8" t="str">
            <v>---------</v>
          </cell>
          <cell r="AC8" t="str">
            <v>---------</v>
          </cell>
          <cell r="AD8" t="str">
            <v>---------</v>
          </cell>
          <cell r="AE8" t="str">
            <v>---------</v>
          </cell>
          <cell r="AF8" t="str">
            <v>---------</v>
          </cell>
          <cell r="AG8" t="str">
            <v>---------</v>
          </cell>
          <cell r="AH8" t="str">
            <v>---------</v>
          </cell>
          <cell r="AI8" t="str">
            <v>---------</v>
          </cell>
          <cell r="AJ8" t="str">
            <v>---------</v>
          </cell>
          <cell r="AK8" t="str">
            <v>---------</v>
          </cell>
          <cell r="AL8" t="str">
            <v>---------</v>
          </cell>
          <cell r="AM8" t="str">
            <v>---------</v>
          </cell>
          <cell r="AN8" t="str">
            <v>---------</v>
          </cell>
          <cell r="AO8" t="str">
            <v>---------</v>
          </cell>
          <cell r="AP8" t="str">
            <v>---------</v>
          </cell>
          <cell r="AQ8" t="str">
            <v>---------</v>
          </cell>
          <cell r="AR8" t="str">
            <v>---------</v>
          </cell>
          <cell r="AS8" t="str">
            <v>---------</v>
          </cell>
          <cell r="AT8" t="str">
            <v>---------</v>
          </cell>
          <cell r="AU8" t="str">
            <v>---------</v>
          </cell>
          <cell r="AV8" t="str">
            <v>---------</v>
          </cell>
          <cell r="AW8" t="str">
            <v>---------</v>
          </cell>
          <cell r="AX8" t="str">
            <v>---------</v>
          </cell>
          <cell r="AY8" t="str">
            <v>---------</v>
          </cell>
          <cell r="AZ8" t="str">
            <v>---------</v>
          </cell>
          <cell r="BA8" t="str">
            <v>---------</v>
          </cell>
          <cell r="BB8" t="str">
            <v>---------</v>
          </cell>
          <cell r="BC8" t="str">
            <v>---------</v>
          </cell>
          <cell r="BD8" t="str">
            <v>---------</v>
          </cell>
          <cell r="BE8" t="str">
            <v>---------</v>
          </cell>
          <cell r="BF8" t="str">
            <v>---------</v>
          </cell>
          <cell r="BG8" t="str">
            <v>---------</v>
          </cell>
          <cell r="BH8" t="str">
            <v>---------</v>
          </cell>
          <cell r="BJ8" t="str">
            <v>---------</v>
          </cell>
          <cell r="BK8" t="str">
            <v>---------</v>
          </cell>
          <cell r="BL8" t="str">
            <v>---------</v>
          </cell>
          <cell r="BN8" t="str">
            <v>---------</v>
          </cell>
          <cell r="BO8" t="str">
            <v>---------</v>
          </cell>
          <cell r="BP8" t="str">
            <v>---------</v>
          </cell>
          <cell r="BQ8" t="str">
            <v>---------</v>
          </cell>
          <cell r="BR8" t="str">
            <v>---------</v>
          </cell>
          <cell r="BS8" t="str">
            <v>---------</v>
          </cell>
          <cell r="BT8" t="str">
            <v>---------</v>
          </cell>
          <cell r="BU8" t="str">
            <v>---------</v>
          </cell>
          <cell r="BV8" t="str">
            <v>---------</v>
          </cell>
          <cell r="BW8" t="str">
            <v>---------</v>
          </cell>
          <cell r="BX8" t="str">
            <v>---------</v>
          </cell>
          <cell r="BY8" t="str">
            <v>---------</v>
          </cell>
          <cell r="BZ8" t="str">
            <v>---------</v>
          </cell>
          <cell r="CB8" t="str">
            <v>---------</v>
          </cell>
          <cell r="CC8" t="str">
            <v>---------</v>
          </cell>
          <cell r="CD8" t="str">
            <v>---------</v>
          </cell>
          <cell r="CE8" t="str">
            <v>---------</v>
          </cell>
          <cell r="CF8" t="str">
            <v>---------</v>
          </cell>
          <cell r="CG8" t="str">
            <v>---------</v>
          </cell>
          <cell r="CH8" t="str">
            <v>---------</v>
          </cell>
          <cell r="CI8" t="str">
            <v>---------</v>
          </cell>
          <cell r="CJ8" t="str">
            <v>---------</v>
          </cell>
          <cell r="CK8" t="str">
            <v>---------</v>
          </cell>
          <cell r="CL8" t="str">
            <v>---------</v>
          </cell>
          <cell r="CM8" t="str">
            <v>---------</v>
          </cell>
        </row>
        <row r="9">
          <cell r="A9" t="str">
            <v>Tipo de cambio</v>
          </cell>
          <cell r="C9">
            <v>157.09</v>
          </cell>
          <cell r="D9">
            <v>157.09</v>
          </cell>
          <cell r="E9">
            <v>179.8</v>
          </cell>
          <cell r="F9">
            <v>179.8</v>
          </cell>
          <cell r="G9">
            <v>207.72</v>
          </cell>
          <cell r="H9">
            <v>207.72</v>
          </cell>
          <cell r="I9">
            <v>232</v>
          </cell>
          <cell r="J9">
            <v>232</v>
          </cell>
          <cell r="K9">
            <v>232</v>
          </cell>
          <cell r="L9">
            <v>232</v>
          </cell>
          <cell r="M9">
            <v>232</v>
          </cell>
          <cell r="N9">
            <v>232</v>
          </cell>
          <cell r="O9">
            <v>232</v>
          </cell>
          <cell r="P9">
            <v>232</v>
          </cell>
          <cell r="Q9">
            <v>232</v>
          </cell>
          <cell r="R9">
            <v>232</v>
          </cell>
          <cell r="S9">
            <v>232</v>
          </cell>
          <cell r="T9">
            <v>232</v>
          </cell>
          <cell r="U9">
            <v>232</v>
          </cell>
          <cell r="V9">
            <v>257.14</v>
          </cell>
          <cell r="W9">
            <v>257.14</v>
          </cell>
          <cell r="X9">
            <v>257.14</v>
          </cell>
          <cell r="Y9">
            <v>257.14</v>
          </cell>
          <cell r="Z9">
            <v>257.14</v>
          </cell>
          <cell r="AA9">
            <v>257.14</v>
          </cell>
          <cell r="AB9">
            <v>257.14</v>
          </cell>
          <cell r="AC9">
            <v>257.14</v>
          </cell>
          <cell r="AD9">
            <v>257.14</v>
          </cell>
          <cell r="AE9">
            <v>257.14</v>
          </cell>
          <cell r="AF9">
            <v>257.14</v>
          </cell>
          <cell r="AG9">
            <v>257.14</v>
          </cell>
          <cell r="AH9">
            <v>257.14</v>
          </cell>
          <cell r="AI9">
            <v>282</v>
          </cell>
          <cell r="AJ9">
            <v>282</v>
          </cell>
          <cell r="AK9">
            <v>282</v>
          </cell>
          <cell r="AL9">
            <v>282</v>
          </cell>
          <cell r="AM9">
            <v>282</v>
          </cell>
          <cell r="AN9">
            <v>282</v>
          </cell>
          <cell r="AO9">
            <v>282</v>
          </cell>
          <cell r="AP9">
            <v>282</v>
          </cell>
          <cell r="AQ9">
            <v>282</v>
          </cell>
          <cell r="AR9">
            <v>282</v>
          </cell>
          <cell r="AS9">
            <v>282</v>
          </cell>
          <cell r="AT9">
            <v>282</v>
          </cell>
          <cell r="AU9">
            <v>282</v>
          </cell>
          <cell r="AV9">
            <v>308.10000000000002</v>
          </cell>
          <cell r="AW9">
            <v>308.10000000000002</v>
          </cell>
          <cell r="AX9">
            <v>308.10000000000002</v>
          </cell>
          <cell r="AY9">
            <v>308.10000000000002</v>
          </cell>
          <cell r="AZ9">
            <v>308.10000000000002</v>
          </cell>
          <cell r="BA9">
            <v>308.10000000000002</v>
          </cell>
          <cell r="BB9">
            <v>308.10000000000002</v>
          </cell>
          <cell r="BC9">
            <v>308.10000000000002</v>
          </cell>
          <cell r="BD9">
            <v>308.10000000000002</v>
          </cell>
          <cell r="BE9">
            <v>308.10000000000002</v>
          </cell>
          <cell r="BF9">
            <v>308.10000000000002</v>
          </cell>
          <cell r="BG9">
            <v>308.10000000000002</v>
          </cell>
          <cell r="BH9">
            <v>308.10000000000002</v>
          </cell>
          <cell r="BJ9">
            <v>157.09</v>
          </cell>
          <cell r="BK9">
            <v>179.8</v>
          </cell>
          <cell r="BL9">
            <v>207.72</v>
          </cell>
          <cell r="BN9">
            <v>207.72</v>
          </cell>
          <cell r="BO9">
            <v>232</v>
          </cell>
          <cell r="BP9">
            <v>232</v>
          </cell>
          <cell r="BQ9">
            <v>232</v>
          </cell>
          <cell r="BR9">
            <v>232</v>
          </cell>
          <cell r="BS9">
            <v>232</v>
          </cell>
          <cell r="BT9">
            <v>232</v>
          </cell>
          <cell r="BU9">
            <v>232</v>
          </cell>
          <cell r="BV9">
            <v>232</v>
          </cell>
          <cell r="BW9">
            <v>232</v>
          </cell>
          <cell r="BX9">
            <v>232</v>
          </cell>
          <cell r="BY9">
            <v>232</v>
          </cell>
          <cell r="BZ9">
            <v>232</v>
          </cell>
          <cell r="CB9">
            <v>257.14</v>
          </cell>
          <cell r="CC9">
            <v>257.14</v>
          </cell>
          <cell r="CD9">
            <v>257.14</v>
          </cell>
          <cell r="CE9">
            <v>257.14</v>
          </cell>
          <cell r="CF9">
            <v>257.14</v>
          </cell>
          <cell r="CG9">
            <v>257.14</v>
          </cell>
          <cell r="CH9">
            <v>257.14</v>
          </cell>
          <cell r="CI9">
            <v>257.14</v>
          </cell>
          <cell r="CJ9">
            <v>257.14</v>
          </cell>
          <cell r="CK9">
            <v>257.14</v>
          </cell>
          <cell r="CL9">
            <v>257.14</v>
          </cell>
          <cell r="CM9">
            <v>257.14</v>
          </cell>
        </row>
        <row r="11">
          <cell r="A11" t="str">
            <v>BANCO CENTRAL DE COSTA RICA</v>
          </cell>
        </row>
        <row r="13">
          <cell r="A13" t="str">
            <v>ACTIVOS EXTERNOS NETOS</v>
          </cell>
          <cell r="C13">
            <v>-87522.812410000013</v>
          </cell>
          <cell r="D13">
            <v>-80920.35788999997</v>
          </cell>
          <cell r="E13">
            <v>-92618.755799999984</v>
          </cell>
          <cell r="F13">
            <v>-38509.330259999988</v>
          </cell>
          <cell r="G13">
            <v>-44489.19956399998</v>
          </cell>
          <cell r="H13">
            <v>-35861.320871999953</v>
          </cell>
          <cell r="I13">
            <v>-40053.083199999965</v>
          </cell>
          <cell r="J13">
            <v>-40575.709600000002</v>
          </cell>
          <cell r="K13">
            <v>-38232.555999999982</v>
          </cell>
          <cell r="L13">
            <v>-17647.776000000013</v>
          </cell>
          <cell r="M13">
            <v>-21521.712</v>
          </cell>
          <cell r="N13">
            <v>-21326.599999999948</v>
          </cell>
          <cell r="O13">
            <v>196.50399999998626</v>
          </cell>
          <cell r="P13">
            <v>4160.6880000000529</v>
          </cell>
          <cell r="Q13">
            <v>8722.0399999999499</v>
          </cell>
          <cell r="R13">
            <v>21185.079999999987</v>
          </cell>
          <cell r="S13">
            <v>186.52799999999115</v>
          </cell>
          <cell r="T13">
            <v>6251.704000000027</v>
          </cell>
          <cell r="U13">
            <v>38290.440000000061</v>
          </cell>
          <cell r="V13">
            <v>42439.671300000045</v>
          </cell>
          <cell r="W13">
            <v>16178.734520000027</v>
          </cell>
          <cell r="X13">
            <v>3697.1589200000744</v>
          </cell>
          <cell r="Y13">
            <v>19046.567314768676</v>
          </cell>
          <cell r="Z13">
            <v>78786.499538094969</v>
          </cell>
          <cell r="AA13">
            <v>48176.44430271376</v>
          </cell>
          <cell r="AB13">
            <v>37139.968184640922</v>
          </cell>
          <cell r="AC13">
            <v>17034.071910600236</v>
          </cell>
          <cell r="AD13">
            <v>11835.971879160381</v>
          </cell>
          <cell r="AE13">
            <v>-3325.341639854887</v>
          </cell>
          <cell r="AF13">
            <v>-4248.1574230926926</v>
          </cell>
          <cell r="AG13">
            <v>-12862.696438258863</v>
          </cell>
          <cell r="AH13">
            <v>-5238.2367874942429</v>
          </cell>
          <cell r="AI13">
            <v>-5744.6635065465234</v>
          </cell>
          <cell r="AJ13">
            <v>-14909.452190386422</v>
          </cell>
          <cell r="AK13">
            <v>-556.08540623873705</v>
          </cell>
          <cell r="AL13">
            <v>22154.522230507049</v>
          </cell>
          <cell r="AM13">
            <v>47629.100616487616</v>
          </cell>
          <cell r="AN13">
            <v>134250.60860533325</v>
          </cell>
          <cell r="AO13">
            <v>136454.72147765791</v>
          </cell>
          <cell r="AP13">
            <v>139474.76381105854</v>
          </cell>
          <cell r="AQ13">
            <v>133244.42469030904</v>
          </cell>
          <cell r="AR13">
            <v>118152.70799194527</v>
          </cell>
          <cell r="AS13">
            <v>110878.25448753918</v>
          </cell>
          <cell r="AT13">
            <v>116032.24974917929</v>
          </cell>
          <cell r="AU13">
            <v>150853.20332787978</v>
          </cell>
          <cell r="AV13">
            <v>164815.14874226868</v>
          </cell>
          <cell r="AW13">
            <v>152671.95030784013</v>
          </cell>
          <cell r="AX13">
            <v>167645.50235420099</v>
          </cell>
          <cell r="AY13">
            <v>166237.16721203609</v>
          </cell>
          <cell r="AZ13">
            <v>155453.6657669135</v>
          </cell>
          <cell r="BA13">
            <v>99006.503391468141</v>
          </cell>
          <cell r="BB13">
            <v>120000.31117764016</v>
          </cell>
          <cell r="BC13">
            <v>211544.0687270459</v>
          </cell>
          <cell r="BD13">
            <v>197109.0800391566</v>
          </cell>
          <cell r="BE13">
            <v>182412.27490199998</v>
          </cell>
          <cell r="BF13">
            <v>189274.98735483567</v>
          </cell>
          <cell r="BG13">
            <v>179197.03635483561</v>
          </cell>
          <cell r="BH13">
            <v>176800.23874226864</v>
          </cell>
          <cell r="BJ13">
            <v>6602.454520000043</v>
          </cell>
          <cell r="BK13">
            <v>54109.425539999997</v>
          </cell>
          <cell r="BL13">
            <v>8627.8786920000275</v>
          </cell>
          <cell r="BN13">
            <v>8627.8786920000275</v>
          </cell>
          <cell r="BO13">
            <v>-522.62640000003739</v>
          </cell>
          <cell r="BP13">
            <v>1820.5271999999823</v>
          </cell>
          <cell r="BQ13">
            <v>22405.307199999952</v>
          </cell>
          <cell r="BR13">
            <v>18531.371199999965</v>
          </cell>
          <cell r="BS13">
            <v>18726.483200000017</v>
          </cell>
          <cell r="BT13">
            <v>40249.587199999951</v>
          </cell>
          <cell r="BU13">
            <v>44213.771200000017</v>
          </cell>
          <cell r="BV13">
            <v>48775.123199999915</v>
          </cell>
          <cell r="BW13">
            <v>61238.163199999952</v>
          </cell>
          <cell r="BX13">
            <v>40239.611199999956</v>
          </cell>
          <cell r="BY13">
            <v>46304.787199999992</v>
          </cell>
          <cell r="BZ13">
            <v>78343.523200000025</v>
          </cell>
          <cell r="CB13">
            <v>-26260.936780000018</v>
          </cell>
          <cell r="CC13">
            <v>-38742.512379999971</v>
          </cell>
          <cell r="CD13">
            <v>-23393.10398523137</v>
          </cell>
          <cell r="CE13">
            <v>36346.828238094924</v>
          </cell>
          <cell r="CF13">
            <v>5736.773002713715</v>
          </cell>
          <cell r="CG13">
            <v>-5299.7031153591233</v>
          </cell>
          <cell r="CH13">
            <v>-25405.599389399809</v>
          </cell>
          <cell r="CI13">
            <v>-30603.699420839665</v>
          </cell>
          <cell r="CJ13">
            <v>-45765.012939854932</v>
          </cell>
          <cell r="CK13">
            <v>-46687.828723092738</v>
          </cell>
          <cell r="CL13">
            <v>-55302.367738258909</v>
          </cell>
          <cell r="CM13">
            <v>-47677.908087494288</v>
          </cell>
        </row>
        <row r="14">
          <cell r="A14" t="str">
            <v xml:space="preserve">   Reservas internacionales netas</v>
          </cell>
          <cell r="C14">
            <v>135486.19774999999</v>
          </cell>
          <cell r="D14">
            <v>119003.37241</v>
          </cell>
          <cell r="E14">
            <v>136207.31020000001</v>
          </cell>
          <cell r="F14">
            <v>177303.17134000006</v>
          </cell>
          <cell r="G14">
            <v>204835.45467600005</v>
          </cell>
          <cell r="H14">
            <v>192085.41412800003</v>
          </cell>
          <cell r="I14">
            <v>214537.91680000004</v>
          </cell>
          <cell r="J14">
            <v>205621.06639999998</v>
          </cell>
          <cell r="K14">
            <v>206178.74800000002</v>
          </cell>
          <cell r="L14">
            <v>225178.50399999999</v>
          </cell>
          <cell r="M14">
            <v>219220.74400000001</v>
          </cell>
          <cell r="N14">
            <v>216153.24000000005</v>
          </cell>
          <cell r="O14">
            <v>237660.56799999997</v>
          </cell>
          <cell r="P14">
            <v>239779.42400000003</v>
          </cell>
          <cell r="Q14">
            <v>243388.41599999994</v>
          </cell>
          <cell r="R14">
            <v>254288.93599999996</v>
          </cell>
          <cell r="S14">
            <v>231369.19199999998</v>
          </cell>
          <cell r="T14">
            <v>233049.80000000002</v>
          </cell>
          <cell r="U14">
            <v>264562.82400000002</v>
          </cell>
          <cell r="V14">
            <v>293231.39898</v>
          </cell>
          <cell r="W14">
            <v>265058.88344000001</v>
          </cell>
          <cell r="X14">
            <v>251751.88844000004</v>
          </cell>
          <cell r="Y14">
            <v>265617.1576187305</v>
          </cell>
          <cell r="Z14">
            <v>322491.91912252642</v>
          </cell>
          <cell r="AA14">
            <v>288371.17448409583</v>
          </cell>
          <cell r="AB14">
            <v>276581.39499603916</v>
          </cell>
          <cell r="AC14">
            <v>254882.87920539608</v>
          </cell>
          <cell r="AD14">
            <v>248261.44537518051</v>
          </cell>
          <cell r="AE14">
            <v>232282.60792186545</v>
          </cell>
          <cell r="AF14">
            <v>242464.44264419388</v>
          </cell>
          <cell r="AG14">
            <v>228688.06133461115</v>
          </cell>
          <cell r="AH14">
            <v>254953.52695641437</v>
          </cell>
          <cell r="AI14">
            <v>279602.14125265949</v>
          </cell>
          <cell r="AJ14">
            <v>269932.83571514557</v>
          </cell>
          <cell r="AK14">
            <v>281976.33156863524</v>
          </cell>
          <cell r="AL14">
            <v>302981.72926675307</v>
          </cell>
          <cell r="AM14">
            <v>325764.67287072301</v>
          </cell>
          <cell r="AN14">
            <v>407467.61178325186</v>
          </cell>
          <cell r="AO14">
            <v>409334.61074187391</v>
          </cell>
          <cell r="AP14">
            <v>410618.2557263776</v>
          </cell>
          <cell r="AQ14">
            <v>403974.03910332778</v>
          </cell>
          <cell r="AR14">
            <v>387722.68572717789</v>
          </cell>
          <cell r="AS14">
            <v>378006.38234333228</v>
          </cell>
          <cell r="AT14">
            <v>380479.47924543277</v>
          </cell>
          <cell r="AU14">
            <v>414919.76389257389</v>
          </cell>
          <cell r="AV14">
            <v>453321.91225284408</v>
          </cell>
          <cell r="AW14">
            <v>438988.68259854859</v>
          </cell>
          <cell r="AX14">
            <v>452916.20833946625</v>
          </cell>
          <cell r="AY14">
            <v>446999.6750820718</v>
          </cell>
          <cell r="AZ14">
            <v>436107.58469226112</v>
          </cell>
          <cell r="BA14">
            <v>378041.09108258667</v>
          </cell>
          <cell r="BB14">
            <v>399122.46732930449</v>
          </cell>
          <cell r="BC14">
            <v>488644.34495408984</v>
          </cell>
          <cell r="BD14">
            <v>468797.77569778851</v>
          </cell>
          <cell r="BE14">
            <v>454147.24114499998</v>
          </cell>
          <cell r="BF14">
            <v>457674.77109783568</v>
          </cell>
          <cell r="BG14">
            <v>442762.73109783564</v>
          </cell>
          <cell r="BH14">
            <v>440874.67225284403</v>
          </cell>
          <cell r="BJ14">
            <v>-16482.825339999996</v>
          </cell>
          <cell r="BK14">
            <v>41095.861140000052</v>
          </cell>
          <cell r="BL14">
            <v>-12750.040548000019</v>
          </cell>
          <cell r="BN14">
            <v>-12750.040548000019</v>
          </cell>
          <cell r="BO14">
            <v>-8916.8504000000539</v>
          </cell>
          <cell r="BP14">
            <v>-8359.168800000014</v>
          </cell>
          <cell r="BQ14">
            <v>10640.587199999951</v>
          </cell>
          <cell r="BR14">
            <v>4682.8271999999706</v>
          </cell>
          <cell r="BS14">
            <v>1615.3232000000135</v>
          </cell>
          <cell r="BT14">
            <v>23122.651199999935</v>
          </cell>
          <cell r="BU14">
            <v>25241.507199999993</v>
          </cell>
          <cell r="BV14">
            <v>28850.499199999904</v>
          </cell>
          <cell r="BW14">
            <v>39751.019199999922</v>
          </cell>
          <cell r="BX14">
            <v>16831.275199999945</v>
          </cell>
          <cell r="BY14">
            <v>18511.883199999982</v>
          </cell>
          <cell r="BZ14">
            <v>50024.907199999987</v>
          </cell>
          <cell r="CB14">
            <v>-28172.515539999993</v>
          </cell>
          <cell r="CC14">
            <v>-41479.510539999959</v>
          </cell>
          <cell r="CD14">
            <v>-27614.241361269495</v>
          </cell>
          <cell r="CE14">
            <v>29260.520142526424</v>
          </cell>
          <cell r="CF14">
            <v>-4860.2244959041709</v>
          </cell>
          <cell r="CG14">
            <v>-16650.003983960836</v>
          </cell>
          <cell r="CH14">
            <v>-38348.519774603919</v>
          </cell>
          <cell r="CI14">
            <v>-44969.953604819486</v>
          </cell>
          <cell r="CJ14">
            <v>-60948.79105813455</v>
          </cell>
          <cell r="CK14">
            <v>-50766.956335806113</v>
          </cell>
          <cell r="CL14">
            <v>-64543.337645388849</v>
          </cell>
          <cell r="CM14">
            <v>-38277.872023585631</v>
          </cell>
        </row>
        <row r="15">
          <cell r="A15" t="str">
            <v xml:space="preserve">   Endeudamiento de M/L plazo</v>
          </cell>
          <cell r="C15">
            <v>-223009.01016000001</v>
          </cell>
          <cell r="D15">
            <v>-199923.73029999997</v>
          </cell>
          <cell r="E15">
            <v>-228826.06599999999</v>
          </cell>
          <cell r="F15">
            <v>-215812.50160000005</v>
          </cell>
          <cell r="G15">
            <v>-249324.65424000003</v>
          </cell>
          <cell r="H15">
            <v>-227946.73499999999</v>
          </cell>
          <cell r="I15">
            <v>-254591</v>
          </cell>
          <cell r="J15">
            <v>-246196.77599999998</v>
          </cell>
          <cell r="K15">
            <v>-244411.304</v>
          </cell>
          <cell r="L15">
            <v>-242826.28</v>
          </cell>
          <cell r="M15">
            <v>-240742.45600000001</v>
          </cell>
          <cell r="N15">
            <v>-237479.84</v>
          </cell>
          <cell r="O15">
            <v>-237464.06399999998</v>
          </cell>
          <cell r="P15">
            <v>-235618.73599999998</v>
          </cell>
          <cell r="Q15">
            <v>-234666.37599999999</v>
          </cell>
          <cell r="R15">
            <v>-233103.85599999997</v>
          </cell>
          <cell r="S15">
            <v>-231182.66399999999</v>
          </cell>
          <cell r="T15">
            <v>-226798.09599999999</v>
          </cell>
          <cell r="U15">
            <v>-226272.38399999996</v>
          </cell>
          <cell r="V15">
            <v>-250791.72767999995</v>
          </cell>
          <cell r="W15">
            <v>-248880.14891999998</v>
          </cell>
          <cell r="X15">
            <v>-248054.72951999996</v>
          </cell>
          <cell r="Y15">
            <v>-246570.59030396183</v>
          </cell>
          <cell r="Z15">
            <v>-243705.41958443145</v>
          </cell>
          <cell r="AA15">
            <v>-240194.73018138207</v>
          </cell>
          <cell r="AB15">
            <v>-239441.42681139824</v>
          </cell>
          <cell r="AC15">
            <v>-237848.80729479584</v>
          </cell>
          <cell r="AD15">
            <v>-236425.47349602013</v>
          </cell>
          <cell r="AE15">
            <v>-235607.94956172034</v>
          </cell>
          <cell r="AF15">
            <v>-246712.60006728658</v>
          </cell>
          <cell r="AG15">
            <v>-241550.75777287001</v>
          </cell>
          <cell r="AH15">
            <v>-260191.76374390861</v>
          </cell>
          <cell r="AI15">
            <v>-285346.80475920602</v>
          </cell>
          <cell r="AJ15">
            <v>-284842.28790553199</v>
          </cell>
          <cell r="AK15">
            <v>-282532.41697487398</v>
          </cell>
          <cell r="AL15">
            <v>-280827.20703624602</v>
          </cell>
          <cell r="AM15">
            <v>-278135.57225423539</v>
          </cell>
          <cell r="AN15">
            <v>-273217.00317791861</v>
          </cell>
          <cell r="AO15">
            <v>-272879.88926421601</v>
          </cell>
          <cell r="AP15">
            <v>-271143.49191531906</v>
          </cell>
          <cell r="AQ15">
            <v>-270729.61441301875</v>
          </cell>
          <cell r="AR15">
            <v>-269569.97773523262</v>
          </cell>
          <cell r="AS15">
            <v>-267128.12785579311</v>
          </cell>
          <cell r="AT15">
            <v>-264447.22949625348</v>
          </cell>
          <cell r="AU15">
            <v>-264066.56056469411</v>
          </cell>
          <cell r="AV15">
            <v>-288506.7635105754</v>
          </cell>
          <cell r="AW15">
            <v>-286316.73229070846</v>
          </cell>
          <cell r="AX15">
            <v>-285270.70598526526</v>
          </cell>
          <cell r="AY15">
            <v>-280762.50787003571</v>
          </cell>
          <cell r="AZ15">
            <v>-280653.91892534762</v>
          </cell>
          <cell r="BA15">
            <v>-279034.58769111853</v>
          </cell>
          <cell r="BB15">
            <v>-279122.15615166433</v>
          </cell>
          <cell r="BC15">
            <v>-277100.27622704394</v>
          </cell>
          <cell r="BD15">
            <v>-271688.69565863191</v>
          </cell>
          <cell r="BE15">
            <v>-271734.966243</v>
          </cell>
          <cell r="BF15">
            <v>-268399.78374300001</v>
          </cell>
          <cell r="BG15">
            <v>-263565.69474300003</v>
          </cell>
          <cell r="BH15">
            <v>-264074.43351057539</v>
          </cell>
          <cell r="BJ15">
            <v>-23085.279860000039</v>
          </cell>
          <cell r="BK15">
            <v>-13013.564399999945</v>
          </cell>
          <cell r="BL15">
            <v>-21377.919240000047</v>
          </cell>
          <cell r="BN15">
            <v>-21377.919240000047</v>
          </cell>
          <cell r="BO15">
            <v>-8394.2240000000165</v>
          </cell>
          <cell r="BP15">
            <v>-10179.695999999996</v>
          </cell>
          <cell r="BQ15">
            <v>-11764.720000000001</v>
          </cell>
          <cell r="BR15">
            <v>-13848.543999999994</v>
          </cell>
          <cell r="BS15">
            <v>-17111.160000000003</v>
          </cell>
          <cell r="BT15">
            <v>-17126.936000000016</v>
          </cell>
          <cell r="BU15">
            <v>-18972.264000000025</v>
          </cell>
          <cell r="BV15">
            <v>-19924.624000000011</v>
          </cell>
          <cell r="BW15">
            <v>-21487.144000000029</v>
          </cell>
          <cell r="BX15">
            <v>-23408.33600000001</v>
          </cell>
          <cell r="BY15">
            <v>-27792.90400000001</v>
          </cell>
          <cell r="BZ15">
            <v>-28318.616000000038</v>
          </cell>
          <cell r="CB15">
            <v>-1911.5787599999749</v>
          </cell>
          <cell r="CC15">
            <v>-2736.9981599999883</v>
          </cell>
          <cell r="CD15">
            <v>-4221.1373760381248</v>
          </cell>
          <cell r="CE15">
            <v>-7086.3080955685</v>
          </cell>
          <cell r="CF15">
            <v>-10596.997498617886</v>
          </cell>
          <cell r="CG15">
            <v>-11350.300868601713</v>
          </cell>
          <cell r="CH15">
            <v>-12942.92038520411</v>
          </cell>
          <cell r="CI15">
            <v>-14366.254183979821</v>
          </cell>
          <cell r="CJ15">
            <v>-15183.778118279617</v>
          </cell>
          <cell r="CK15">
            <v>-4079.1276127133751</v>
          </cell>
          <cell r="CL15">
            <v>-9240.9699071299401</v>
          </cell>
          <cell r="CM15">
            <v>9400.0360639086575</v>
          </cell>
        </row>
        <row r="17">
          <cell r="A17" t="str">
            <v>ACTIVOS INTERNOS NETOS</v>
          </cell>
          <cell r="C17">
            <v>141219.08501000001</v>
          </cell>
          <cell r="D17">
            <v>153988.57678999996</v>
          </cell>
          <cell r="E17">
            <v>165686.97469999999</v>
          </cell>
          <cell r="F17">
            <v>119177.20296</v>
          </cell>
          <cell r="G17">
            <v>125157.07226399999</v>
          </cell>
          <cell r="H17">
            <v>127604.51747199995</v>
          </cell>
          <cell r="I17">
            <v>131796.27979999996</v>
          </cell>
          <cell r="J17">
            <v>121226.095</v>
          </cell>
          <cell r="K17">
            <v>118826.23689999999</v>
          </cell>
          <cell r="L17">
            <v>96317.280900000012</v>
          </cell>
          <cell r="M17">
            <v>100641.08309999999</v>
          </cell>
          <cell r="N17">
            <v>101152.29609999995</v>
          </cell>
          <cell r="O17">
            <v>76390.609500000006</v>
          </cell>
          <cell r="P17">
            <v>73314.490299999947</v>
          </cell>
          <cell r="Q17">
            <v>72304.524400000038</v>
          </cell>
          <cell r="R17">
            <v>56403.573100000023</v>
          </cell>
          <cell r="S17">
            <v>83514.421200000012</v>
          </cell>
          <cell r="T17">
            <v>86379.837099999975</v>
          </cell>
          <cell r="U17">
            <v>68524.447399999946</v>
          </cell>
          <cell r="V17">
            <v>64375.216099999961</v>
          </cell>
          <cell r="W17">
            <v>84694.786379999976</v>
          </cell>
          <cell r="X17">
            <v>94432.066579999926</v>
          </cell>
          <cell r="Y17">
            <v>73536.777119081322</v>
          </cell>
          <cell r="Z17">
            <v>17207.871036755037</v>
          </cell>
          <cell r="AA17">
            <v>47190.955417436227</v>
          </cell>
          <cell r="AB17">
            <v>52123.83029850907</v>
          </cell>
          <cell r="AC17">
            <v>75009.879878549749</v>
          </cell>
          <cell r="AD17">
            <v>78008.97920548961</v>
          </cell>
          <cell r="AE17">
            <v>92039.881947004891</v>
          </cell>
          <cell r="AF17">
            <v>99701.979087992688</v>
          </cell>
          <cell r="AG17">
            <v>110427.39314715887</v>
          </cell>
          <cell r="AH17">
            <v>129404.83986339426</v>
          </cell>
          <cell r="AI17">
            <v>129911.26658244654</v>
          </cell>
          <cell r="AJ17">
            <v>123999.90117228641</v>
          </cell>
          <cell r="AK17">
            <v>107583.38623563873</v>
          </cell>
          <cell r="AL17">
            <v>85847.612021892943</v>
          </cell>
          <cell r="AM17">
            <v>58382.362938412378</v>
          </cell>
          <cell r="AN17">
            <v>-33264.254505433244</v>
          </cell>
          <cell r="AO17">
            <v>-39197.903439257891</v>
          </cell>
          <cell r="AP17">
            <v>-35916.334655058541</v>
          </cell>
          <cell r="AQ17">
            <v>-34983.995676309016</v>
          </cell>
          <cell r="AR17">
            <v>-17064.807371945266</v>
          </cell>
          <cell r="AS17">
            <v>-3374.2994080391945</v>
          </cell>
          <cell r="AT17">
            <v>-2031.6124181792838</v>
          </cell>
          <cell r="AU17">
            <v>-6588.8755246297806</v>
          </cell>
          <cell r="AV17">
            <v>-20550.820939018682</v>
          </cell>
          <cell r="AW17">
            <v>-27550.29697259012</v>
          </cell>
          <cell r="AX17">
            <v>-51541.732548200991</v>
          </cell>
          <cell r="AY17">
            <v>-47897.85913693608</v>
          </cell>
          <cell r="AZ17">
            <v>-36277.535765813504</v>
          </cell>
          <cell r="BA17">
            <v>12014.473749881843</v>
          </cell>
          <cell r="BB17">
            <v>-5640.3925627901626</v>
          </cell>
          <cell r="BC17">
            <v>-97924.925300695904</v>
          </cell>
          <cell r="BD17">
            <v>-83716.394822806615</v>
          </cell>
          <cell r="BE17">
            <v>-63680.859290999972</v>
          </cell>
          <cell r="BF17">
            <v>-62223.209953456157</v>
          </cell>
          <cell r="BG17">
            <v>-41194.226900745154</v>
          </cell>
          <cell r="BH17">
            <v>-12887.701914838253</v>
          </cell>
          <cell r="BJ17">
            <v>12769.491779999953</v>
          </cell>
          <cell r="BK17">
            <v>-46509.771739999996</v>
          </cell>
          <cell r="BL17">
            <v>2447.445207999961</v>
          </cell>
          <cell r="BN17">
            <v>2447.445207999961</v>
          </cell>
          <cell r="BO17">
            <v>-10570.184799999959</v>
          </cell>
          <cell r="BP17">
            <v>-12970.042899999971</v>
          </cell>
          <cell r="BQ17">
            <v>-35478.998899999948</v>
          </cell>
          <cell r="BR17">
            <v>-31155.196699999971</v>
          </cell>
          <cell r="BS17">
            <v>-30643.983700000012</v>
          </cell>
          <cell r="BT17">
            <v>-55405.670299999954</v>
          </cell>
          <cell r="BU17">
            <v>-58481.789500000014</v>
          </cell>
          <cell r="BV17">
            <v>-59491.755399999922</v>
          </cell>
          <cell r="BW17">
            <v>-75392.706699999937</v>
          </cell>
          <cell r="BX17">
            <v>-48281.858599999949</v>
          </cell>
          <cell r="BY17">
            <v>-45416.442699999985</v>
          </cell>
          <cell r="BZ17">
            <v>-63271.832400000014</v>
          </cell>
          <cell r="CB17">
            <v>20319.570280000014</v>
          </cell>
          <cell r="CC17">
            <v>30056.850479999965</v>
          </cell>
          <cell r="CD17">
            <v>9161.5610190813604</v>
          </cell>
          <cell r="CE17">
            <v>-47167.345063244924</v>
          </cell>
          <cell r="CF17">
            <v>-17184.260682563734</v>
          </cell>
          <cell r="CG17">
            <v>-12251.385801490891</v>
          </cell>
          <cell r="CH17">
            <v>10634.663778549788</v>
          </cell>
          <cell r="CI17">
            <v>13633.763105489648</v>
          </cell>
          <cell r="CJ17">
            <v>27664.66584700493</v>
          </cell>
          <cell r="CK17">
            <v>35326.762987992726</v>
          </cell>
          <cell r="CL17">
            <v>46052.177047158912</v>
          </cell>
          <cell r="CM17">
            <v>65029.623763394295</v>
          </cell>
        </row>
        <row r="18">
          <cell r="A18" t="str">
            <v xml:space="preserve">   Crédito neto Gobierno</v>
          </cell>
          <cell r="C18">
            <v>1677.2087699999997</v>
          </cell>
          <cell r="D18">
            <v>17867.198970000001</v>
          </cell>
          <cell r="E18">
            <v>17739.750450000003</v>
          </cell>
          <cell r="F18">
            <v>13578.650663999995</v>
          </cell>
          <cell r="G18">
            <v>10778.866568000005</v>
          </cell>
          <cell r="H18">
            <v>155028.95031999995</v>
          </cell>
          <cell r="I18">
            <v>158986.37179999999</v>
          </cell>
          <cell r="J18">
            <v>157985.95097999999</v>
          </cell>
          <cell r="K18">
            <v>163077.17498000001</v>
          </cell>
          <cell r="L18">
            <v>158759.46894999998</v>
          </cell>
          <cell r="M18">
            <v>185520.58402000001</v>
          </cell>
          <cell r="N18">
            <v>199023.65099999998</v>
          </cell>
          <cell r="O18">
            <v>217617.27305000002</v>
          </cell>
          <cell r="P18">
            <v>245812.19893000007</v>
          </cell>
          <cell r="Q18">
            <v>281893.49103000003</v>
          </cell>
          <cell r="R18">
            <v>298335.25599000003</v>
          </cell>
          <cell r="S18">
            <v>308033.43504000001</v>
          </cell>
          <cell r="T18">
            <v>300098.92494</v>
          </cell>
          <cell r="U18">
            <v>280911.95105999999</v>
          </cell>
          <cell r="V18">
            <v>284051.68566000002</v>
          </cell>
          <cell r="W18">
            <v>292363.39328000008</v>
          </cell>
          <cell r="X18">
            <v>302686.64824000007</v>
          </cell>
          <cell r="Y18">
            <v>307767.6416082544</v>
          </cell>
          <cell r="Z18">
            <v>262914.03569124721</v>
          </cell>
          <cell r="AA18">
            <v>317759.30501968187</v>
          </cell>
          <cell r="AB18">
            <v>326939.87113124476</v>
          </cell>
          <cell r="AC18">
            <v>327966.8476630334</v>
          </cell>
          <cell r="AD18">
            <v>333114.71513855812</v>
          </cell>
          <cell r="AE18">
            <v>337264.46131354489</v>
          </cell>
          <cell r="AF18">
            <v>338826.51720059779</v>
          </cell>
          <cell r="AG18">
            <v>321857.60899552354</v>
          </cell>
          <cell r="AH18">
            <v>330351.53931385005</v>
          </cell>
          <cell r="AI18">
            <v>333394.73940265365</v>
          </cell>
          <cell r="AJ18">
            <v>343518.23233915353</v>
          </cell>
          <cell r="AK18">
            <v>344167.48801379808</v>
          </cell>
          <cell r="AL18">
            <v>337715.89903981745</v>
          </cell>
          <cell r="AM18">
            <v>353597.61171976652</v>
          </cell>
          <cell r="AN18">
            <v>291095.34080435132</v>
          </cell>
          <cell r="AO18">
            <v>317552.85242529708</v>
          </cell>
          <cell r="AP18">
            <v>322264.98886590521</v>
          </cell>
          <cell r="AQ18">
            <v>334891.62730970606</v>
          </cell>
          <cell r="AR18">
            <v>343691.2125478739</v>
          </cell>
          <cell r="AS18">
            <v>346335.72854858794</v>
          </cell>
          <cell r="AT18">
            <v>262145.44965546537</v>
          </cell>
          <cell r="AU18">
            <v>232245.3017285236</v>
          </cell>
          <cell r="AV18">
            <v>236739.78997027734</v>
          </cell>
          <cell r="AW18">
            <v>262806.25818959635</v>
          </cell>
          <cell r="AX18">
            <v>296270.64263965702</v>
          </cell>
          <cell r="AY18">
            <v>299142.74407100509</v>
          </cell>
          <cell r="AZ18">
            <v>297443.29897397966</v>
          </cell>
          <cell r="BA18">
            <v>316319.79476631864</v>
          </cell>
          <cell r="BB18">
            <v>322180.77941183164</v>
          </cell>
          <cell r="BC18">
            <v>249799.23787481507</v>
          </cell>
          <cell r="BD18">
            <v>246608.79031923239</v>
          </cell>
          <cell r="BE18">
            <v>239575.23801600002</v>
          </cell>
          <cell r="BF18">
            <v>235139.01249194617</v>
          </cell>
          <cell r="BG18">
            <v>179662.83171039232</v>
          </cell>
          <cell r="BH18">
            <v>106124.45764244042</v>
          </cell>
          <cell r="BJ18">
            <v>16189.990200000002</v>
          </cell>
          <cell r="BK18">
            <v>-4161.099786000008</v>
          </cell>
          <cell r="BL18">
            <v>144250.08375199995</v>
          </cell>
          <cell r="BN18">
            <v>144250.08375199995</v>
          </cell>
          <cell r="BO18">
            <v>-1000.4208199999994</v>
          </cell>
          <cell r="BP18">
            <v>4090.8031800000172</v>
          </cell>
          <cell r="BQ18">
            <v>-226.90285000001313</v>
          </cell>
          <cell r="BR18">
            <v>26534.212220000016</v>
          </cell>
          <cell r="BS18">
            <v>40037.27919999999</v>
          </cell>
          <cell r="BT18">
            <v>58630.901250000024</v>
          </cell>
          <cell r="BU18">
            <v>86825.827130000078</v>
          </cell>
          <cell r="BV18">
            <v>122907.11923000004</v>
          </cell>
          <cell r="BW18">
            <v>139348.88419000004</v>
          </cell>
          <cell r="BX18">
            <v>149047.06324000002</v>
          </cell>
          <cell r="BY18">
            <v>141112.55314</v>
          </cell>
          <cell r="BZ18">
            <v>121925.57926</v>
          </cell>
          <cell r="CB18">
            <v>8311.7076200000593</v>
          </cell>
          <cell r="CC18">
            <v>18634.96258000005</v>
          </cell>
          <cell r="CD18">
            <v>23715.955948254385</v>
          </cell>
          <cell r="CE18">
            <v>-21137.649968752812</v>
          </cell>
          <cell r="CF18">
            <v>33707.619359681848</v>
          </cell>
          <cell r="CG18">
            <v>42888.185471244738</v>
          </cell>
          <cell r="CH18">
            <v>43915.162003033387</v>
          </cell>
          <cell r="CI18">
            <v>49063.029478558106</v>
          </cell>
          <cell r="CJ18">
            <v>53212.775653544872</v>
          </cell>
          <cell r="CK18">
            <v>54774.831540597777</v>
          </cell>
          <cell r="CL18">
            <v>37805.923335523519</v>
          </cell>
          <cell r="CM18">
            <v>46299.853653850034</v>
          </cell>
        </row>
        <row r="19">
          <cell r="A19" t="str">
            <v xml:space="preserve">     del cual: Dep. del Gob.subasta conjunta</v>
          </cell>
          <cell r="C19">
            <v>0</v>
          </cell>
          <cell r="D19">
            <v>0</v>
          </cell>
          <cell r="E19">
            <v>0</v>
          </cell>
          <cell r="F19">
            <v>0</v>
          </cell>
          <cell r="G19">
            <v>0</v>
          </cell>
          <cell r="H19">
            <v>-77092.924199999994</v>
          </cell>
          <cell r="I19">
            <v>-77092.924199999994</v>
          </cell>
          <cell r="J19">
            <v>-88290</v>
          </cell>
          <cell r="K19">
            <v>-93218</v>
          </cell>
          <cell r="L19">
            <v>-112334</v>
          </cell>
          <cell r="M19">
            <v>-95344</v>
          </cell>
          <cell r="N19">
            <v>-81910</v>
          </cell>
          <cell r="O19">
            <v>-62976</v>
          </cell>
          <cell r="P19">
            <v>-40088</v>
          </cell>
          <cell r="Q19">
            <v>-21358</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J19">
            <v>0</v>
          </cell>
          <cell r="BK19">
            <v>0</v>
          </cell>
          <cell r="BL19">
            <v>-77092.924199999994</v>
          </cell>
          <cell r="BN19">
            <v>77092.924199999994</v>
          </cell>
          <cell r="BO19">
            <v>11197.075800000006</v>
          </cell>
          <cell r="BP19">
            <v>16125.075800000006</v>
          </cell>
          <cell r="BQ19">
            <v>35241.075800000006</v>
          </cell>
          <cell r="BR19">
            <v>18251.075800000006</v>
          </cell>
          <cell r="BS19">
            <v>4817.075800000006</v>
          </cell>
          <cell r="BT19">
            <v>-14116.924199999994</v>
          </cell>
          <cell r="BU19">
            <v>-37004.924199999994</v>
          </cell>
          <cell r="BV19">
            <v>-55734.924199999994</v>
          </cell>
          <cell r="BW19">
            <v>-77092.924199999994</v>
          </cell>
          <cell r="BX19">
            <v>-77092.924199999994</v>
          </cell>
          <cell r="BY19">
            <v>-77092.924199999994</v>
          </cell>
          <cell r="BZ19">
            <v>-77092.924199999994</v>
          </cell>
          <cell r="CB19">
            <v>0</v>
          </cell>
          <cell r="CC19">
            <v>0</v>
          </cell>
          <cell r="CD19">
            <v>0</v>
          </cell>
          <cell r="CE19">
            <v>0</v>
          </cell>
          <cell r="CF19">
            <v>0</v>
          </cell>
          <cell r="CG19">
            <v>0</v>
          </cell>
          <cell r="CH19">
            <v>0</v>
          </cell>
          <cell r="CI19">
            <v>0</v>
          </cell>
          <cell r="CJ19">
            <v>0</v>
          </cell>
          <cell r="CK19">
            <v>0</v>
          </cell>
          <cell r="CL19">
            <v>0</v>
          </cell>
          <cell r="CM19">
            <v>0</v>
          </cell>
        </row>
        <row r="20">
          <cell r="A20" t="str">
            <v xml:space="preserve">   Crédito neto SPNF</v>
          </cell>
          <cell r="C20">
            <v>30884.244269999996</v>
          </cell>
          <cell r="D20">
            <v>23218.370119999996</v>
          </cell>
          <cell r="E20">
            <v>25055.881639999996</v>
          </cell>
          <cell r="F20">
            <v>18683.864619999997</v>
          </cell>
          <cell r="G20">
            <v>20432.270860000001</v>
          </cell>
          <cell r="H20">
            <v>26165.081599999998</v>
          </cell>
          <cell r="I20">
            <v>27635.187040000001</v>
          </cell>
          <cell r="J20">
            <v>27467.448079999998</v>
          </cell>
          <cell r="K20">
            <v>27300.59604</v>
          </cell>
          <cell r="L20">
            <v>11168.026039999999</v>
          </cell>
          <cell r="M20">
            <v>9307.5150599999979</v>
          </cell>
          <cell r="N20">
            <v>9151.2280200000005</v>
          </cell>
          <cell r="O20">
            <v>9169.6591000000008</v>
          </cell>
          <cell r="P20">
            <v>8594.3600200000001</v>
          </cell>
          <cell r="Q20">
            <v>9039.8790399999998</v>
          </cell>
          <cell r="R20">
            <v>8932.9730199999995</v>
          </cell>
          <cell r="S20">
            <v>9074.131040000002</v>
          </cell>
          <cell r="T20">
            <v>8765.8040199999996</v>
          </cell>
          <cell r="U20">
            <v>9351.0690600000016</v>
          </cell>
          <cell r="V20">
            <v>10116.732899999999</v>
          </cell>
          <cell r="W20">
            <v>9839.4905800000015</v>
          </cell>
          <cell r="X20">
            <v>9471.2375199999988</v>
          </cell>
          <cell r="Y20">
            <v>9821.6825495421472</v>
          </cell>
          <cell r="Z20">
            <v>9547.1771905767982</v>
          </cell>
          <cell r="AA20">
            <v>9877.3127326157246</v>
          </cell>
          <cell r="AB20">
            <v>9920.5689687923368</v>
          </cell>
          <cell r="AC20">
            <v>9903.1336351867212</v>
          </cell>
          <cell r="AD20">
            <v>9886.2351946470153</v>
          </cell>
          <cell r="AE20">
            <v>2869.125591251719</v>
          </cell>
          <cell r="AF20">
            <v>-20360.6568577252</v>
          </cell>
          <cell r="AG20">
            <v>-22178.963071034603</v>
          </cell>
          <cell r="AH20">
            <v>-23186.071272198205</v>
          </cell>
          <cell r="AI20">
            <v>-22440.052470139999</v>
          </cell>
          <cell r="AJ20">
            <v>-26310.952893560003</v>
          </cell>
          <cell r="AK20">
            <v>-16408.01789024</v>
          </cell>
          <cell r="AL20">
            <v>-16971.717627190003</v>
          </cell>
          <cell r="AM20">
            <v>-18668.606093018654</v>
          </cell>
          <cell r="AN20">
            <v>-17248.593323259538</v>
          </cell>
          <cell r="AO20">
            <v>-17390.868831560001</v>
          </cell>
          <cell r="AP20">
            <v>-18479.793802239492</v>
          </cell>
          <cell r="AQ20">
            <v>-18705.506791550382</v>
          </cell>
          <cell r="AR20">
            <v>-19789.922732088708</v>
          </cell>
          <cell r="AS20">
            <v>-20978.570766998651</v>
          </cell>
          <cell r="AT20">
            <v>-24950.445942840775</v>
          </cell>
          <cell r="AU20">
            <v>-23725.695272158555</v>
          </cell>
          <cell r="AV20">
            <v>-23060.776458382898</v>
          </cell>
          <cell r="AW20">
            <v>-18991.98774052989</v>
          </cell>
          <cell r="AX20">
            <v>-21455.155212611098</v>
          </cell>
          <cell r="AY20">
            <v>-23304.253723443944</v>
          </cell>
          <cell r="AZ20">
            <v>-31002.022326107217</v>
          </cell>
          <cell r="BA20">
            <v>-41502.006099681901</v>
          </cell>
          <cell r="BB20">
            <v>-45155.768777640988</v>
          </cell>
          <cell r="BC20">
            <v>-45515.314021515871</v>
          </cell>
          <cell r="BD20">
            <v>-52421.955306596006</v>
          </cell>
          <cell r="BE20">
            <v>-53797.403335999988</v>
          </cell>
          <cell r="BF20">
            <v>-50263.956211902085</v>
          </cell>
          <cell r="BG20">
            <v>-50269.952659106813</v>
          </cell>
          <cell r="BH20">
            <v>-45956.584714093638</v>
          </cell>
          <cell r="BJ20">
            <v>-7665.8741499999996</v>
          </cell>
          <cell r="BK20">
            <v>-6372.0170199999993</v>
          </cell>
          <cell r="BL20">
            <v>5732.8107399999972</v>
          </cell>
          <cell r="BN20">
            <v>5732.8107399999972</v>
          </cell>
          <cell r="BO20">
            <v>-167.73896000000241</v>
          </cell>
          <cell r="BP20">
            <v>-334.59100000000035</v>
          </cell>
          <cell r="BQ20">
            <v>-16467.161</v>
          </cell>
          <cell r="BR20">
            <v>-18327.671980000003</v>
          </cell>
          <cell r="BS20">
            <v>-18483.959020000002</v>
          </cell>
          <cell r="BT20">
            <v>-18465.52794</v>
          </cell>
          <cell r="BU20">
            <v>-19040.827020000001</v>
          </cell>
          <cell r="BV20">
            <v>-18595.308000000001</v>
          </cell>
          <cell r="BW20">
            <v>-18702.214019999999</v>
          </cell>
          <cell r="BX20">
            <v>-18561.055999999997</v>
          </cell>
          <cell r="BY20">
            <v>-18869.383020000001</v>
          </cell>
          <cell r="BZ20">
            <v>-18284.117979999999</v>
          </cell>
          <cell r="CB20">
            <v>-277.24231999999756</v>
          </cell>
          <cell r="CC20">
            <v>-645.4953800000003</v>
          </cell>
          <cell r="CD20">
            <v>-295.05035045785189</v>
          </cell>
          <cell r="CE20">
            <v>-569.55570942320082</v>
          </cell>
          <cell r="CF20">
            <v>-239.42016738427446</v>
          </cell>
          <cell r="CG20">
            <v>-196.16393120766224</v>
          </cell>
          <cell r="CH20">
            <v>-213.59926481327784</v>
          </cell>
          <cell r="CI20">
            <v>-230.49770535298376</v>
          </cell>
          <cell r="CJ20">
            <v>-7247.60730874828</v>
          </cell>
          <cell r="CK20">
            <v>-30477.389757725199</v>
          </cell>
          <cell r="CL20">
            <v>-32295.695971034602</v>
          </cell>
          <cell r="CM20">
            <v>-33302.804172198201</v>
          </cell>
        </row>
        <row r="21">
          <cell r="A21" t="str">
            <v xml:space="preserve">   Posición neta bancos</v>
          </cell>
          <cell r="C21">
            <v>-47329.308280000005</v>
          </cell>
          <cell r="D21">
            <v>-47491.659400000004</v>
          </cell>
          <cell r="E21">
            <v>-46821.033100000008</v>
          </cell>
          <cell r="F21">
            <v>-103826.25647000001</v>
          </cell>
          <cell r="G21">
            <v>-103116.27879</v>
          </cell>
          <cell r="H21">
            <v>-111495.80262</v>
          </cell>
          <cell r="I21">
            <v>-111066.65362</v>
          </cell>
          <cell r="J21">
            <v>-114129.04229399998</v>
          </cell>
          <cell r="K21">
            <v>-112426.277242</v>
          </cell>
          <cell r="L21">
            <v>-113852.71376</v>
          </cell>
          <cell r="M21">
            <v>-104960.69211999999</v>
          </cell>
          <cell r="N21">
            <v>-100378.05945599999</v>
          </cell>
          <cell r="O21">
            <v>-111622.14826</v>
          </cell>
          <cell r="P21">
            <v>-113915.047374</v>
          </cell>
          <cell r="Q21">
            <v>-109842.56989900001</v>
          </cell>
          <cell r="R21">
            <v>-125471.64399700001</v>
          </cell>
          <cell r="S21">
            <v>-123181.83666</v>
          </cell>
          <cell r="T21">
            <v>-143222.136444</v>
          </cell>
          <cell r="U21">
            <v>-145259.84040800002</v>
          </cell>
          <cell r="V21">
            <v>-144893.72658799999</v>
          </cell>
          <cell r="W21">
            <v>-130118.62229999999</v>
          </cell>
          <cell r="X21">
            <v>-116393.23983999999</v>
          </cell>
          <cell r="Y21">
            <v>-103952.2384498796</v>
          </cell>
          <cell r="Z21">
            <v>-105299.1350596166</v>
          </cell>
          <cell r="AA21">
            <v>-117429.069686599</v>
          </cell>
          <cell r="AB21">
            <v>-122142.32325832421</v>
          </cell>
          <cell r="AC21">
            <v>-121368.2266365582</v>
          </cell>
          <cell r="AD21">
            <v>-119065.97948689501</v>
          </cell>
          <cell r="AE21">
            <v>-124173.22408659401</v>
          </cell>
          <cell r="AF21">
            <v>-115649.48182360039</v>
          </cell>
          <cell r="AG21">
            <v>-129010.30839809231</v>
          </cell>
          <cell r="AH21">
            <v>-126989.57581864319</v>
          </cell>
          <cell r="AI21">
            <v>-126631.66552555999</v>
          </cell>
          <cell r="AJ21">
            <v>-125959.98131644</v>
          </cell>
          <cell r="AK21">
            <v>-123589.16826303002</v>
          </cell>
          <cell r="AL21">
            <v>-123601.64962724</v>
          </cell>
          <cell r="AM21">
            <v>-144306.79146705</v>
          </cell>
          <cell r="AN21">
            <v>-150427.48410169</v>
          </cell>
          <cell r="AO21">
            <v>-164082.61111016999</v>
          </cell>
          <cell r="AP21">
            <v>-165423.0839274</v>
          </cell>
          <cell r="AQ21">
            <v>-183054.37793588999</v>
          </cell>
          <cell r="AR21">
            <v>-191685.84000155001</v>
          </cell>
          <cell r="AS21">
            <v>-208371.84669234001</v>
          </cell>
          <cell r="AT21">
            <v>-223746.25239365999</v>
          </cell>
          <cell r="AU21">
            <v>-206080.58504491989</v>
          </cell>
          <cell r="AV21">
            <v>-205744.04695814289</v>
          </cell>
          <cell r="AW21">
            <v>-214483.33584824298</v>
          </cell>
          <cell r="AX21">
            <v>-222417.84283180599</v>
          </cell>
          <cell r="AY21">
            <v>-221370.95068218099</v>
          </cell>
          <cell r="AZ21">
            <v>-233989.110123155</v>
          </cell>
          <cell r="BA21">
            <v>-217622.65478322399</v>
          </cell>
          <cell r="BB21">
            <v>-241221.18437297601</v>
          </cell>
          <cell r="BC21">
            <v>-245344.045361066</v>
          </cell>
          <cell r="BD21">
            <v>-265471.09314667596</v>
          </cell>
          <cell r="BE21">
            <v>-257585.95073930002</v>
          </cell>
          <cell r="BF21">
            <v>-210626.61307706212</v>
          </cell>
          <cell r="BG21">
            <v>-225137.64760960889</v>
          </cell>
          <cell r="BH21">
            <v>-214511.50317132767</v>
          </cell>
          <cell r="BJ21">
            <v>162.35111999999936</v>
          </cell>
          <cell r="BK21">
            <v>57005.22337</v>
          </cell>
          <cell r="BL21">
            <v>8379.5238300000055</v>
          </cell>
          <cell r="BN21">
            <v>8379.5238300000055</v>
          </cell>
          <cell r="BO21">
            <v>3062.3886739999871</v>
          </cell>
          <cell r="BP21">
            <v>1359.6236219999992</v>
          </cell>
          <cell r="BQ21">
            <v>2786.0601400000014</v>
          </cell>
          <cell r="BR21">
            <v>-6105.9615000000049</v>
          </cell>
          <cell r="BS21">
            <v>-10688.594164000009</v>
          </cell>
          <cell r="BT21">
            <v>555.49464000000444</v>
          </cell>
          <cell r="BU21">
            <v>2848.3937540000043</v>
          </cell>
          <cell r="BV21">
            <v>-1224.0837209999881</v>
          </cell>
          <cell r="BW21">
            <v>14404.990377000009</v>
          </cell>
          <cell r="BX21">
            <v>12115.183040000004</v>
          </cell>
          <cell r="BY21">
            <v>32155.482824000006</v>
          </cell>
          <cell r="BZ21">
            <v>34193.186788000021</v>
          </cell>
          <cell r="CB21">
            <v>-14775.104288000002</v>
          </cell>
          <cell r="CC21">
            <v>-28500.486747999996</v>
          </cell>
          <cell r="CD21">
            <v>-40941.488138120389</v>
          </cell>
          <cell r="CE21">
            <v>-39594.591528383389</v>
          </cell>
          <cell r="CF21">
            <v>-27464.656901400987</v>
          </cell>
          <cell r="CG21">
            <v>-22751.403329675784</v>
          </cell>
          <cell r="CH21">
            <v>-23525.499951441787</v>
          </cell>
          <cell r="CI21">
            <v>-25827.747101104978</v>
          </cell>
          <cell r="CJ21">
            <v>-20720.502501405979</v>
          </cell>
          <cell r="CK21">
            <v>-29244.244764399598</v>
          </cell>
          <cell r="CL21">
            <v>-15883.418189907679</v>
          </cell>
          <cell r="CM21">
            <v>-17904.150769356798</v>
          </cell>
        </row>
        <row r="22">
          <cell r="A22" t="str">
            <v xml:space="preserve">      Crédito</v>
          </cell>
          <cell r="C22">
            <v>18867.039919999999</v>
          </cell>
          <cell r="D22">
            <v>46702.828699999998</v>
          </cell>
          <cell r="E22">
            <v>47373.454999999994</v>
          </cell>
          <cell r="F22">
            <v>14364.48013</v>
          </cell>
          <cell r="G22">
            <v>15074.45781</v>
          </cell>
          <cell r="H22">
            <v>11530.089980000001</v>
          </cell>
          <cell r="I22">
            <v>11959.23898</v>
          </cell>
          <cell r="J22">
            <v>11822.81394</v>
          </cell>
          <cell r="K22">
            <v>11694.076949999999</v>
          </cell>
          <cell r="L22">
            <v>11567.485000000001</v>
          </cell>
          <cell r="M22">
            <v>11482.532000000001</v>
          </cell>
          <cell r="N22">
            <v>11243.73797</v>
          </cell>
          <cell r="O22">
            <v>10685.22695</v>
          </cell>
          <cell r="P22">
            <v>10596.534960000001</v>
          </cell>
          <cell r="Q22">
            <v>10682.98792</v>
          </cell>
          <cell r="R22">
            <v>10603.394979999999</v>
          </cell>
          <cell r="S22">
            <v>10455.999960000001</v>
          </cell>
          <cell r="T22">
            <v>10233.39896</v>
          </cell>
          <cell r="U22">
            <v>9961.494999999999</v>
          </cell>
          <cell r="V22">
            <v>10327.608819999999</v>
          </cell>
          <cell r="W22">
            <v>10271.736500000001</v>
          </cell>
          <cell r="X22">
            <v>10139.34296</v>
          </cell>
          <cell r="Y22">
            <v>10092.3208381604</v>
          </cell>
          <cell r="Z22">
            <v>10256.3841211734</v>
          </cell>
          <cell r="AA22">
            <v>9999.3878837410011</v>
          </cell>
          <cell r="AB22">
            <v>9424.3802778558002</v>
          </cell>
          <cell r="AC22">
            <v>9457.7565765217987</v>
          </cell>
          <cell r="AD22">
            <v>9973.427455735</v>
          </cell>
          <cell r="AE22">
            <v>9703.8726013960004</v>
          </cell>
          <cell r="AF22">
            <v>9262.7739409496007</v>
          </cell>
          <cell r="AG22">
            <v>9079.5128640976</v>
          </cell>
          <cell r="AH22">
            <v>8826.5887951168006</v>
          </cell>
          <cell r="AI22">
            <v>9184.4990882000002</v>
          </cell>
          <cell r="AJ22">
            <v>9138.9626925499997</v>
          </cell>
          <cell r="AK22">
            <v>9000.2440629599987</v>
          </cell>
          <cell r="AL22">
            <v>8592.1078198499999</v>
          </cell>
          <cell r="AM22">
            <v>8582.4769732599998</v>
          </cell>
          <cell r="AN22">
            <v>9039.2073122199999</v>
          </cell>
          <cell r="AO22">
            <v>8533.5817989399984</v>
          </cell>
          <cell r="AP22">
            <v>8494.7052439799991</v>
          </cell>
          <cell r="AQ22">
            <v>8493.0770345599994</v>
          </cell>
          <cell r="AR22">
            <v>8435.2729648200002</v>
          </cell>
          <cell r="AS22">
            <v>8370.6312397700003</v>
          </cell>
          <cell r="AT22">
            <v>8123.5309896900008</v>
          </cell>
          <cell r="AU22">
            <v>7823.3490562999996</v>
          </cell>
          <cell r="AV22">
            <v>8159.8871430769996</v>
          </cell>
          <cell r="AW22">
            <v>8192.7959644570001</v>
          </cell>
          <cell r="AX22">
            <v>8078.3481122840003</v>
          </cell>
          <cell r="AY22">
            <v>9432.5672496690004</v>
          </cell>
          <cell r="AZ22">
            <v>4631.8622281050002</v>
          </cell>
          <cell r="BA22">
            <v>4564.5173168460005</v>
          </cell>
          <cell r="BB22">
            <v>8509.8984136540003</v>
          </cell>
          <cell r="BC22">
            <v>5373.9592954039999</v>
          </cell>
          <cell r="BD22">
            <v>4120.7339143040008</v>
          </cell>
          <cell r="BE22">
            <v>4118.9485736999995</v>
          </cell>
          <cell r="BF22">
            <v>4108.8964738866671</v>
          </cell>
          <cell r="BG22">
            <v>4100.9112287091666</v>
          </cell>
          <cell r="BH22">
            <v>4126.3000047019996</v>
          </cell>
          <cell r="BJ22">
            <v>27835.788779999999</v>
          </cell>
          <cell r="BK22">
            <v>-33008.974869999991</v>
          </cell>
          <cell r="BL22">
            <v>-3544.3678299999992</v>
          </cell>
          <cell r="BN22">
            <v>-3544.3678299999992</v>
          </cell>
          <cell r="BO22">
            <v>-136.42504000000008</v>
          </cell>
          <cell r="BP22">
            <v>-265.16203000000132</v>
          </cell>
          <cell r="BQ22">
            <v>-391.7539799999995</v>
          </cell>
          <cell r="BR22">
            <v>-476.70697999999902</v>
          </cell>
          <cell r="BS22">
            <v>-715.50100999999995</v>
          </cell>
          <cell r="BT22">
            <v>-1274.0120299999999</v>
          </cell>
          <cell r="BU22">
            <v>-1362.7040199999992</v>
          </cell>
          <cell r="BV22">
            <v>-1276.2510600000005</v>
          </cell>
          <cell r="BW22">
            <v>-1355.844000000001</v>
          </cell>
          <cell r="BX22">
            <v>-1503.2390199999991</v>
          </cell>
          <cell r="BY22">
            <v>-1725.8400199999996</v>
          </cell>
          <cell r="BZ22">
            <v>-1997.7439800000011</v>
          </cell>
          <cell r="CB22">
            <v>-55.872319999998581</v>
          </cell>
          <cell r="CC22">
            <v>-188.26585999999952</v>
          </cell>
          <cell r="CD22">
            <v>-235.28798183959952</v>
          </cell>
          <cell r="CE22">
            <v>-71.224698826599706</v>
          </cell>
          <cell r="CF22">
            <v>-328.22093625899834</v>
          </cell>
          <cell r="CG22">
            <v>-903.22854214419931</v>
          </cell>
          <cell r="CH22">
            <v>-869.85224347820076</v>
          </cell>
          <cell r="CI22">
            <v>-354.1813642649995</v>
          </cell>
          <cell r="CJ22">
            <v>-623.73621860399908</v>
          </cell>
          <cell r="CK22">
            <v>-1064.8348790503987</v>
          </cell>
          <cell r="CL22">
            <v>-1248.0959559023995</v>
          </cell>
          <cell r="CM22">
            <v>-1501.0200248831989</v>
          </cell>
        </row>
        <row r="23">
          <cell r="A23" t="str">
            <v xml:space="preserve">      Depósitos m/n</v>
          </cell>
          <cell r="C23">
            <v>-49966.51</v>
          </cell>
          <cell r="D23">
            <v>-64632.557000000001</v>
          </cell>
          <cell r="E23">
            <v>-64632.557000000001</v>
          </cell>
          <cell r="F23">
            <v>-49363.409</v>
          </cell>
          <cell r="G23">
            <v>-49363.409</v>
          </cell>
          <cell r="H23">
            <v>-44326.845000000001</v>
          </cell>
          <cell r="I23">
            <v>-44326.845000000001</v>
          </cell>
          <cell r="J23">
            <v>-45976.341999999997</v>
          </cell>
          <cell r="K23">
            <v>-43482.101999999999</v>
          </cell>
          <cell r="L23">
            <v>-53508.445</v>
          </cell>
          <cell r="M23">
            <v>-48418.48</v>
          </cell>
          <cell r="N23">
            <v>-40274.635999999999</v>
          </cell>
          <cell r="O23">
            <v>-58227.385999999999</v>
          </cell>
          <cell r="P23">
            <v>-49596.436000000002</v>
          </cell>
          <cell r="Q23">
            <v>-71948.070000000007</v>
          </cell>
          <cell r="R23">
            <v>-52314.449000000001</v>
          </cell>
          <cell r="S23">
            <v>-43906.603999999999</v>
          </cell>
          <cell r="T23">
            <v>-55496.593999999997</v>
          </cell>
          <cell r="U23">
            <v>-49219.383000000002</v>
          </cell>
          <cell r="V23">
            <v>-49219.383000000002</v>
          </cell>
          <cell r="W23">
            <v>-56187.514999999999</v>
          </cell>
          <cell r="X23">
            <v>-62576.163999999997</v>
          </cell>
          <cell r="Y23">
            <v>-40319.337697039999</v>
          </cell>
          <cell r="Z23">
            <v>-68647.985951790004</v>
          </cell>
          <cell r="AA23">
            <v>-76376.584560339994</v>
          </cell>
          <cell r="AB23">
            <v>-77666.350220199995</v>
          </cell>
          <cell r="AC23">
            <v>-66526.409400279997</v>
          </cell>
          <cell r="AD23">
            <v>-70711.487982830004</v>
          </cell>
          <cell r="AE23">
            <v>-83070.513301190003</v>
          </cell>
          <cell r="AF23">
            <v>-81721.278380749995</v>
          </cell>
          <cell r="AG23">
            <v>-85465.880223959903</v>
          </cell>
          <cell r="AH23">
            <v>-77558.053398909993</v>
          </cell>
          <cell r="AI23">
            <v>-77558.053398909993</v>
          </cell>
          <cell r="AJ23">
            <v>-90097.503365490003</v>
          </cell>
          <cell r="AK23">
            <v>-85787.025936410006</v>
          </cell>
          <cell r="AL23">
            <v>-80766.643528410001</v>
          </cell>
          <cell r="AM23">
            <v>-100937.34730931</v>
          </cell>
          <cell r="AN23">
            <v>-92856.766543909995</v>
          </cell>
          <cell r="AO23">
            <v>-91528.256683109998</v>
          </cell>
          <cell r="AP23">
            <v>-93337.038017379993</v>
          </cell>
          <cell r="AQ23">
            <v>-95989.347983450003</v>
          </cell>
          <cell r="AR23">
            <v>-97404.206751370002</v>
          </cell>
          <cell r="AS23">
            <v>-103045.96892111</v>
          </cell>
          <cell r="AT23">
            <v>-90171.200429350007</v>
          </cell>
          <cell r="AU23">
            <v>-44067.105451219897</v>
          </cell>
          <cell r="AV23">
            <v>-44067.105451219897</v>
          </cell>
          <cell r="AW23">
            <v>-107826.63220769999</v>
          </cell>
          <cell r="AX23">
            <v>-103578.60906808999</v>
          </cell>
          <cell r="AY23">
            <v>-91645.781390849996</v>
          </cell>
          <cell r="AZ23">
            <v>-86870.433910260006</v>
          </cell>
          <cell r="BA23">
            <v>-81164.289806069995</v>
          </cell>
          <cell r="BB23">
            <v>-91151.210674629998</v>
          </cell>
          <cell r="BC23">
            <v>-91351.194809470006</v>
          </cell>
          <cell r="BD23">
            <v>-92145.827060979995</v>
          </cell>
          <cell r="BE23">
            <v>-98820.199313000005</v>
          </cell>
          <cell r="BF23">
            <v>-81669.943928333378</v>
          </cell>
          <cell r="BG23">
            <v>-84791.197485152254</v>
          </cell>
          <cell r="BH23">
            <v>-86149.375162330121</v>
          </cell>
          <cell r="BJ23">
            <v>14666.046999999999</v>
          </cell>
          <cell r="BK23">
            <v>-15269.148000000001</v>
          </cell>
          <cell r="BL23">
            <v>-5036.5639999999985</v>
          </cell>
          <cell r="BN23">
            <v>-5036.5639999999985</v>
          </cell>
          <cell r="BO23">
            <v>1649.4969999999958</v>
          </cell>
          <cell r="BP23">
            <v>-844.74300000000221</v>
          </cell>
          <cell r="BQ23">
            <v>9181.5999999999985</v>
          </cell>
          <cell r="BR23">
            <v>4091.635000000002</v>
          </cell>
          <cell r="BS23">
            <v>-4052.2090000000026</v>
          </cell>
          <cell r="BT23">
            <v>13900.540999999997</v>
          </cell>
          <cell r="BU23">
            <v>5269.5910000000003</v>
          </cell>
          <cell r="BV23">
            <v>27621.225000000006</v>
          </cell>
          <cell r="BW23">
            <v>7987.6039999999994</v>
          </cell>
          <cell r="BX23">
            <v>-420.2410000000018</v>
          </cell>
          <cell r="BY23">
            <v>11169.748999999996</v>
          </cell>
          <cell r="BZ23">
            <v>4892.5380000000005</v>
          </cell>
          <cell r="CB23">
            <v>6968.1319999999978</v>
          </cell>
          <cell r="CC23">
            <v>13356.780999999995</v>
          </cell>
          <cell r="CD23">
            <v>-8900.045302960003</v>
          </cell>
          <cell r="CE23">
            <v>19428.602951790002</v>
          </cell>
          <cell r="CF23">
            <v>27157.201560339992</v>
          </cell>
          <cell r="CG23">
            <v>28446.967220199993</v>
          </cell>
          <cell r="CH23">
            <v>17307.026400279996</v>
          </cell>
          <cell r="CI23">
            <v>21492.104982830002</v>
          </cell>
          <cell r="CJ23">
            <v>33851.130301190002</v>
          </cell>
          <cell r="CK23">
            <v>32501.895380749993</v>
          </cell>
          <cell r="CL23">
            <v>36246.497223959901</v>
          </cell>
          <cell r="CM23">
            <v>28338.670398909991</v>
          </cell>
        </row>
        <row r="24">
          <cell r="A24" t="str">
            <v xml:space="preserve">      Caja</v>
          </cell>
          <cell r="C24">
            <v>-10300.283299999999</v>
          </cell>
          <cell r="D24">
            <v>-12944.7</v>
          </cell>
          <cell r="E24">
            <v>-12944.7</v>
          </cell>
          <cell r="F24">
            <v>-18263.0353</v>
          </cell>
          <cell r="G24">
            <v>-18263.0353</v>
          </cell>
          <cell r="H24">
            <v>-24022.4493</v>
          </cell>
          <cell r="I24">
            <v>-24022.4493</v>
          </cell>
          <cell r="J24">
            <v>-17972.088599999999</v>
          </cell>
          <cell r="K24">
            <v>-17145.286100000001</v>
          </cell>
          <cell r="L24">
            <v>-20715.0661</v>
          </cell>
          <cell r="M24">
            <v>-18400.676899999999</v>
          </cell>
          <cell r="N24">
            <v>-16485.511900000001</v>
          </cell>
          <cell r="O24">
            <v>-19640.108499999998</v>
          </cell>
          <cell r="P24">
            <v>-20931.3377</v>
          </cell>
          <cell r="Q24">
            <v>-18096.471600000001</v>
          </cell>
          <cell r="R24">
            <v>-23364.5419</v>
          </cell>
          <cell r="S24">
            <v>-22011.507799999999</v>
          </cell>
          <cell r="T24">
            <v>-33297.3289</v>
          </cell>
          <cell r="U24">
            <v>-40028.831599999998</v>
          </cell>
          <cell r="V24">
            <v>-40028.831599999998</v>
          </cell>
          <cell r="W24">
            <v>-24535.862099999998</v>
          </cell>
          <cell r="X24">
            <v>-23400.4584</v>
          </cell>
          <cell r="Y24">
            <v>-28059.492128000002</v>
          </cell>
          <cell r="Z24">
            <v>-25921.339177999998</v>
          </cell>
          <cell r="AA24">
            <v>-24601.592627000002</v>
          </cell>
          <cell r="AB24">
            <v>-28741.336185</v>
          </cell>
          <cell r="AC24">
            <v>-26383.878399000001</v>
          </cell>
          <cell r="AD24">
            <v>-27525.014303</v>
          </cell>
          <cell r="AE24">
            <v>-29205.266819</v>
          </cell>
          <cell r="AF24">
            <v>-25421.5062</v>
          </cell>
          <cell r="AG24">
            <v>-44669.592427000003</v>
          </cell>
          <cell r="AH24">
            <v>-41182.576803999997</v>
          </cell>
          <cell r="AI24">
            <v>-41182.576803999997</v>
          </cell>
          <cell r="AJ24">
            <v>-29892.414694999999</v>
          </cell>
          <cell r="AK24">
            <v>-29765.803993000001</v>
          </cell>
          <cell r="AL24">
            <v>-33390.430661999999</v>
          </cell>
          <cell r="AM24">
            <v>-28795.919876</v>
          </cell>
          <cell r="AN24">
            <v>-32692.125674999999</v>
          </cell>
          <cell r="AO24">
            <v>-35483.438915999999</v>
          </cell>
          <cell r="AP24">
            <v>-31817.579242</v>
          </cell>
          <cell r="AQ24">
            <v>-35471.316809999997</v>
          </cell>
          <cell r="AR24">
            <v>-35081.279453000003</v>
          </cell>
          <cell r="AS24">
            <v>-31908.024700000002</v>
          </cell>
          <cell r="AT24">
            <v>-51569.066106999999</v>
          </cell>
          <cell r="AU24">
            <v>-85548.791079999995</v>
          </cell>
          <cell r="AV24">
            <v>-85548.791079999995</v>
          </cell>
          <cell r="AW24">
            <v>-42183.090206000001</v>
          </cell>
          <cell r="AX24">
            <v>-39261.767462999996</v>
          </cell>
          <cell r="AY24">
            <v>-36211.591086</v>
          </cell>
          <cell r="AZ24">
            <v>-36652.053702999998</v>
          </cell>
          <cell r="BA24">
            <v>-38816.565555000001</v>
          </cell>
          <cell r="BB24">
            <v>-41402.370305999997</v>
          </cell>
          <cell r="BC24">
            <v>-42639.256046000002</v>
          </cell>
          <cell r="BD24">
            <v>-38485</v>
          </cell>
          <cell r="BE24">
            <v>-36825</v>
          </cell>
          <cell r="BF24">
            <v>-29218.565622615424</v>
          </cell>
          <cell r="BG24">
            <v>-41497.36135316579</v>
          </cell>
          <cell r="BH24">
            <v>-40390.390443699551</v>
          </cell>
          <cell r="BJ24">
            <v>2644.4167000000016</v>
          </cell>
          <cell r="BK24">
            <v>5318.3352999999988</v>
          </cell>
          <cell r="BL24">
            <v>5759.4140000000007</v>
          </cell>
          <cell r="BN24">
            <v>5759.4140000000007</v>
          </cell>
          <cell r="BO24">
            <v>-6050.3607000000011</v>
          </cell>
          <cell r="BP24">
            <v>-6877.1631999999991</v>
          </cell>
          <cell r="BQ24">
            <v>-3307.3832000000002</v>
          </cell>
          <cell r="BR24">
            <v>-5621.7724000000017</v>
          </cell>
          <cell r="BS24">
            <v>-7536.9373999999989</v>
          </cell>
          <cell r="BT24">
            <v>-4382.3408000000018</v>
          </cell>
          <cell r="BU24">
            <v>-3091.1116000000002</v>
          </cell>
          <cell r="BV24">
            <v>-5925.9776999999995</v>
          </cell>
          <cell r="BW24">
            <v>-657.90740000000005</v>
          </cell>
          <cell r="BX24">
            <v>-2010.9415000000008</v>
          </cell>
          <cell r="BY24">
            <v>9274.8796000000002</v>
          </cell>
          <cell r="BZ24">
            <v>16006.382299999997</v>
          </cell>
          <cell r="CB24">
            <v>-15492.969499999999</v>
          </cell>
          <cell r="CC24">
            <v>-16628.373199999998</v>
          </cell>
          <cell r="CD24">
            <v>-11969.339471999996</v>
          </cell>
          <cell r="CE24">
            <v>-14107.492421999999</v>
          </cell>
          <cell r="CF24">
            <v>-15427.238972999996</v>
          </cell>
          <cell r="CG24">
            <v>-11287.495414999998</v>
          </cell>
          <cell r="CH24">
            <v>-13644.953200999997</v>
          </cell>
          <cell r="CI24">
            <v>-12503.817296999998</v>
          </cell>
          <cell r="CJ24">
            <v>-10823.564780999997</v>
          </cell>
          <cell r="CK24">
            <v>-14607.325399999998</v>
          </cell>
          <cell r="CL24">
            <v>4640.7608270000055</v>
          </cell>
          <cell r="CM24">
            <v>1153.7452039999989</v>
          </cell>
        </row>
        <row r="25">
          <cell r="A25" t="str">
            <v xml:space="preserve">      BEM</v>
          </cell>
          <cell r="C25">
            <v>-1505.2548999999999</v>
          </cell>
          <cell r="D25">
            <v>-8271.2311000000009</v>
          </cell>
          <cell r="E25">
            <v>-8271.2311000000009</v>
          </cell>
          <cell r="F25">
            <v>-38310.792300000001</v>
          </cell>
          <cell r="G25">
            <v>-38310.792300000001</v>
          </cell>
          <cell r="H25">
            <v>-30646.848299999998</v>
          </cell>
          <cell r="I25">
            <v>-30646.848299999998</v>
          </cell>
          <cell r="J25">
            <v>-36420.933133999999</v>
          </cell>
          <cell r="K25">
            <v>-30586.966091999999</v>
          </cell>
          <cell r="L25">
            <v>-28914.68766</v>
          </cell>
          <cell r="M25">
            <v>-23754.110219999999</v>
          </cell>
          <cell r="N25">
            <v>-23396.649526000001</v>
          </cell>
          <cell r="O25">
            <v>-24508.880709999998</v>
          </cell>
          <cell r="P25">
            <v>-26875.808634000001</v>
          </cell>
          <cell r="Q25">
            <v>-25568.016219000001</v>
          </cell>
          <cell r="R25">
            <v>-25669.048077000003</v>
          </cell>
          <cell r="S25">
            <v>-38101.224820000003</v>
          </cell>
          <cell r="T25">
            <v>-42395.612503999997</v>
          </cell>
          <cell r="U25">
            <v>-40091.120808</v>
          </cell>
          <cell r="V25">
            <v>-40091.120808</v>
          </cell>
          <cell r="W25">
            <v>-45787.981699999997</v>
          </cell>
          <cell r="X25">
            <v>-31926.9604</v>
          </cell>
          <cell r="Y25">
            <v>-23033.729463</v>
          </cell>
          <cell r="Z25">
            <v>-18852.194050999999</v>
          </cell>
          <cell r="AA25">
            <v>-23423.280383000001</v>
          </cell>
          <cell r="AB25">
            <v>-25132.017130979999</v>
          </cell>
          <cell r="AC25">
            <v>-19891.6954138</v>
          </cell>
          <cell r="AD25">
            <v>-18783.904656800001</v>
          </cell>
          <cell r="AE25">
            <v>-19101.3165678</v>
          </cell>
          <cell r="AF25">
            <v>-16769.4711838</v>
          </cell>
          <cell r="AG25">
            <v>-7954.3486112299997</v>
          </cell>
          <cell r="AH25">
            <v>-17075.534410849999</v>
          </cell>
          <cell r="AI25">
            <v>-17075.534410849999</v>
          </cell>
          <cell r="AJ25">
            <v>-14709.025948500001</v>
          </cell>
          <cell r="AK25">
            <v>-16836.571979910001</v>
          </cell>
          <cell r="AL25">
            <v>-18036.68325668</v>
          </cell>
          <cell r="AM25">
            <v>-22156.001254999999</v>
          </cell>
          <cell r="AN25">
            <v>-31917.695027999998</v>
          </cell>
          <cell r="AO25">
            <v>-40604.445226999997</v>
          </cell>
          <cell r="AP25">
            <v>-48363.161495</v>
          </cell>
          <cell r="AQ25">
            <v>-57586.790177000003</v>
          </cell>
          <cell r="AR25">
            <v>-65135.626762</v>
          </cell>
          <cell r="AS25">
            <v>-65369.484311</v>
          </cell>
          <cell r="AT25">
            <v>-53935.516846999999</v>
          </cell>
          <cell r="AU25">
            <v>-56518.03757</v>
          </cell>
          <cell r="AV25">
            <v>-56518.03757</v>
          </cell>
          <cell r="AW25">
            <v>-59026.409398999996</v>
          </cell>
          <cell r="AX25">
            <v>-81905.814413</v>
          </cell>
          <cell r="AY25">
            <v>-93446.145455000005</v>
          </cell>
          <cell r="AZ25">
            <v>-95736.484737999999</v>
          </cell>
          <cell r="BA25">
            <v>-96741.816739000002</v>
          </cell>
          <cell r="BB25">
            <v>-108352.501806</v>
          </cell>
          <cell r="BC25">
            <v>-116696.123893</v>
          </cell>
          <cell r="BD25">
            <v>-116660</v>
          </cell>
          <cell r="BE25">
            <v>-117044</v>
          </cell>
          <cell r="BF25">
            <v>-103847</v>
          </cell>
          <cell r="BG25">
            <v>-102950</v>
          </cell>
          <cell r="BH25">
            <v>-64328.03757</v>
          </cell>
          <cell r="BJ25">
            <v>6765.976200000001</v>
          </cell>
          <cell r="BK25">
            <v>30039.5612</v>
          </cell>
          <cell r="BL25">
            <v>-7663.9440000000031</v>
          </cell>
          <cell r="BN25">
            <v>-7663.9440000000031</v>
          </cell>
          <cell r="BO25">
            <v>5774.0848340000011</v>
          </cell>
          <cell r="BP25">
            <v>-59.882207999999082</v>
          </cell>
          <cell r="BQ25">
            <v>-1732.1606399999982</v>
          </cell>
          <cell r="BR25">
            <v>-6892.7380799999992</v>
          </cell>
          <cell r="BS25">
            <v>-7250.1987739999968</v>
          </cell>
          <cell r="BT25">
            <v>-6137.9675900000002</v>
          </cell>
          <cell r="BU25">
            <v>-3771.0396659999969</v>
          </cell>
          <cell r="BV25">
            <v>-5078.8320809999968</v>
          </cell>
          <cell r="BW25">
            <v>-4977.8002229999947</v>
          </cell>
          <cell r="BX25">
            <v>7454.3765200000053</v>
          </cell>
          <cell r="BY25">
            <v>11748.764203999999</v>
          </cell>
          <cell r="BZ25">
            <v>9444.2725080000018</v>
          </cell>
          <cell r="CB25">
            <v>5696.860891999997</v>
          </cell>
          <cell r="CC25">
            <v>-8164.1604079999997</v>
          </cell>
          <cell r="CD25">
            <v>-17057.391345</v>
          </cell>
          <cell r="CE25">
            <v>-21238.926757000001</v>
          </cell>
          <cell r="CF25">
            <v>-16667.840424999999</v>
          </cell>
          <cell r="CG25">
            <v>-14959.103677020001</v>
          </cell>
          <cell r="CH25">
            <v>-20199.4253942</v>
          </cell>
          <cell r="CI25">
            <v>-21307.216151199998</v>
          </cell>
          <cell r="CJ25">
            <v>-20989.804240199999</v>
          </cell>
          <cell r="CK25">
            <v>-23321.649624199999</v>
          </cell>
          <cell r="CL25">
            <v>-32136.772196769998</v>
          </cell>
          <cell r="CM25">
            <v>-23015.58639715</v>
          </cell>
        </row>
        <row r="26">
          <cell r="A26" t="str">
            <v xml:space="preserve">      ICP</v>
          </cell>
          <cell r="C26">
            <v>-4424.3</v>
          </cell>
          <cell r="D26">
            <v>-8346</v>
          </cell>
          <cell r="E26">
            <v>-8346</v>
          </cell>
          <cell r="F26">
            <v>-12253.5</v>
          </cell>
          <cell r="G26">
            <v>-12253.5</v>
          </cell>
          <cell r="H26">
            <v>-24029.75</v>
          </cell>
          <cell r="I26">
            <v>-24029.75</v>
          </cell>
          <cell r="J26">
            <v>-25582.4925</v>
          </cell>
          <cell r="K26">
            <v>-32906</v>
          </cell>
          <cell r="L26">
            <v>-22282</v>
          </cell>
          <cell r="M26">
            <v>-25869.956999999999</v>
          </cell>
          <cell r="N26">
            <v>-31465</v>
          </cell>
          <cell r="O26">
            <v>-19931</v>
          </cell>
          <cell r="P26">
            <v>-27108</v>
          </cell>
          <cell r="Q26">
            <v>-4913</v>
          </cell>
          <cell r="R26">
            <v>-34727</v>
          </cell>
          <cell r="S26">
            <v>-29618.5</v>
          </cell>
          <cell r="T26">
            <v>-22266</v>
          </cell>
          <cell r="U26">
            <v>-25882</v>
          </cell>
          <cell r="V26">
            <v>-25882</v>
          </cell>
          <cell r="W26">
            <v>-13879</v>
          </cell>
          <cell r="X26">
            <v>-8629</v>
          </cell>
          <cell r="Y26">
            <v>-22632</v>
          </cell>
          <cell r="Z26">
            <v>-2134</v>
          </cell>
          <cell r="AA26">
            <v>-3027</v>
          </cell>
          <cell r="AB26">
            <v>-27</v>
          </cell>
          <cell r="AC26">
            <v>-18024</v>
          </cell>
          <cell r="AD26">
            <v>-12019</v>
          </cell>
          <cell r="AE26">
            <v>-2500</v>
          </cell>
          <cell r="AF26">
            <v>-1000</v>
          </cell>
          <cell r="AG26">
            <v>0</v>
          </cell>
          <cell r="AH26">
            <v>0</v>
          </cell>
          <cell r="AI26">
            <v>0</v>
          </cell>
          <cell r="AJ26">
            <v>-400</v>
          </cell>
          <cell r="AK26">
            <v>-200.01041667000001</v>
          </cell>
          <cell r="AL26">
            <v>0</v>
          </cell>
          <cell r="AM26">
            <v>-1000</v>
          </cell>
          <cell r="AN26">
            <v>-2000.104167</v>
          </cell>
          <cell r="AO26">
            <v>-5000.0520829999996</v>
          </cell>
          <cell r="AP26">
            <v>-400.01041700000002</v>
          </cell>
          <cell r="AQ26">
            <v>-2500</v>
          </cell>
          <cell r="AR26">
            <v>-2500</v>
          </cell>
          <cell r="AS26">
            <v>-16419</v>
          </cell>
          <cell r="AT26">
            <v>-36194</v>
          </cell>
          <cell r="AU26">
            <v>-27770</v>
          </cell>
          <cell r="AV26">
            <v>-27770</v>
          </cell>
          <cell r="AW26">
            <v>-13640</v>
          </cell>
          <cell r="AX26">
            <v>-5750</v>
          </cell>
          <cell r="AY26">
            <v>-9500</v>
          </cell>
          <cell r="AZ26">
            <v>-19362</v>
          </cell>
          <cell r="BA26">
            <v>-5464.5</v>
          </cell>
          <cell r="BB26">
            <v>-8825</v>
          </cell>
          <cell r="BC26">
            <v>-31.429908000000001</v>
          </cell>
          <cell r="BD26">
            <v>-22301</v>
          </cell>
          <cell r="BE26">
            <v>-9015.7000000000007</v>
          </cell>
          <cell r="BF26">
            <v>0</v>
          </cell>
          <cell r="BG26">
            <v>0</v>
          </cell>
          <cell r="BH26">
            <v>-27770</v>
          </cell>
          <cell r="BJ26">
            <v>3921.7</v>
          </cell>
          <cell r="BK26">
            <v>3907.5</v>
          </cell>
          <cell r="BL26">
            <v>11776.25</v>
          </cell>
          <cell r="BN26">
            <v>11776.25</v>
          </cell>
          <cell r="BO26">
            <v>1552.7425000000003</v>
          </cell>
          <cell r="BP26">
            <v>8876.25</v>
          </cell>
          <cell r="BQ26">
            <v>-1747.75</v>
          </cell>
          <cell r="BR26">
            <v>1840.2069999999985</v>
          </cell>
          <cell r="BS26">
            <v>7435.25</v>
          </cell>
          <cell r="BT26">
            <v>-4098.75</v>
          </cell>
          <cell r="BU26">
            <v>3078.25</v>
          </cell>
          <cell r="BV26">
            <v>-19116.75</v>
          </cell>
          <cell r="BW26">
            <v>10697.25</v>
          </cell>
          <cell r="BX26">
            <v>5588.75</v>
          </cell>
          <cell r="BY26">
            <v>-1763.75</v>
          </cell>
          <cell r="BZ26">
            <v>1852.25</v>
          </cell>
          <cell r="CB26">
            <v>-12003</v>
          </cell>
          <cell r="CC26">
            <v>-17253</v>
          </cell>
          <cell r="CD26">
            <v>-3250</v>
          </cell>
          <cell r="CE26">
            <v>-23748</v>
          </cell>
          <cell r="CF26">
            <v>-22855</v>
          </cell>
          <cell r="CG26">
            <v>-25855</v>
          </cell>
          <cell r="CH26">
            <v>-7858</v>
          </cell>
          <cell r="CI26">
            <v>-13863</v>
          </cell>
          <cell r="CJ26">
            <v>-23382</v>
          </cell>
          <cell r="CK26">
            <v>-24882</v>
          </cell>
          <cell r="CL26">
            <v>-25882</v>
          </cell>
          <cell r="CM26">
            <v>-25882</v>
          </cell>
        </row>
        <row r="27">
          <cell r="A27" t="str">
            <v xml:space="preserve">   BEM sector privado</v>
          </cell>
          <cell r="C27">
            <v>-40490.062980000002</v>
          </cell>
          <cell r="D27">
            <v>-61175.665760000004</v>
          </cell>
          <cell r="E27">
            <v>-61175.665760000004</v>
          </cell>
          <cell r="F27">
            <v>-78892.839540000015</v>
          </cell>
          <cell r="G27">
            <v>-78892.839540000015</v>
          </cell>
          <cell r="H27">
            <v>-11000.36842000001</v>
          </cell>
          <cell r="I27">
            <v>-11000.36842000001</v>
          </cell>
          <cell r="J27">
            <v>-8715.1588460000003</v>
          </cell>
          <cell r="K27">
            <v>-10558.042868</v>
          </cell>
          <cell r="L27">
            <v>-10454.512319999998</v>
          </cell>
          <cell r="M27">
            <v>-46393.280099999989</v>
          </cell>
          <cell r="N27">
            <v>-52056.412473999982</v>
          </cell>
          <cell r="O27">
            <v>-72271.49424</v>
          </cell>
          <cell r="P27">
            <v>-100174.455286</v>
          </cell>
          <cell r="Q27">
            <v>-124490.12370100002</v>
          </cell>
          <cell r="R27">
            <v>-125981.15591300001</v>
          </cell>
          <cell r="S27">
            <v>-115416.37716</v>
          </cell>
          <cell r="T27">
            <v>-99028.417476000002</v>
          </cell>
          <cell r="U27">
            <v>-87678.024111999985</v>
          </cell>
          <cell r="V27">
            <v>-87678.024111999985</v>
          </cell>
          <cell r="W27">
            <v>-98310.552320000017</v>
          </cell>
          <cell r="X27">
            <v>-113380.06152</v>
          </cell>
          <cell r="Y27">
            <v>-124907.16754164982</v>
          </cell>
          <cell r="Z27">
            <v>-123432.1675996</v>
          </cell>
          <cell r="AA27">
            <v>-137130.67319903997</v>
          </cell>
          <cell r="AB27">
            <v>-125573.13553818001</v>
          </cell>
          <cell r="AC27">
            <v>-102364.79693618001</v>
          </cell>
          <cell r="AD27">
            <v>-104048.33764410908</v>
          </cell>
          <cell r="AE27">
            <v>-101970.45655080989</v>
          </cell>
          <cell r="AF27">
            <v>-84271.345088959817</v>
          </cell>
          <cell r="AG27">
            <v>-84409.896071129697</v>
          </cell>
          <cell r="AH27">
            <v>-88747.921087090101</v>
          </cell>
          <cell r="AI27">
            <v>-88747.921087090101</v>
          </cell>
          <cell r="AJ27">
            <v>-93290.596546469271</v>
          </cell>
          <cell r="AK27">
            <v>-112941.1541404594</v>
          </cell>
          <cell r="AL27">
            <v>-130719.74006047967</v>
          </cell>
          <cell r="AM27">
            <v>-144337.58661645922</v>
          </cell>
          <cell r="AN27">
            <v>-166988.43906949999</v>
          </cell>
          <cell r="AO27">
            <v>-182984.47946165942</v>
          </cell>
          <cell r="AP27">
            <v>-172951.7456833098</v>
          </cell>
          <cell r="AQ27">
            <v>-186544.81352217006</v>
          </cell>
          <cell r="AR27">
            <v>-196807.11115184924</v>
          </cell>
          <cell r="AS27">
            <v>-181895.67542515983</v>
          </cell>
          <cell r="AT27">
            <v>-168287.88157938921</v>
          </cell>
          <cell r="AU27">
            <v>-170128.61483705949</v>
          </cell>
          <cell r="AV27">
            <v>-170128.61483705949</v>
          </cell>
          <cell r="AW27">
            <v>-195686.30582052996</v>
          </cell>
          <cell r="AX27">
            <v>-218138.24147501955</v>
          </cell>
          <cell r="AY27">
            <v>-238319.54383382981</v>
          </cell>
          <cell r="AZ27">
            <v>-233256.46008347938</v>
          </cell>
          <cell r="BA27">
            <v>-241573.99787888941</v>
          </cell>
          <cell r="BB27">
            <v>-230605.49888676929</v>
          </cell>
          <cell r="BC27">
            <v>-221475.63809586945</v>
          </cell>
          <cell r="BD27">
            <v>-179580.5624588292</v>
          </cell>
          <cell r="BE27">
            <v>-173110.67159108003</v>
          </cell>
          <cell r="BF27">
            <v>-211481.73067271334</v>
          </cell>
          <cell r="BG27">
            <v>-125256.02498393835</v>
          </cell>
          <cell r="BH27">
            <v>-95472.253968349483</v>
          </cell>
          <cell r="BJ27">
            <v>20685.602780000001</v>
          </cell>
          <cell r="BK27">
            <v>17717.173780000012</v>
          </cell>
          <cell r="BL27">
            <v>-67892.471120000002</v>
          </cell>
          <cell r="BN27">
            <v>-67892.471120000002</v>
          </cell>
          <cell r="BO27">
            <v>-2285.2095740000095</v>
          </cell>
          <cell r="BP27">
            <v>-442.32555200000934</v>
          </cell>
          <cell r="BQ27">
            <v>-545.85610000001179</v>
          </cell>
          <cell r="BR27">
            <v>35392.911679999976</v>
          </cell>
          <cell r="BS27">
            <v>41056.044053999969</v>
          </cell>
          <cell r="BT27">
            <v>61271.125819999987</v>
          </cell>
          <cell r="BU27">
            <v>89174.086865999983</v>
          </cell>
          <cell r="BV27">
            <v>113489.75528100001</v>
          </cell>
          <cell r="BW27">
            <v>114980.787493</v>
          </cell>
          <cell r="BX27">
            <v>104416.00873999999</v>
          </cell>
          <cell r="BY27">
            <v>88028.049055999989</v>
          </cell>
          <cell r="BZ27">
            <v>76677.655691999971</v>
          </cell>
          <cell r="CB27">
            <v>10632.528208000032</v>
          </cell>
          <cell r="CC27">
            <v>25702.037408000018</v>
          </cell>
          <cell r="CD27">
            <v>37229.143429649834</v>
          </cell>
          <cell r="CE27">
            <v>35754.143487600013</v>
          </cell>
          <cell r="CF27">
            <v>49452.649087039987</v>
          </cell>
          <cell r="CG27">
            <v>37895.111426180025</v>
          </cell>
          <cell r="CH27">
            <v>14686.772824180021</v>
          </cell>
          <cell r="CI27">
            <v>16370.313532109096</v>
          </cell>
          <cell r="CJ27">
            <v>14292.432438809905</v>
          </cell>
          <cell r="CK27">
            <v>-3406.6790230401675</v>
          </cell>
          <cell r="CL27">
            <v>-3268.1280408702878</v>
          </cell>
          <cell r="CM27">
            <v>1069.896975090116</v>
          </cell>
        </row>
        <row r="28">
          <cell r="A28" t="str">
            <v xml:space="preserve">   ICP sector privado</v>
          </cell>
          <cell r="C28">
            <v>-9296.9579999999987</v>
          </cell>
          <cell r="D28">
            <v>-4027.5</v>
          </cell>
          <cell r="E28">
            <v>-4027.5</v>
          </cell>
          <cell r="F28">
            <v>-3548.76</v>
          </cell>
          <cell r="G28">
            <v>-3548.76</v>
          </cell>
          <cell r="H28">
            <v>-7589.4000000000015</v>
          </cell>
          <cell r="I28">
            <v>-7589.4000000000015</v>
          </cell>
          <cell r="J28">
            <v>-8133.7574999999979</v>
          </cell>
          <cell r="K28">
            <v>-15198.800000000003</v>
          </cell>
          <cell r="L28">
            <v>-6695.0999999999967</v>
          </cell>
          <cell r="M28">
            <v>-697.49300000000073</v>
          </cell>
          <cell r="N28">
            <v>-4257.4000000000015</v>
          </cell>
          <cell r="O28">
            <v>-1043.5999999999999</v>
          </cell>
          <cell r="P28">
            <v>-3147.7500000000014</v>
          </cell>
          <cell r="Q28">
            <v>-5424.9500000000007</v>
          </cell>
          <cell r="R28">
            <v>-4395.6000000000004</v>
          </cell>
          <cell r="S28">
            <v>-7909.5000000000018</v>
          </cell>
          <cell r="T28">
            <v>-10474.85</v>
          </cell>
          <cell r="U28">
            <v>-7362.7500000000018</v>
          </cell>
          <cell r="V28">
            <v>-7362.7500000000018</v>
          </cell>
          <cell r="W28">
            <v>-591.49999999999966</v>
          </cell>
          <cell r="X28">
            <v>-7188.6000000000013</v>
          </cell>
          <cell r="Y28">
            <v>-1071.5999999999992</v>
          </cell>
          <cell r="Z28">
            <v>-6841.4500000000007</v>
          </cell>
          <cell r="AA28">
            <v>-361.69999999999965</v>
          </cell>
          <cell r="AB28">
            <v>-2326.75</v>
          </cell>
          <cell r="AC28">
            <v>-1998.4500000000014</v>
          </cell>
          <cell r="AD28">
            <v>-4606.0999999999995</v>
          </cell>
          <cell r="AE28">
            <v>-55.749999999999815</v>
          </cell>
          <cell r="AF28">
            <v>-19.05</v>
          </cell>
          <cell r="AG28">
            <v>-5009.2999999999993</v>
          </cell>
          <cell r="AH28">
            <v>-2126.8000000000002</v>
          </cell>
          <cell r="AI28">
            <v>-2126.8000000000002</v>
          </cell>
          <cell r="AJ28">
            <v>-8.8000000000000007</v>
          </cell>
          <cell r="AK28">
            <v>-8.7895833299997328</v>
          </cell>
          <cell r="AL28">
            <v>-608.79999999999995</v>
          </cell>
          <cell r="AM28">
            <v>-8.8000000000000007</v>
          </cell>
          <cell r="AN28">
            <v>-8.6958329999995847</v>
          </cell>
          <cell r="AO28">
            <v>-8.7479169999995072</v>
          </cell>
          <cell r="AP28">
            <v>-8.7895829999995847</v>
          </cell>
          <cell r="AQ28">
            <v>-1384.9499999999996</v>
          </cell>
          <cell r="AR28">
            <v>-1068.3999999999994</v>
          </cell>
          <cell r="AS28">
            <v>-73.8</v>
          </cell>
          <cell r="AT28">
            <v>-144.89999999999856</v>
          </cell>
          <cell r="AU28">
            <v>-2474.4999999999973</v>
          </cell>
          <cell r="AV28">
            <v>-2474.4999999999973</v>
          </cell>
          <cell r="AW28">
            <v>-390.55</v>
          </cell>
          <cell r="AX28">
            <v>-2295.3500000000013</v>
          </cell>
          <cell r="AY28">
            <v>-30.000000000000728</v>
          </cell>
          <cell r="AZ28">
            <v>-218.09999999999928</v>
          </cell>
          <cell r="BA28">
            <v>-23.8</v>
          </cell>
          <cell r="BB28">
            <v>-676.8</v>
          </cell>
          <cell r="BC28">
            <v>-15.370091999999932</v>
          </cell>
          <cell r="BD28">
            <v>-136.10000000000292</v>
          </cell>
          <cell r="BE28">
            <v>-58.8</v>
          </cell>
          <cell r="BF28">
            <v>0</v>
          </cell>
          <cell r="BG28">
            <v>0</v>
          </cell>
          <cell r="BH28">
            <v>-2474.4999999999973</v>
          </cell>
          <cell r="BJ28">
            <v>-5269.4579999999987</v>
          </cell>
          <cell r="BK28">
            <v>-478.73999999999978</v>
          </cell>
          <cell r="BL28">
            <v>4040.6400000000012</v>
          </cell>
          <cell r="BN28">
            <v>4040.6400000000012</v>
          </cell>
          <cell r="BO28">
            <v>544.35749999999643</v>
          </cell>
          <cell r="BP28">
            <v>7609.4000000000015</v>
          </cell>
          <cell r="BQ28">
            <v>-894.30000000000473</v>
          </cell>
          <cell r="BR28">
            <v>-6891.9070000000011</v>
          </cell>
          <cell r="BS28">
            <v>-3332</v>
          </cell>
          <cell r="BT28">
            <v>-6545.8000000000011</v>
          </cell>
          <cell r="BU28">
            <v>-4441.6499999999996</v>
          </cell>
          <cell r="BV28">
            <v>-2164.4500000000007</v>
          </cell>
          <cell r="BW28">
            <v>-3193.8000000000011</v>
          </cell>
          <cell r="BX28">
            <v>320.10000000000036</v>
          </cell>
          <cell r="BY28">
            <v>2885.4499999999989</v>
          </cell>
          <cell r="BZ28">
            <v>-226.64999999999964</v>
          </cell>
          <cell r="CB28">
            <v>-6771.2500000000018</v>
          </cell>
          <cell r="CC28">
            <v>-174.15000000000055</v>
          </cell>
          <cell r="CD28">
            <v>-6291.1500000000024</v>
          </cell>
          <cell r="CE28">
            <v>-521.30000000000109</v>
          </cell>
          <cell r="CF28">
            <v>-7001.050000000002</v>
          </cell>
          <cell r="CG28">
            <v>-5036.0000000000018</v>
          </cell>
          <cell r="CH28">
            <v>-5364.3</v>
          </cell>
          <cell r="CI28">
            <v>-2756.6500000000024</v>
          </cell>
          <cell r="CJ28">
            <v>-7307.0000000000018</v>
          </cell>
          <cell r="CK28">
            <v>-7343.7000000000016</v>
          </cell>
          <cell r="CL28">
            <v>-2353.4500000000025</v>
          </cell>
          <cell r="CM28">
            <v>-5235.9500000000016</v>
          </cell>
        </row>
        <row r="29">
          <cell r="A29" t="str">
            <v xml:space="preserve">   Cambio en depósitos</v>
          </cell>
          <cell r="C29">
            <v>-93947.674499999994</v>
          </cell>
          <cell r="D29">
            <v>-106292.12087999999</v>
          </cell>
          <cell r="E29">
            <v>-121658.4336</v>
          </cell>
          <cell r="F29">
            <v>-142229.17180000001</v>
          </cell>
          <cell r="G29">
            <v>-164315.03652000002</v>
          </cell>
          <cell r="H29">
            <v>-192090.93948</v>
          </cell>
          <cell r="I29">
            <v>-214544.08799999999</v>
          </cell>
          <cell r="J29">
            <v>-224854.864</v>
          </cell>
          <cell r="K29">
            <v>-221969.712</v>
          </cell>
          <cell r="L29">
            <v>-226268.44</v>
          </cell>
          <cell r="M29">
            <v>-224904.74400000001</v>
          </cell>
          <cell r="N29">
            <v>-233473.432</v>
          </cell>
          <cell r="O29">
            <v>-243653.128</v>
          </cell>
          <cell r="P29">
            <v>-236153.26400000002</v>
          </cell>
          <cell r="Q29">
            <v>-241423.60800000004</v>
          </cell>
          <cell r="R29">
            <v>-246741.28</v>
          </cell>
          <cell r="S29">
            <v>-240254.09599999999</v>
          </cell>
          <cell r="T29">
            <v>-228978.43199999997</v>
          </cell>
          <cell r="U29">
            <v>-233061.864</v>
          </cell>
          <cell r="V29">
            <v>-258316.92977999998</v>
          </cell>
          <cell r="W29">
            <v>-263969.38125999999</v>
          </cell>
          <cell r="X29">
            <v>-253422.01274000001</v>
          </cell>
          <cell r="Y29">
            <v>-272443.9651351964</v>
          </cell>
          <cell r="Z29">
            <v>-277979.30452159914</v>
          </cell>
          <cell r="AA29">
            <v>-274989.55858536734</v>
          </cell>
          <cell r="AB29">
            <v>-285253.50249113637</v>
          </cell>
          <cell r="AC29">
            <v>-295430.40199721878</v>
          </cell>
          <cell r="AD29">
            <v>-300670.10696762777</v>
          </cell>
          <cell r="AE29">
            <v>-296735.22319761576</v>
          </cell>
          <cell r="AF29">
            <v>-288201.16167043243</v>
          </cell>
          <cell r="AG29">
            <v>-251923.38129535978</v>
          </cell>
          <cell r="AH29">
            <v>-226286.14945494218</v>
          </cell>
          <cell r="AI29">
            <v>-248163.23460485999</v>
          </cell>
          <cell r="AJ29">
            <v>-242690.87157192003</v>
          </cell>
          <cell r="AK29">
            <v>-242317.71583895999</v>
          </cell>
          <cell r="AL29">
            <v>-233588.98979046001</v>
          </cell>
          <cell r="AM29">
            <v>-240388.60721592</v>
          </cell>
          <cell r="AN29">
            <v>-239888.7467172</v>
          </cell>
          <cell r="AO29">
            <v>-245832.57471006</v>
          </cell>
          <cell r="AP29">
            <v>-253956.47676912</v>
          </cell>
          <cell r="AQ29">
            <v>-236298.48475158002</v>
          </cell>
          <cell r="AR29">
            <v>-212852.70821448002</v>
          </cell>
          <cell r="AS29">
            <v>-208294.29523884002</v>
          </cell>
          <cell r="AT29">
            <v>-201375.48668664001</v>
          </cell>
          <cell r="AU29">
            <v>-204137.44290863999</v>
          </cell>
          <cell r="AV29">
            <v>-223031.01475231201</v>
          </cell>
          <cell r="AW29">
            <v>-222881.09920475102</v>
          </cell>
          <cell r="AX29">
            <v>-227711.93266918202</v>
          </cell>
          <cell r="AY29">
            <v>-217886.09749292102</v>
          </cell>
          <cell r="AZ29">
            <v>-192433.74489292203</v>
          </cell>
          <cell r="BA29">
            <v>-164371.17725449201</v>
          </cell>
          <cell r="BB29">
            <v>-178596.11233748702</v>
          </cell>
          <cell r="BC29">
            <v>-202533.44293115701</v>
          </cell>
          <cell r="BD29">
            <v>-204938.43736594802</v>
          </cell>
          <cell r="BE29">
            <v>-194908.61833950001</v>
          </cell>
          <cell r="BF29">
            <v>-194908.61833950001</v>
          </cell>
          <cell r="BG29">
            <v>-194908.61833950001</v>
          </cell>
          <cell r="BH29">
            <v>-177124.11475231202</v>
          </cell>
          <cell r="BJ29">
            <v>12344.446379999994</v>
          </cell>
          <cell r="BK29">
            <v>20570.738200000007</v>
          </cell>
          <cell r="BL29">
            <v>27775.902959999978</v>
          </cell>
          <cell r="BN29">
            <v>27775.902959999978</v>
          </cell>
          <cell r="BO29">
            <v>10310.776000000013</v>
          </cell>
          <cell r="BP29">
            <v>7425.6240000000107</v>
          </cell>
          <cell r="BQ29">
            <v>11724.352000000014</v>
          </cell>
          <cell r="BR29">
            <v>10360.656000000017</v>
          </cell>
          <cell r="BS29">
            <v>18929.344000000012</v>
          </cell>
          <cell r="BT29">
            <v>29109.040000000008</v>
          </cell>
          <cell r="BU29">
            <v>21609.176000000036</v>
          </cell>
          <cell r="BV29">
            <v>26879.520000000048</v>
          </cell>
          <cell r="BW29">
            <v>32197.19200000001</v>
          </cell>
          <cell r="BX29">
            <v>25710.008000000002</v>
          </cell>
          <cell r="BY29">
            <v>14434.343999999983</v>
          </cell>
          <cell r="BZ29">
            <v>18517.776000000013</v>
          </cell>
          <cell r="CB29">
            <v>5652.4514800000179</v>
          </cell>
          <cell r="CC29">
            <v>-4894.9170399999712</v>
          </cell>
          <cell r="CD29">
            <v>14127.035355196422</v>
          </cell>
          <cell r="CE29">
            <v>19662.374741599167</v>
          </cell>
          <cell r="CF29">
            <v>16672.628805367363</v>
          </cell>
          <cell r="CG29">
            <v>26936.572711136396</v>
          </cell>
          <cell r="CH29">
            <v>37113.472217218805</v>
          </cell>
          <cell r="CI29">
            <v>42353.177187627793</v>
          </cell>
          <cell r="CJ29">
            <v>38418.293417615787</v>
          </cell>
          <cell r="CK29">
            <v>29884.231890432449</v>
          </cell>
          <cell r="CL29">
            <v>-6393.548484640196</v>
          </cell>
          <cell r="CM29">
            <v>-32030.7803250578</v>
          </cell>
        </row>
        <row r="30">
          <cell r="A30" t="str">
            <v xml:space="preserve">   BEM SPFNB</v>
          </cell>
          <cell r="C30">
            <v>-188</v>
          </cell>
          <cell r="D30">
            <v>-4799</v>
          </cell>
          <cell r="E30">
            <v>-4799</v>
          </cell>
          <cell r="F30">
            <v>-2559</v>
          </cell>
          <cell r="G30">
            <v>-2559</v>
          </cell>
          <cell r="H30">
            <v>-578</v>
          </cell>
          <cell r="I30">
            <v>-578</v>
          </cell>
          <cell r="J30">
            <v>-5</v>
          </cell>
          <cell r="K30">
            <v>-5</v>
          </cell>
          <cell r="L30">
            <v>-5</v>
          </cell>
          <cell r="M30">
            <v>-1182</v>
          </cell>
          <cell r="N30">
            <v>-4383</v>
          </cell>
          <cell r="O30">
            <v>-5580</v>
          </cell>
          <cell r="P30">
            <v>-12191</v>
          </cell>
          <cell r="Q30">
            <v>-20020</v>
          </cell>
          <cell r="R30">
            <v>-24564</v>
          </cell>
          <cell r="S30">
            <v>-33112</v>
          </cell>
          <cell r="T30">
            <v>-28957</v>
          </cell>
          <cell r="U30">
            <v>-30639</v>
          </cell>
          <cell r="V30">
            <v>-30639</v>
          </cell>
          <cell r="W30">
            <v>-28015</v>
          </cell>
          <cell r="X30">
            <v>-29332</v>
          </cell>
          <cell r="Y30">
            <v>-34343</v>
          </cell>
          <cell r="Z30">
            <v>-37592</v>
          </cell>
          <cell r="AA30">
            <v>-45214</v>
          </cell>
          <cell r="AB30">
            <v>-48704</v>
          </cell>
          <cell r="AC30">
            <v>-44538</v>
          </cell>
          <cell r="AD30">
            <v>-39001</v>
          </cell>
          <cell r="AE30">
            <v>-28617</v>
          </cell>
          <cell r="AF30">
            <v>-29103</v>
          </cell>
          <cell r="AG30">
            <v>-22559</v>
          </cell>
          <cell r="AH30">
            <v>-27902</v>
          </cell>
          <cell r="AI30">
            <v>-27902</v>
          </cell>
          <cell r="AJ30">
            <v>-37605</v>
          </cell>
          <cell r="AK30">
            <v>-35927</v>
          </cell>
          <cell r="AL30">
            <v>-37243</v>
          </cell>
          <cell r="AM30">
            <v>-36358</v>
          </cell>
          <cell r="AN30">
            <v>-36532</v>
          </cell>
          <cell r="AO30">
            <v>-36774</v>
          </cell>
          <cell r="AP30">
            <v>-39155</v>
          </cell>
          <cell r="AQ30">
            <v>-54243</v>
          </cell>
          <cell r="AR30">
            <v>-56885</v>
          </cell>
          <cell r="AS30">
            <v>-54779</v>
          </cell>
          <cell r="AT30">
            <v>-56813</v>
          </cell>
          <cell r="AU30">
            <v>-50735</v>
          </cell>
          <cell r="AV30">
            <v>-50735</v>
          </cell>
          <cell r="AW30">
            <v>-62098</v>
          </cell>
          <cell r="AX30">
            <v>-64482</v>
          </cell>
          <cell r="AY30">
            <v>-62559</v>
          </cell>
          <cell r="AZ30">
            <v>-62825</v>
          </cell>
          <cell r="BA30">
            <v>-65621</v>
          </cell>
          <cell r="BB30">
            <v>-65993</v>
          </cell>
          <cell r="BC30">
            <v>-66499</v>
          </cell>
          <cell r="BD30">
            <v>-66499</v>
          </cell>
          <cell r="BE30">
            <v>-66499</v>
          </cell>
          <cell r="BF30">
            <v>-66499</v>
          </cell>
          <cell r="BG30">
            <v>-66499</v>
          </cell>
          <cell r="BH30">
            <v>-50735</v>
          </cell>
          <cell r="BJ30">
            <v>4611</v>
          </cell>
          <cell r="BK30">
            <v>-2240</v>
          </cell>
          <cell r="BL30">
            <v>-1981</v>
          </cell>
          <cell r="BN30">
            <v>-1981</v>
          </cell>
          <cell r="BO30">
            <v>-573</v>
          </cell>
          <cell r="BP30">
            <v>-573</v>
          </cell>
          <cell r="BQ30">
            <v>-573</v>
          </cell>
          <cell r="BR30">
            <v>604</v>
          </cell>
          <cell r="BS30">
            <v>3805</v>
          </cell>
          <cell r="BT30">
            <v>5002</v>
          </cell>
          <cell r="BU30">
            <v>11613</v>
          </cell>
          <cell r="BV30">
            <v>19442</v>
          </cell>
          <cell r="BW30">
            <v>23986</v>
          </cell>
          <cell r="BX30">
            <v>32534</v>
          </cell>
          <cell r="BY30">
            <v>28379</v>
          </cell>
          <cell r="BZ30">
            <v>30061</v>
          </cell>
          <cell r="CB30">
            <v>-2624</v>
          </cell>
          <cell r="CC30">
            <v>-1307</v>
          </cell>
          <cell r="CD30">
            <v>3704</v>
          </cell>
          <cell r="CE30">
            <v>6953</v>
          </cell>
          <cell r="CF30">
            <v>14575</v>
          </cell>
          <cell r="CG30">
            <v>18065</v>
          </cell>
          <cell r="CH30">
            <v>13899</v>
          </cell>
          <cell r="CI30">
            <v>8362</v>
          </cell>
          <cell r="CJ30">
            <v>-2022</v>
          </cell>
          <cell r="CK30">
            <v>-1536</v>
          </cell>
          <cell r="CL30">
            <v>-8080</v>
          </cell>
          <cell r="CM30">
            <v>-2737</v>
          </cell>
        </row>
        <row r="31">
          <cell r="A31" t="str">
            <v xml:space="preserve">   Otros</v>
          </cell>
          <cell r="C31">
            <v>299910.34794999997</v>
          </cell>
          <cell r="D31">
            <v>336688.95409999992</v>
          </cell>
          <cell r="E31">
            <v>361372.97542999993</v>
          </cell>
          <cell r="F31">
            <v>417970.71642299998</v>
          </cell>
          <cell r="G31">
            <v>446377.85062300001</v>
          </cell>
          <cell r="H31">
            <v>269165.01190199994</v>
          </cell>
          <cell r="I31">
            <v>289953.2468299999</v>
          </cell>
          <cell r="J31">
            <v>291610.48978399992</v>
          </cell>
          <cell r="K31">
            <v>288606.25536800001</v>
          </cell>
          <cell r="L31">
            <v>283665.55309000006</v>
          </cell>
          <cell r="M31">
            <v>283951.19574000011</v>
          </cell>
          <cell r="N31">
            <v>287525.72233999998</v>
          </cell>
          <cell r="O31">
            <v>283773.97469999996</v>
          </cell>
          <cell r="P31">
            <v>284490.14621999988</v>
          </cell>
          <cell r="Q31">
            <v>282572.40714000002</v>
          </cell>
          <cell r="R31">
            <v>276289.02517999994</v>
          </cell>
          <cell r="S31">
            <v>286280.61226000014</v>
          </cell>
          <cell r="T31">
            <v>288175.8922399999</v>
          </cell>
          <cell r="U31">
            <v>282263.19804000005</v>
          </cell>
          <cell r="V31">
            <v>299097.52026000002</v>
          </cell>
          <cell r="W31">
            <v>303496.96357999998</v>
          </cell>
          <cell r="X31">
            <v>301990.09130000003</v>
          </cell>
          <cell r="Y31">
            <v>292668.31413569092</v>
          </cell>
          <cell r="Z31">
            <v>295893.59864569356</v>
          </cell>
          <cell r="AA31">
            <v>294679.32929548837</v>
          </cell>
          <cell r="AB31">
            <v>299263.10622579569</v>
          </cell>
          <cell r="AC31">
            <v>302839.74402195902</v>
          </cell>
          <cell r="AD31">
            <v>302399.62907493056</v>
          </cell>
          <cell r="AE31">
            <v>303457.93430379528</v>
          </cell>
          <cell r="AF31">
            <v>298480.18887827662</v>
          </cell>
          <cell r="AG31">
            <v>303660.57270187198</v>
          </cell>
          <cell r="AH31">
            <v>294291.84197600523</v>
          </cell>
          <cell r="AI31">
            <v>312528.2246610304</v>
          </cell>
          <cell r="AJ31">
            <v>306347.48781411076</v>
          </cell>
          <cell r="AK31">
            <v>294607.68937477586</v>
          </cell>
          <cell r="AL31">
            <v>290865.49073667929</v>
          </cell>
          <cell r="AM31">
            <v>288853.12647112668</v>
          </cell>
          <cell r="AN31">
            <v>286734.36842355068</v>
          </cell>
          <cell r="AO31">
            <v>290322.52042625495</v>
          </cell>
          <cell r="AP31">
            <v>291793.47361923597</v>
          </cell>
          <cell r="AQ31">
            <v>310355.41681880463</v>
          </cell>
          <cell r="AR31">
            <v>318332.86837048916</v>
          </cell>
          <cell r="AS31">
            <v>324683.0656593116</v>
          </cell>
          <cell r="AT31">
            <v>411140.90425629675</v>
          </cell>
          <cell r="AU31">
            <v>418447.66053703555</v>
          </cell>
          <cell r="AV31">
            <v>417883.34182401246</v>
          </cell>
          <cell r="AW31">
            <v>424174.72317927645</v>
          </cell>
          <cell r="AX31">
            <v>408688.14672817144</v>
          </cell>
          <cell r="AY31">
            <v>416429.24252443458</v>
          </cell>
          <cell r="AZ31">
            <v>420003.60268588085</v>
          </cell>
          <cell r="BA31">
            <v>426409.31499985122</v>
          </cell>
          <cell r="BB31">
            <v>434427.19240025216</v>
          </cell>
          <cell r="BC31">
            <v>433658.64732609788</v>
          </cell>
          <cell r="BD31">
            <v>438721.96313601127</v>
          </cell>
          <cell r="BE31">
            <v>442704.34505444003</v>
          </cell>
          <cell r="BF31">
            <v>436417.77682597039</v>
          </cell>
          <cell r="BG31">
            <v>441214.00183723914</v>
          </cell>
          <cell r="BH31">
            <v>467261.36311003019</v>
          </cell>
          <cell r="BJ31">
            <v>36778.606149999927</v>
          </cell>
          <cell r="BK31">
            <v>56597.740993000079</v>
          </cell>
          <cell r="BL31">
            <v>-177212.83872100001</v>
          </cell>
          <cell r="BN31">
            <v>-177212.83872100001</v>
          </cell>
          <cell r="BO31">
            <v>1657.2429540000412</v>
          </cell>
          <cell r="BP31">
            <v>-1346.9914619998672</v>
          </cell>
          <cell r="BQ31">
            <v>-6287.6937399998133</v>
          </cell>
          <cell r="BR31">
            <v>-6002.0510899997535</v>
          </cell>
          <cell r="BS31">
            <v>-2427.5244899999016</v>
          </cell>
          <cell r="BT31">
            <v>-6179.272129999983</v>
          </cell>
          <cell r="BU31">
            <v>-5463.1006100000595</v>
          </cell>
          <cell r="BV31">
            <v>-7380.8396899999061</v>
          </cell>
          <cell r="BW31">
            <v>-13664.221649999934</v>
          </cell>
          <cell r="BX31">
            <v>-3672.6345699997692</v>
          </cell>
          <cell r="BY31">
            <v>-1777.3545899999881</v>
          </cell>
          <cell r="BZ31">
            <v>-7690.0487899998334</v>
          </cell>
          <cell r="CB31">
            <v>4399.4433199999676</v>
          </cell>
          <cell r="CC31">
            <v>2892.5710399999807</v>
          </cell>
          <cell r="CD31">
            <v>-6429.2061243091084</v>
          </cell>
          <cell r="CE31">
            <v>-3203.9216143064477</v>
          </cell>
          <cell r="CF31">
            <v>-4418.1909645116684</v>
          </cell>
          <cell r="CG31">
            <v>165.58596579568984</v>
          </cell>
          <cell r="CH31">
            <v>3742.2237619590451</v>
          </cell>
          <cell r="CI31">
            <v>3302.1088149305506</v>
          </cell>
          <cell r="CJ31">
            <v>4360.4140437952447</v>
          </cell>
          <cell r="CK31">
            <v>-617.33138172345571</v>
          </cell>
          <cell r="CL31">
            <v>4563.0524418719651</v>
          </cell>
          <cell r="CM31">
            <v>-4805.6782839948028</v>
          </cell>
        </row>
        <row r="32">
          <cell r="A32" t="str">
            <v xml:space="preserve">      d/c Cuentas de déficit</v>
          </cell>
          <cell r="C32">
            <v>167048.06269999998</v>
          </cell>
          <cell r="D32">
            <v>185859.06269999998</v>
          </cell>
          <cell r="E32">
            <v>185859.06269999998</v>
          </cell>
          <cell r="F32">
            <v>216389.06269999998</v>
          </cell>
          <cell r="G32">
            <v>216389.06269999998</v>
          </cell>
          <cell r="H32">
            <v>255290.06269999998</v>
          </cell>
          <cell r="I32">
            <v>255290.06269999998</v>
          </cell>
          <cell r="J32">
            <v>253379.36269999997</v>
          </cell>
          <cell r="K32">
            <v>252628.76269999999</v>
          </cell>
          <cell r="L32">
            <v>249551.26269999999</v>
          </cell>
          <cell r="M32">
            <v>248833.56269999998</v>
          </cell>
          <cell r="N32">
            <v>247925.96269999997</v>
          </cell>
          <cell r="O32">
            <v>245720.46269999997</v>
          </cell>
          <cell r="P32">
            <v>245250.46269999997</v>
          </cell>
          <cell r="Q32">
            <v>244135.06269999998</v>
          </cell>
          <cell r="R32">
            <v>243347.76269999999</v>
          </cell>
          <cell r="S32">
            <v>243843.16269999999</v>
          </cell>
          <cell r="T32">
            <v>243602.46269999997</v>
          </cell>
          <cell r="U32">
            <v>243955.46269999997</v>
          </cell>
          <cell r="V32">
            <v>243955.46269999997</v>
          </cell>
          <cell r="W32">
            <v>241171.16269999999</v>
          </cell>
          <cell r="X32">
            <v>240106.47269999998</v>
          </cell>
          <cell r="Y32">
            <v>240999.46269999997</v>
          </cell>
          <cell r="Z32">
            <v>241885.46269999997</v>
          </cell>
          <cell r="AA32">
            <v>243426.46269999997</v>
          </cell>
          <cell r="AB32">
            <v>244178.46269999997</v>
          </cell>
          <cell r="AC32">
            <v>245717.46269999997</v>
          </cell>
          <cell r="AD32">
            <v>247133.46269999997</v>
          </cell>
          <cell r="AE32">
            <v>247869.46269999997</v>
          </cell>
          <cell r="AF32">
            <v>249052.46269999997</v>
          </cell>
          <cell r="AG32">
            <v>251988.46269999997</v>
          </cell>
          <cell r="AH32">
            <v>253789.46269999997</v>
          </cell>
          <cell r="AI32">
            <v>253789.46269999997</v>
          </cell>
          <cell r="AJ32">
            <v>257514.46269999997</v>
          </cell>
          <cell r="AK32">
            <v>261465.46269999997</v>
          </cell>
          <cell r="AL32">
            <v>266157.46269999997</v>
          </cell>
          <cell r="AM32">
            <v>272278.46269999997</v>
          </cell>
          <cell r="AN32">
            <v>278821.46269999997</v>
          </cell>
          <cell r="AO32">
            <v>284755.46269999997</v>
          </cell>
          <cell r="AP32">
            <v>290987.46269999997</v>
          </cell>
          <cell r="AQ32">
            <v>297033.46269999997</v>
          </cell>
          <cell r="AR32">
            <v>303207.46269999997</v>
          </cell>
          <cell r="AS32">
            <v>309646.46269999997</v>
          </cell>
          <cell r="AT32">
            <v>317788.46269999997</v>
          </cell>
          <cell r="AU32">
            <v>325015.46269999997</v>
          </cell>
          <cell r="AV32">
            <v>325015.46269999997</v>
          </cell>
          <cell r="AW32">
            <v>331568.3627</v>
          </cell>
          <cell r="AX32">
            <v>338544.06269999995</v>
          </cell>
          <cell r="AY32">
            <v>346754.76269999996</v>
          </cell>
          <cell r="AZ32">
            <v>354495.16269999999</v>
          </cell>
          <cell r="BA32">
            <v>362698.06269999995</v>
          </cell>
          <cell r="BB32">
            <v>370249.8627</v>
          </cell>
          <cell r="BC32">
            <v>378155.96269999997</v>
          </cell>
          <cell r="BD32">
            <v>385449.66269999999</v>
          </cell>
          <cell r="BE32">
            <v>394017.46269999997</v>
          </cell>
          <cell r="BF32">
            <v>402737.06270000001</v>
          </cell>
          <cell r="BG32">
            <v>411984.8627</v>
          </cell>
          <cell r="BH32">
            <v>424731.96269999997</v>
          </cell>
          <cell r="BJ32">
            <v>18811</v>
          </cell>
          <cell r="BK32">
            <v>30530</v>
          </cell>
          <cell r="BL32">
            <v>38901</v>
          </cell>
          <cell r="BN32">
            <v>38901</v>
          </cell>
          <cell r="BO32">
            <v>-1910.7000000000116</v>
          </cell>
          <cell r="BP32">
            <v>-2661.2999999999884</v>
          </cell>
          <cell r="BQ32">
            <v>-5738.7999999999884</v>
          </cell>
          <cell r="BR32">
            <v>-6456.5</v>
          </cell>
          <cell r="BS32">
            <v>-7364.1000000000058</v>
          </cell>
          <cell r="BT32">
            <v>-9569.6000000000058</v>
          </cell>
          <cell r="BU32">
            <v>-10039.600000000006</v>
          </cell>
          <cell r="BV32">
            <v>-11155</v>
          </cell>
          <cell r="BW32">
            <v>-11942.299999999988</v>
          </cell>
          <cell r="BX32">
            <v>-11446.899999999994</v>
          </cell>
          <cell r="BY32">
            <v>-11687.600000000006</v>
          </cell>
          <cell r="BZ32">
            <v>-11334.600000000006</v>
          </cell>
          <cell r="CB32">
            <v>-2784.2999999999884</v>
          </cell>
          <cell r="CC32">
            <v>-3848.9899999999907</v>
          </cell>
          <cell r="CD32">
            <v>-2956</v>
          </cell>
          <cell r="CE32">
            <v>-2070</v>
          </cell>
          <cell r="CF32">
            <v>-529</v>
          </cell>
          <cell r="CG32">
            <v>223</v>
          </cell>
          <cell r="CH32">
            <v>1762</v>
          </cell>
          <cell r="CI32">
            <v>3178</v>
          </cell>
          <cell r="CJ32">
            <v>3914</v>
          </cell>
          <cell r="CK32">
            <v>5097</v>
          </cell>
          <cell r="CL32">
            <v>8033</v>
          </cell>
          <cell r="CM32">
            <v>9834</v>
          </cell>
        </row>
        <row r="33">
          <cell r="A33" t="str">
            <v xml:space="preserve">               - Artículo 175</v>
          </cell>
          <cell r="H33">
            <v>-46480.262000000002</v>
          </cell>
          <cell r="I33">
            <v>-46480.262000000002</v>
          </cell>
          <cell r="J33">
            <v>-51068.566000000006</v>
          </cell>
          <cell r="K33">
            <v>-55656.639999999999</v>
          </cell>
          <cell r="L33">
            <v>-60246.104000000007</v>
          </cell>
          <cell r="M33">
            <v>-64836.729000000007</v>
          </cell>
          <cell r="N33">
            <v>-69427.120999999999</v>
          </cell>
          <cell r="O33">
            <v>-74009.394000000015</v>
          </cell>
          <cell r="P33">
            <v>-77339.524000000005</v>
          </cell>
          <cell r="Q33">
            <v>-81785.853000000003</v>
          </cell>
          <cell r="R33">
            <v>-86190.982000000004</v>
          </cell>
          <cell r="S33">
            <v>-90382.188000000009</v>
          </cell>
          <cell r="T33">
            <v>-94823.49500000001</v>
          </cell>
          <cell r="U33">
            <v>-99228.623000000007</v>
          </cell>
          <cell r="V33">
            <v>-99486.232580000011</v>
          </cell>
          <cell r="W33">
            <v>-85700.646740000011</v>
          </cell>
          <cell r="X33">
            <v>-90109.413800000009</v>
          </cell>
          <cell r="Y33">
            <v>-94518.181859999997</v>
          </cell>
          <cell r="Z33">
            <v>-98926.94892000001</v>
          </cell>
          <cell r="AA33">
            <v>-62846.176000000007</v>
          </cell>
          <cell r="AB33">
            <v>-62846.176000000007</v>
          </cell>
          <cell r="AC33">
            <v>-62846.176000000007</v>
          </cell>
          <cell r="AD33">
            <v>-62846.176000000007</v>
          </cell>
          <cell r="AE33">
            <v>-62846.176000000007</v>
          </cell>
          <cell r="AF33">
            <v>-62846.176000000007</v>
          </cell>
          <cell r="AG33">
            <v>-62846.176000000007</v>
          </cell>
          <cell r="AH33">
            <v>-62846.176000000007</v>
          </cell>
          <cell r="AI33">
            <v>-62846.176000000007</v>
          </cell>
          <cell r="AJ33">
            <v>-62846.176000000007</v>
          </cell>
          <cell r="AK33">
            <v>-62846.176000000007</v>
          </cell>
          <cell r="AL33">
            <v>-62846.176000000007</v>
          </cell>
          <cell r="AM33">
            <v>-62846.176000000007</v>
          </cell>
          <cell r="AN33">
            <v>-62846.176000000007</v>
          </cell>
          <cell r="AO33">
            <v>-62846.176000000007</v>
          </cell>
          <cell r="AP33">
            <v>-62846.176000000007</v>
          </cell>
          <cell r="AQ33">
            <v>-62846.176000000007</v>
          </cell>
          <cell r="AR33">
            <v>-62846.176000000007</v>
          </cell>
          <cell r="AS33">
            <v>-62846.176000000007</v>
          </cell>
          <cell r="AT33">
            <v>-62846.176000000007</v>
          </cell>
          <cell r="AU33">
            <v>-62846.176000000007</v>
          </cell>
          <cell r="AV33">
            <v>-62846.176000000007</v>
          </cell>
          <cell r="AW33">
            <v>-62846.176000000007</v>
          </cell>
          <cell r="AX33">
            <v>-62846.176000000007</v>
          </cell>
          <cell r="AY33">
            <v>-62846.176000000007</v>
          </cell>
          <cell r="AZ33">
            <v>-62846.176000000007</v>
          </cell>
          <cell r="BA33">
            <v>-62846.176000000007</v>
          </cell>
          <cell r="BB33">
            <v>-62846.176000000007</v>
          </cell>
          <cell r="BC33">
            <v>-62846.176000000007</v>
          </cell>
          <cell r="BD33">
            <v>-62846.176000000007</v>
          </cell>
          <cell r="BE33">
            <v>-62846.176000000007</v>
          </cell>
          <cell r="BF33">
            <v>-62958.302200000006</v>
          </cell>
          <cell r="BG33">
            <v>-63070.428400000004</v>
          </cell>
          <cell r="BH33">
            <v>-63182.554600000003</v>
          </cell>
          <cell r="BJ33">
            <v>99486.232580000011</v>
          </cell>
          <cell r="BK33">
            <v>99486.232580000011</v>
          </cell>
          <cell r="BL33">
            <v>53005.970580000008</v>
          </cell>
          <cell r="BN33">
            <v>-46480.262000000002</v>
          </cell>
          <cell r="BO33">
            <v>-4588.3040000000037</v>
          </cell>
          <cell r="BP33">
            <v>-9176.377999999997</v>
          </cell>
          <cell r="BQ33">
            <v>-13765.842000000004</v>
          </cell>
          <cell r="BR33">
            <v>-18356.467000000004</v>
          </cell>
          <cell r="BS33">
            <v>-22946.858999999997</v>
          </cell>
          <cell r="BT33">
            <v>-27529.132000000012</v>
          </cell>
          <cell r="BU33">
            <v>-30859.262000000002</v>
          </cell>
          <cell r="BV33">
            <v>-35305.591</v>
          </cell>
          <cell r="BW33">
            <v>-39710.720000000001</v>
          </cell>
          <cell r="BX33">
            <v>-43901.926000000007</v>
          </cell>
          <cell r="BY33">
            <v>-48343.233000000007</v>
          </cell>
          <cell r="BZ33">
            <v>-52748.361000000004</v>
          </cell>
          <cell r="CB33">
            <v>13785.58584</v>
          </cell>
          <cell r="CC33">
            <v>9376.8187800000014</v>
          </cell>
          <cell r="CD33">
            <v>4968.0507200000138</v>
          </cell>
          <cell r="CE33">
            <v>559.28366000000096</v>
          </cell>
          <cell r="CF33">
            <v>36640.056580000004</v>
          </cell>
          <cell r="CG33">
            <v>36640.056580000004</v>
          </cell>
          <cell r="CH33">
            <v>36640.056580000004</v>
          </cell>
          <cell r="CI33">
            <v>36640.056580000004</v>
          </cell>
          <cell r="CJ33">
            <v>36640.056580000004</v>
          </cell>
          <cell r="CK33">
            <v>36640.056580000004</v>
          </cell>
          <cell r="CL33">
            <v>36640.056580000004</v>
          </cell>
          <cell r="CM33">
            <v>36640.056580000004</v>
          </cell>
        </row>
        <row r="34">
          <cell r="A34" t="str">
            <v xml:space="preserve">            Cuentas de fluctuación</v>
          </cell>
          <cell r="C34">
            <v>168444.0877</v>
          </cell>
          <cell r="D34">
            <v>171739.50618</v>
          </cell>
          <cell r="E34">
            <v>189404.38883999997</v>
          </cell>
          <cell r="F34">
            <v>186020.079857</v>
          </cell>
          <cell r="G34">
            <v>202704.96296899999</v>
          </cell>
          <cell r="H34">
            <v>147120.41808</v>
          </cell>
          <cell r="I34">
            <v>163405.45112000004</v>
          </cell>
          <cell r="J34">
            <v>163775.55410000007</v>
          </cell>
          <cell r="K34">
            <v>162591.42266800007</v>
          </cell>
          <cell r="L34">
            <v>159534.67411000005</v>
          </cell>
          <cell r="M34">
            <v>158713.1267600001</v>
          </cell>
          <cell r="N34">
            <v>158054.95514000003</v>
          </cell>
          <cell r="O34">
            <v>156272.63014999998</v>
          </cell>
          <cell r="P34">
            <v>158247.15708</v>
          </cell>
          <cell r="Q34">
            <v>157158.33010000002</v>
          </cell>
          <cell r="R34">
            <v>164329.81211000006</v>
          </cell>
          <cell r="S34">
            <v>170373.28888000001</v>
          </cell>
          <cell r="T34">
            <v>173105.86408000006</v>
          </cell>
          <cell r="U34">
            <v>173656.75408000004</v>
          </cell>
          <cell r="V34">
            <v>184859.59060000003</v>
          </cell>
          <cell r="W34">
            <v>190914.44029999999</v>
          </cell>
          <cell r="X34">
            <v>191576.08833999999</v>
          </cell>
          <cell r="Y34">
            <v>186217.89294769824</v>
          </cell>
          <cell r="Z34">
            <v>183714.79394332104</v>
          </cell>
          <cell r="AA34">
            <v>181392.41081872891</v>
          </cell>
          <cell r="AB34">
            <v>184574.28984014763</v>
          </cell>
          <cell r="AC34">
            <v>184481.64041824781</v>
          </cell>
          <cell r="AD34">
            <v>183470.27054637024</v>
          </cell>
          <cell r="AE34">
            <v>183094.28956494722</v>
          </cell>
          <cell r="AF34">
            <v>183212.56401789366</v>
          </cell>
          <cell r="AG34">
            <v>184652.02397198012</v>
          </cell>
          <cell r="AH34">
            <v>184779.24095087359</v>
          </cell>
          <cell r="AI34">
            <v>197749.56049462513</v>
          </cell>
          <cell r="AJ34">
            <v>199910.27777552689</v>
          </cell>
          <cell r="AK34">
            <v>200126.69029896744</v>
          </cell>
          <cell r="AL34">
            <v>199993.47315313236</v>
          </cell>
          <cell r="AM34">
            <v>197375.75717132166</v>
          </cell>
          <cell r="AN34">
            <v>195195.10884432207</v>
          </cell>
          <cell r="AO34">
            <v>193875.04081246624</v>
          </cell>
          <cell r="AP34">
            <v>190907.50035972742</v>
          </cell>
          <cell r="AQ34">
            <v>202995.60344031831</v>
          </cell>
          <cell r="AR34">
            <v>204783.3757547274</v>
          </cell>
          <cell r="AS34">
            <v>206505.40497075577</v>
          </cell>
          <cell r="AT34">
            <v>305115.512181748</v>
          </cell>
          <cell r="AU34">
            <v>303285.61984234967</v>
          </cell>
          <cell r="AV34">
            <v>301831.06696859677</v>
          </cell>
          <cell r="AW34">
            <v>303803.28207930131</v>
          </cell>
          <cell r="AX34">
            <v>300723.3309780102</v>
          </cell>
          <cell r="AY34">
            <v>299938.25166450121</v>
          </cell>
          <cell r="AZ34">
            <v>301087.44585351163</v>
          </cell>
          <cell r="BA34">
            <v>297679.66406816145</v>
          </cell>
          <cell r="BB34">
            <v>295191.14449928346</v>
          </cell>
          <cell r="BC34">
            <v>295657.79925911035</v>
          </cell>
          <cell r="BD34">
            <v>294331.00258821726</v>
          </cell>
          <cell r="BE34">
            <v>289714.16373353999</v>
          </cell>
          <cell r="BF34">
            <v>289714.16373353999</v>
          </cell>
          <cell r="BG34">
            <v>289714.16373353999</v>
          </cell>
          <cell r="BH34">
            <v>301831.06696859677</v>
          </cell>
          <cell r="BJ34">
            <v>3295.418479999993</v>
          </cell>
          <cell r="BK34">
            <v>-3384.3089829999662</v>
          </cell>
          <cell r="BL34">
            <v>-55584.544888999983</v>
          </cell>
          <cell r="BN34">
            <v>-55584.544888999983</v>
          </cell>
          <cell r="BO34">
            <v>370.10298000002513</v>
          </cell>
          <cell r="BP34">
            <v>-814.02845199996955</v>
          </cell>
          <cell r="BQ34">
            <v>-3870.7770099999907</v>
          </cell>
          <cell r="BR34">
            <v>-4692.3243599999405</v>
          </cell>
          <cell r="BS34">
            <v>-5350.495980000007</v>
          </cell>
          <cell r="BT34">
            <v>-7132.8209700000589</v>
          </cell>
          <cell r="BU34">
            <v>-5158.2940400000371</v>
          </cell>
          <cell r="BV34">
            <v>-6247.1210200000205</v>
          </cell>
          <cell r="BW34">
            <v>924.36099000001559</v>
          </cell>
          <cell r="BX34">
            <v>6967.8377599999658</v>
          </cell>
          <cell r="BY34">
            <v>9700.412960000016</v>
          </cell>
          <cell r="BZ34">
            <v>10251.302960000001</v>
          </cell>
          <cell r="CB34">
            <v>6054.8496999999625</v>
          </cell>
          <cell r="CC34">
            <v>6716.4977399999625</v>
          </cell>
          <cell r="CD34">
            <v>1358.3023476982198</v>
          </cell>
          <cell r="CE34">
            <v>-1144.7966566789837</v>
          </cell>
          <cell r="CF34">
            <v>-3467.1797812711156</v>
          </cell>
          <cell r="CG34">
            <v>-285.30075985239819</v>
          </cell>
          <cell r="CH34">
            <v>-377.95018175221048</v>
          </cell>
          <cell r="CI34">
            <v>-1389.3200536297809</v>
          </cell>
          <cell r="CJ34">
            <v>-1765.3010350528057</v>
          </cell>
          <cell r="CK34">
            <v>-1647.0265821063658</v>
          </cell>
          <cell r="CL34">
            <v>-207.56662801990751</v>
          </cell>
          <cell r="CM34">
            <v>-80.349649126437725</v>
          </cell>
        </row>
        <row r="35">
          <cell r="A35" t="str">
            <v xml:space="preserve">            Otros</v>
          </cell>
          <cell r="C35">
            <v>-35581.802450000032</v>
          </cell>
          <cell r="D35">
            <v>-20909.614780000062</v>
          </cell>
          <cell r="E35">
            <v>-13890.476110000018</v>
          </cell>
          <cell r="F35">
            <v>15561.573865999992</v>
          </cell>
          <cell r="G35">
            <v>27283.82495400004</v>
          </cell>
          <cell r="H35">
            <v>-133245.46887799999</v>
          </cell>
          <cell r="I35">
            <v>-128742.26699</v>
          </cell>
          <cell r="J35">
            <v>-125544.42701600002</v>
          </cell>
          <cell r="K35">
            <v>-126613.93</v>
          </cell>
          <cell r="L35">
            <v>-125420.38371999998</v>
          </cell>
          <cell r="M35">
            <v>-123595.49371999998</v>
          </cell>
          <cell r="N35">
            <v>-118455.1955</v>
          </cell>
          <cell r="O35">
            <v>-118219.11814999999</v>
          </cell>
          <cell r="P35">
            <v>-119007.47356</v>
          </cell>
          <cell r="Q35">
            <v>-118720.98566000001</v>
          </cell>
          <cell r="R35">
            <v>-131388.54963000002</v>
          </cell>
          <cell r="S35">
            <v>-127935.83931999994</v>
          </cell>
          <cell r="T35">
            <v>-128532.43454000003</v>
          </cell>
          <cell r="U35">
            <v>-135349.01873999997</v>
          </cell>
          <cell r="V35">
            <v>-129717.53303999998</v>
          </cell>
          <cell r="W35">
            <v>-128588.63941999998</v>
          </cell>
          <cell r="X35">
            <v>-129692.46973999996</v>
          </cell>
          <cell r="Y35">
            <v>-134549.04151200727</v>
          </cell>
          <cell r="Z35">
            <v>-129706.65799762748</v>
          </cell>
          <cell r="AA35">
            <v>-130139.54422324052</v>
          </cell>
          <cell r="AB35">
            <v>-129489.64631435188</v>
          </cell>
          <cell r="AC35">
            <v>-127359.35909628871</v>
          </cell>
          <cell r="AD35">
            <v>-128204.10417143969</v>
          </cell>
          <cell r="AE35">
            <v>-127505.81796115192</v>
          </cell>
          <cell r="AF35">
            <v>-133784.83783961713</v>
          </cell>
          <cell r="AG35">
            <v>-132979.9139701082</v>
          </cell>
          <cell r="AH35">
            <v>-144276.86167486833</v>
          </cell>
          <cell r="AI35">
            <v>-139010.7985335947</v>
          </cell>
          <cell r="AJ35">
            <v>-151077.25266141613</v>
          </cell>
          <cell r="AK35">
            <v>-166984.4636241915</v>
          </cell>
          <cell r="AL35">
            <v>-175285.44511645299</v>
          </cell>
          <cell r="AM35">
            <v>-180801.09340019495</v>
          </cell>
          <cell r="AN35">
            <v>-187282.20312077133</v>
          </cell>
          <cell r="AO35">
            <v>-188307.98308621137</v>
          </cell>
          <cell r="AP35">
            <v>-190101.48944049131</v>
          </cell>
          <cell r="AQ35">
            <v>-189673.64932151366</v>
          </cell>
          <cell r="AR35">
            <v>-189657.97008423816</v>
          </cell>
          <cell r="AS35">
            <v>-191468.80201144409</v>
          </cell>
          <cell r="AT35">
            <v>-211763.07062545122</v>
          </cell>
          <cell r="AU35">
            <v>-209853.42200531403</v>
          </cell>
          <cell r="AV35">
            <v>-208963.18784458432</v>
          </cell>
          <cell r="AW35">
            <v>-211196.92160002474</v>
          </cell>
          <cell r="AX35">
            <v>-230579.24694983879</v>
          </cell>
          <cell r="AY35">
            <v>-230263.7718400665</v>
          </cell>
          <cell r="AZ35">
            <v>-235579.00586763085</v>
          </cell>
          <cell r="BA35">
            <v>-233968.41176831009</v>
          </cell>
          <cell r="BB35">
            <v>-231013.81479903127</v>
          </cell>
          <cell r="BC35">
            <v>-240155.11463301253</v>
          </cell>
          <cell r="BD35">
            <v>-241058.70215220598</v>
          </cell>
          <cell r="BE35">
            <v>-241027.28137909996</v>
          </cell>
          <cell r="BF35">
            <v>-256033.44960756961</v>
          </cell>
          <cell r="BG35">
            <v>-260485.02459630085</v>
          </cell>
          <cell r="BH35">
            <v>-259301.6665585665</v>
          </cell>
          <cell r="BJ35">
            <v>14672.18766999997</v>
          </cell>
          <cell r="BK35">
            <v>29452.049976000009</v>
          </cell>
          <cell r="BL35">
            <v>-160529.29383200002</v>
          </cell>
          <cell r="BN35">
            <v>-160529.29383200002</v>
          </cell>
          <cell r="BO35">
            <v>3197.8399739999877</v>
          </cell>
          <cell r="BP35">
            <v>2128.3369900000107</v>
          </cell>
          <cell r="BQ35">
            <v>3321.8832700000203</v>
          </cell>
          <cell r="BR35">
            <v>5146.7732700000197</v>
          </cell>
          <cell r="BS35">
            <v>10287.071490000002</v>
          </cell>
          <cell r="BT35">
            <v>10523.148840000009</v>
          </cell>
          <cell r="BU35">
            <v>9734.7934300000052</v>
          </cell>
          <cell r="BV35">
            <v>10021.281329999998</v>
          </cell>
          <cell r="BW35">
            <v>-2646.2826400000195</v>
          </cell>
          <cell r="BX35">
            <v>806.42767000006279</v>
          </cell>
          <cell r="BY35">
            <v>209.8324499999726</v>
          </cell>
          <cell r="BZ35">
            <v>-6606.7517499999667</v>
          </cell>
          <cell r="CB35">
            <v>1128.8936200000026</v>
          </cell>
          <cell r="CC35">
            <v>25.063300000023446</v>
          </cell>
          <cell r="CD35">
            <v>-4831.5084720072919</v>
          </cell>
          <cell r="CE35">
            <v>10.875042372499593</v>
          </cell>
          <cell r="CF35">
            <v>-422.01118324053823</v>
          </cell>
          <cell r="CG35">
            <v>227.88672564810258</v>
          </cell>
          <cell r="CH35">
            <v>2358.1739437112701</v>
          </cell>
          <cell r="CI35">
            <v>1513.4288685602951</v>
          </cell>
          <cell r="CJ35">
            <v>2211.7150788480649</v>
          </cell>
          <cell r="CK35">
            <v>-4067.3047996171517</v>
          </cell>
          <cell r="CL35">
            <v>-3262.3809301082219</v>
          </cell>
          <cell r="CM35">
            <v>-14559.328634868347</v>
          </cell>
        </row>
        <row r="37">
          <cell r="A37" t="str">
            <v>BRECHA</v>
          </cell>
          <cell r="C37">
            <v>-0.7122199999721488</v>
          </cell>
          <cell r="D37">
            <v>-3.5999995452584699E-4</v>
          </cell>
          <cell r="E37">
            <v>-3.5999989631818607E-4</v>
          </cell>
          <cell r="F37">
            <v>-9.3699994613416493E-4</v>
          </cell>
          <cell r="G37">
            <v>-9.3699996796203777E-4</v>
          </cell>
          <cell r="H37">
            <v>-1.5829999931156635E-2</v>
          </cell>
          <cell r="I37">
            <v>-1.5829999931156635E-2</v>
          </cell>
          <cell r="J37">
            <v>2.8796000056900084E-2</v>
          </cell>
          <cell r="K37">
            <v>4.2621999949915335E-2</v>
          </cell>
          <cell r="L37">
            <v>-1.1000000522471964E-3</v>
          </cell>
          <cell r="M37">
            <v>-2.5000001769512892E-3</v>
          </cell>
          <cell r="N37">
            <v>-1.3300000573508441E-3</v>
          </cell>
          <cell r="O37">
            <v>7.31500000692904E-2</v>
          </cell>
          <cell r="P37">
            <v>-0.69820999994408339</v>
          </cell>
          <cell r="Q37">
            <v>-1.2099999294150621E-3</v>
          </cell>
          <cell r="R37">
            <v>-1.1799999629147351E-3</v>
          </cell>
          <cell r="S37">
            <v>5.2679999847896397E-2</v>
          </cell>
          <cell r="T37">
            <v>5.1820000051520765E-2</v>
          </cell>
          <cell r="U37">
            <v>-0.29224000009708107</v>
          </cell>
          <cell r="V37">
            <v>-0.2922400001261849</v>
          </cell>
          <cell r="W37">
            <v>-5.1800000946968794E-3</v>
          </cell>
          <cell r="X37">
            <v>3.6199998576194048E-3</v>
          </cell>
          <cell r="Y37">
            <v>-2.890047680324642</v>
          </cell>
          <cell r="Z37">
            <v>-2.8833099468029104</v>
          </cell>
          <cell r="AA37">
            <v>9.8406565957702696E-3</v>
          </cell>
          <cell r="AB37">
            <v>-4.7396831505466253E-3</v>
          </cell>
          <cell r="AC37">
            <v>3.0128327547572553E-2</v>
          </cell>
          <cell r="AD37">
            <v>-7.6104014238808304E-2</v>
          </cell>
          <cell r="AE37">
            <v>1.4573432679753751E-2</v>
          </cell>
          <cell r="AF37">
            <v>-3.1550163839710876E-2</v>
          </cell>
          <cell r="AG37">
            <v>6.0285379731794819E-2</v>
          </cell>
          <cell r="AH37">
            <v>-2.3793587344698608E-2</v>
          </cell>
          <cell r="AI37">
            <v>-2.379358746111393E-2</v>
          </cell>
          <cell r="AJ37">
            <v>0.38334741142170969</v>
          </cell>
          <cell r="AK37">
            <v>5.4563084180699661E-2</v>
          </cell>
          <cell r="AL37">
            <v>0.11935076583176851</v>
          </cell>
          <cell r="AM37">
            <v>1.6139967017807066E-2</v>
          </cell>
          <cell r="AN37">
            <v>-4.6886856871424243E-3</v>
          </cell>
          <cell r="AO37">
            <v>5.7396395422983915E-3</v>
          </cell>
          <cell r="AP37">
            <v>9.2624869488645345E-2</v>
          </cell>
          <cell r="AQ37">
            <v>9.3196370798978023E-2</v>
          </cell>
          <cell r="AR37">
            <v>9.3809659651014954E-2</v>
          </cell>
          <cell r="AS37">
            <v>9.4507399742724374E-2</v>
          </cell>
          <cell r="AT37">
            <v>2.7258858608547598E-4</v>
          </cell>
          <cell r="AU37">
            <v>2.725890080910176E-4</v>
          </cell>
          <cell r="AV37">
            <v>2.7258883346803486E-4</v>
          </cell>
          <cell r="AW37">
            <v>2.7259087073616683E-4</v>
          </cell>
          <cell r="AX37">
            <v>2.725892118178308E-4</v>
          </cell>
          <cell r="AY37">
            <v>0</v>
          </cell>
          <cell r="AZ37">
            <v>-1.0360963642597198E-8</v>
          </cell>
          <cell r="BA37">
            <v>-7.5669959187507629E-10</v>
          </cell>
          <cell r="BB37">
            <v>-6.4028427004814148E-10</v>
          </cell>
          <cell r="BC37">
            <v>-4.6566128730773926E-10</v>
          </cell>
          <cell r="BD37">
            <v>-1.0477378964424133E-9</v>
          </cell>
          <cell r="BE37">
            <v>1.6444400534965098E-3</v>
          </cell>
          <cell r="BF37">
            <v>-8.097019512206316E-2</v>
          </cell>
          <cell r="BG37">
            <v>0.18314377739443444</v>
          </cell>
          <cell r="BH37">
            <v>0.43393877390190028</v>
          </cell>
          <cell r="BJ37">
            <v>0.71186000001762295</v>
          </cell>
          <cell r="BK37">
            <v>-5.7700004981597885E-4</v>
          </cell>
          <cell r="BL37">
            <v>-1.4892999963194598E-2</v>
          </cell>
          <cell r="BN37">
            <v>-1.4892999963194598E-2</v>
          </cell>
          <cell r="BO37">
            <v>4.4625999988056719E-2</v>
          </cell>
          <cell r="BP37">
            <v>5.845199988107197E-2</v>
          </cell>
          <cell r="BQ37">
            <v>1.4729999878909439E-2</v>
          </cell>
          <cell r="BR37">
            <v>1.3329999754205346E-2</v>
          </cell>
          <cell r="BS37">
            <v>1.4499999873805791E-2</v>
          </cell>
          <cell r="BT37">
            <v>8.8980000000447035E-2</v>
          </cell>
          <cell r="BU37">
            <v>-0.68238000001292676</v>
          </cell>
          <cell r="BV37">
            <v>1.4620000001741573E-2</v>
          </cell>
          <cell r="BW37">
            <v>1.46499999682419E-2</v>
          </cell>
          <cell r="BX37">
            <v>6.8509999779053032E-2</v>
          </cell>
          <cell r="BY37">
            <v>6.76499999826774E-2</v>
          </cell>
          <cell r="BZ37">
            <v>-0.27641000016592443</v>
          </cell>
          <cell r="CB37">
            <v>0.28706000003148802</v>
          </cell>
          <cell r="CC37">
            <v>0.2958599999838043</v>
          </cell>
          <cell r="CD37">
            <v>-2.5978076801984571</v>
          </cell>
          <cell r="CE37">
            <v>-2.5910699466767255</v>
          </cell>
          <cell r="CF37">
            <v>0.30208065672195517</v>
          </cell>
          <cell r="CG37">
            <v>0.28750031697563827</v>
          </cell>
          <cell r="CH37">
            <v>0.32236832767375745</v>
          </cell>
          <cell r="CI37">
            <v>0.21613598588737659</v>
          </cell>
          <cell r="CJ37">
            <v>0.30681343280593865</v>
          </cell>
          <cell r="CK37">
            <v>0.26068983628647402</v>
          </cell>
          <cell r="CL37">
            <v>0.35252537985797971</v>
          </cell>
          <cell r="CM37">
            <v>0.26844641278148629</v>
          </cell>
        </row>
        <row r="39">
          <cell r="A39" t="str">
            <v>NUMERARIO DEL PUBLICO</v>
          </cell>
          <cell r="C39">
            <v>53696.272599999997</v>
          </cell>
          <cell r="D39">
            <v>73068.218900000007</v>
          </cell>
          <cell r="E39">
            <v>73068.218900000007</v>
          </cell>
          <cell r="F39">
            <v>80667.872700000007</v>
          </cell>
          <cell r="G39">
            <v>80667.872700000007</v>
          </cell>
          <cell r="H39">
            <v>91743.196599999996</v>
          </cell>
          <cell r="I39">
            <v>91743.196599999996</v>
          </cell>
          <cell r="J39">
            <v>80650.385399999999</v>
          </cell>
          <cell r="K39">
            <v>80593.680900000007</v>
          </cell>
          <cell r="L39">
            <v>78669.5049</v>
          </cell>
          <cell r="M39">
            <v>79119.371099999989</v>
          </cell>
          <cell r="N39">
            <v>79825.696100000001</v>
          </cell>
          <cell r="O39">
            <v>76587.113499999992</v>
          </cell>
          <cell r="P39">
            <v>77475.1783</v>
          </cell>
          <cell r="Q39">
            <v>81026.564399999988</v>
          </cell>
          <cell r="R39">
            <v>77588.65310000001</v>
          </cell>
          <cell r="S39">
            <v>83700.949200000003</v>
          </cell>
          <cell r="T39">
            <v>92631.541100000002</v>
          </cell>
          <cell r="U39">
            <v>106814.88740000001</v>
          </cell>
          <cell r="V39">
            <v>106814.88740000001</v>
          </cell>
          <cell r="W39">
            <v>100873.5209</v>
          </cell>
          <cell r="X39">
            <v>98129.2255</v>
          </cell>
          <cell r="Y39">
            <v>92583.344433849998</v>
          </cell>
          <cell r="Z39">
            <v>95994.370574850007</v>
          </cell>
          <cell r="AA39">
            <v>95367.399720149988</v>
          </cell>
          <cell r="AB39">
            <v>89263.798483149993</v>
          </cell>
          <cell r="AC39">
            <v>92043.951789149985</v>
          </cell>
          <cell r="AD39">
            <v>89844.951084649991</v>
          </cell>
          <cell r="AE39">
            <v>88714.540307150004</v>
          </cell>
          <cell r="AF39">
            <v>95453.821664899995</v>
          </cell>
          <cell r="AG39">
            <v>97564.69670890001</v>
          </cell>
          <cell r="AH39">
            <v>124166.60307590001</v>
          </cell>
          <cell r="AI39">
            <v>124166.60307590001</v>
          </cell>
          <cell r="AJ39">
            <v>109090.44898189999</v>
          </cell>
          <cell r="AK39">
            <v>107027.30082939999</v>
          </cell>
          <cell r="AL39">
            <v>108002.13425239999</v>
          </cell>
          <cell r="AM39">
            <v>106011.46355489999</v>
          </cell>
          <cell r="AN39">
            <v>100986.35409990001</v>
          </cell>
          <cell r="AO39">
            <v>97256.818038400015</v>
          </cell>
          <cell r="AP39">
            <v>103558.429156</v>
          </cell>
          <cell r="AQ39">
            <v>98260.429014000023</v>
          </cell>
          <cell r="AR39">
            <v>101087.90062</v>
          </cell>
          <cell r="AS39">
            <v>107503.95507949998</v>
          </cell>
          <cell r="AT39">
            <v>114000.63733100001</v>
          </cell>
          <cell r="AU39">
            <v>144264.32780324999</v>
          </cell>
          <cell r="AV39">
            <v>144264.32780324999</v>
          </cell>
          <cell r="AW39">
            <v>125121.65333525001</v>
          </cell>
          <cell r="AX39">
            <v>116103.769806</v>
          </cell>
          <cell r="AY39">
            <v>118339.30807510001</v>
          </cell>
          <cell r="AZ39">
            <v>119176.1300011</v>
          </cell>
          <cell r="BA39">
            <v>111020.97714134998</v>
          </cell>
          <cell r="BB39">
            <v>114359.91861485</v>
          </cell>
          <cell r="BC39">
            <v>113619.14342635</v>
          </cell>
          <cell r="BD39">
            <v>113392.68521634999</v>
          </cell>
          <cell r="BE39">
            <v>118731.415611</v>
          </cell>
          <cell r="BF39">
            <v>127051.77740137951</v>
          </cell>
          <cell r="BG39">
            <v>138002.80945409046</v>
          </cell>
          <cell r="BH39">
            <v>163912.53682743039</v>
          </cell>
          <cell r="BJ39">
            <v>19371.946300000011</v>
          </cell>
          <cell r="BK39">
            <v>7599.6538</v>
          </cell>
          <cell r="BL39">
            <v>11075.323899999988</v>
          </cell>
          <cell r="BN39">
            <v>11075.323899999988</v>
          </cell>
          <cell r="BO39">
            <v>-11092.811199999996</v>
          </cell>
          <cell r="BP39">
            <v>-11149.515699999989</v>
          </cell>
          <cell r="BQ39">
            <v>-13073.691699999996</v>
          </cell>
          <cell r="BR39">
            <v>-12623.825500000006</v>
          </cell>
          <cell r="BS39">
            <v>-11917.500499999995</v>
          </cell>
          <cell r="BT39">
            <v>-15156.083100000003</v>
          </cell>
          <cell r="BU39">
            <v>-14268.018299999996</v>
          </cell>
          <cell r="BV39">
            <v>-10716.632200000007</v>
          </cell>
          <cell r="BW39">
            <v>-14154.543499999985</v>
          </cell>
          <cell r="BX39">
            <v>-8042.2473999999929</v>
          </cell>
          <cell r="BY39">
            <v>888.34450000000652</v>
          </cell>
          <cell r="BZ39">
            <v>15071.690800000011</v>
          </cell>
          <cell r="CB39">
            <v>-5941.3665000000037</v>
          </cell>
          <cell r="CC39">
            <v>-8685.6619000000064</v>
          </cell>
          <cell r="CD39">
            <v>-14231.542966150009</v>
          </cell>
          <cell r="CE39">
            <v>-10820.51682515</v>
          </cell>
          <cell r="CF39">
            <v>-11447.487679850019</v>
          </cell>
          <cell r="CG39">
            <v>-17551.088916850014</v>
          </cell>
          <cell r="CH39">
            <v>-14770.935610850021</v>
          </cell>
          <cell r="CI39">
            <v>-16969.936315350016</v>
          </cell>
          <cell r="CJ39">
            <v>-18100.347092850003</v>
          </cell>
          <cell r="CK39">
            <v>-11361.065735100012</v>
          </cell>
          <cell r="CL39">
            <v>-9250.1906910999969</v>
          </cell>
          <cell r="CM39">
            <v>17351.715675900006</v>
          </cell>
        </row>
        <row r="41">
          <cell r="A41" t="str">
            <v>Control</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J41">
            <v>-1.8189894035458565E-11</v>
          </cell>
          <cell r="BK41">
            <v>0</v>
          </cell>
          <cell r="BL41">
            <v>2.1827872842550278E-11</v>
          </cell>
          <cell r="BN41">
            <v>2.1827872842550278E-11</v>
          </cell>
          <cell r="BO41">
            <v>0</v>
          </cell>
          <cell r="BP41">
            <v>0</v>
          </cell>
          <cell r="BQ41">
            <v>1.8189894035458565E-12</v>
          </cell>
          <cell r="BR41">
            <v>1.8189894035458565E-12</v>
          </cell>
          <cell r="BS41">
            <v>0</v>
          </cell>
          <cell r="BT41">
            <v>0</v>
          </cell>
          <cell r="BU41">
            <v>0</v>
          </cell>
          <cell r="BV41">
            <v>0</v>
          </cell>
          <cell r="BW41">
            <v>0</v>
          </cell>
          <cell r="BX41">
            <v>0</v>
          </cell>
          <cell r="BY41">
            <v>0</v>
          </cell>
          <cell r="BZ41">
            <v>0</v>
          </cell>
          <cell r="CB41">
            <v>0</v>
          </cell>
          <cell r="CC41">
            <v>0</v>
          </cell>
          <cell r="CD41">
            <v>0</v>
          </cell>
          <cell r="CE41">
            <v>0</v>
          </cell>
          <cell r="CF41">
            <v>0</v>
          </cell>
          <cell r="CG41">
            <v>0</v>
          </cell>
          <cell r="CH41">
            <v>0</v>
          </cell>
          <cell r="CI41">
            <v>0</v>
          </cell>
          <cell r="CJ41">
            <v>0</v>
          </cell>
          <cell r="CK41">
            <v>0</v>
          </cell>
          <cell r="CL41">
            <v>0</v>
          </cell>
          <cell r="CM41">
            <v>0</v>
          </cell>
        </row>
        <row r="42">
          <cell r="A42" t="str">
            <v>Absorción total</v>
          </cell>
          <cell r="C42">
            <v>95815.048089999982</v>
          </cell>
          <cell r="D42">
            <v>141370.88316999999</v>
          </cell>
          <cell r="E42">
            <v>141370.88316999993</v>
          </cell>
          <cell r="F42">
            <v>194391.05177699996</v>
          </cell>
          <cell r="G42">
            <v>194391.05177699999</v>
          </cell>
          <cell r="H42">
            <v>206393.88865999994</v>
          </cell>
          <cell r="I42">
            <v>206393.88865999994</v>
          </cell>
          <cell r="J42">
            <v>216372.58112399993</v>
          </cell>
          <cell r="K42">
            <v>226239.67126800003</v>
          </cell>
          <cell r="L42">
            <v>238490.82904000004</v>
          </cell>
          <cell r="M42">
            <v>246288.32878000016</v>
          </cell>
          <cell r="N42">
            <v>246123.97324000005</v>
          </cell>
          <cell r="O42">
            <v>254731.03074999992</v>
          </cell>
          <cell r="P42">
            <v>262697.60912999994</v>
          </cell>
          <cell r="Q42">
            <v>276618.86906999996</v>
          </cell>
          <cell r="R42">
            <v>278897.64092000003</v>
          </cell>
          <cell r="S42">
            <v>271402.57222000015</v>
          </cell>
          <cell r="T42">
            <v>268786.33913999994</v>
          </cell>
          <cell r="U42">
            <v>269376.79810000013</v>
          </cell>
          <cell r="V42">
            <v>269376.79810000013</v>
          </cell>
          <cell r="W42">
            <v>265210.06930000015</v>
          </cell>
          <cell r="X42">
            <v>265210.06930000015</v>
          </cell>
          <cell r="Y42">
            <v>271476.12723226973</v>
          </cell>
          <cell r="Z42">
            <v>271485.10654745903</v>
          </cell>
          <cell r="AA42">
            <v>295948.44532399398</v>
          </cell>
          <cell r="AB42">
            <v>290289.83002937183</v>
          </cell>
          <cell r="AC42">
            <v>267766.68792010943</v>
          </cell>
          <cell r="AD42">
            <v>264097.06013639405</v>
          </cell>
          <cell r="AE42">
            <v>253223.09822936711</v>
          </cell>
          <cell r="AF42">
            <v>260787.34666611598</v>
          </cell>
          <cell r="AG42">
            <v>274042.26516467158</v>
          </cell>
          <cell r="AH42">
            <v>278671.29780192376</v>
          </cell>
          <cell r="AI42">
            <v>278671.29780192388</v>
          </cell>
          <cell r="AJ42">
            <v>297589.66880937433</v>
          </cell>
          <cell r="AK42">
            <v>304090.43876505713</v>
          </cell>
          <cell r="AL42">
            <v>328067.67108933639</v>
          </cell>
          <cell r="AM42">
            <v>353283.87304736173</v>
          </cell>
          <cell r="AN42">
            <v>384686.87007711281</v>
          </cell>
          <cell r="AO42">
            <v>413831.7540541428</v>
          </cell>
          <cell r="AP42">
            <v>405072.09858648782</v>
          </cell>
          <cell r="AQ42">
            <v>451093.37272375438</v>
          </cell>
          <cell r="AR42">
            <v>475593.27117823606</v>
          </cell>
          <cell r="AS42">
            <v>473511.6391192649</v>
          </cell>
          <cell r="AT42">
            <v>473406.45279105863</v>
          </cell>
          <cell r="AU42">
            <v>445934.22019265185</v>
          </cell>
          <cell r="AV42">
            <v>445934.22019265208</v>
          </cell>
          <cell r="AW42">
            <v>496404.29376701475</v>
          </cell>
          <cell r="AX42">
            <v>537129.5106832576</v>
          </cell>
          <cell r="AY42">
            <v>561986.11783964105</v>
          </cell>
          <cell r="AZ42">
            <v>564235.7042288644</v>
          </cell>
          <cell r="BA42">
            <v>566424.57562234218</v>
          </cell>
          <cell r="BB42">
            <v>583684.14078934514</v>
          </cell>
          <cell r="BC42">
            <v>575038.9399150575</v>
          </cell>
          <cell r="BD42">
            <v>570115.90781500726</v>
          </cell>
          <cell r="BE42">
            <v>559730.38559225004</v>
          </cell>
          <cell r="BF42">
            <v>562341.38209423865</v>
          </cell>
          <cell r="BG42">
            <v>482111.62053343339</v>
          </cell>
          <cell r="BH42">
            <v>429328.32624563144</v>
          </cell>
          <cell r="BJ42">
            <v>45555.835080000004</v>
          </cell>
          <cell r="BK42">
            <v>53020.168607000029</v>
          </cell>
          <cell r="BL42">
            <v>12002.836882999953</v>
          </cell>
          <cell r="BN42">
            <v>12002.836882999953</v>
          </cell>
          <cell r="BO42">
            <v>9978.6924639999925</v>
          </cell>
          <cell r="BP42">
            <v>19845.782608000096</v>
          </cell>
          <cell r="BQ42">
            <v>32096.940380000102</v>
          </cell>
          <cell r="BR42">
            <v>39894.440120000218</v>
          </cell>
          <cell r="BS42">
            <v>39730.084580000112</v>
          </cell>
          <cell r="BT42">
            <v>48337.142089999979</v>
          </cell>
          <cell r="BU42">
            <v>56303.72047</v>
          </cell>
          <cell r="BV42">
            <v>70224.980410000018</v>
          </cell>
          <cell r="BW42">
            <v>72503.752260000096</v>
          </cell>
          <cell r="BX42">
            <v>65008.683560000209</v>
          </cell>
          <cell r="BY42">
            <v>62392.45048</v>
          </cell>
          <cell r="BZ42">
            <v>62982.909440000192</v>
          </cell>
          <cell r="CB42">
            <v>-4166.7287999999826</v>
          </cell>
          <cell r="CC42">
            <v>-4166.7287999999826</v>
          </cell>
          <cell r="CD42">
            <v>2099.3291322696023</v>
          </cell>
          <cell r="CE42">
            <v>2108.3084474588977</v>
          </cell>
          <cell r="CF42">
            <v>26571.647223993845</v>
          </cell>
          <cell r="CG42">
            <v>20913.031929371704</v>
          </cell>
          <cell r="CH42">
            <v>-1610.1101798907039</v>
          </cell>
          <cell r="CI42">
            <v>-5279.7379636060796</v>
          </cell>
          <cell r="CJ42">
            <v>-16153.69987063302</v>
          </cell>
          <cell r="CK42">
            <v>-8589.4514338841545</v>
          </cell>
          <cell r="CL42">
            <v>4665.4670646714512</v>
          </cell>
          <cell r="CM42">
            <v>9294.4997019236325</v>
          </cell>
        </row>
        <row r="44">
          <cell r="A44" t="str">
            <v>BANCOS COMERCIALES</v>
          </cell>
        </row>
        <row r="46">
          <cell r="A46" t="str">
            <v>ACTIVOS EXTERNOS NETOS</v>
          </cell>
          <cell r="C46">
            <v>9829.6940039999972</v>
          </cell>
          <cell r="D46">
            <v>14423.434819999995</v>
          </cell>
          <cell r="E46">
            <v>16884.869524999998</v>
          </cell>
          <cell r="F46">
            <v>5532.1294390000112</v>
          </cell>
          <cell r="G46">
            <v>7421.8611350000065</v>
          </cell>
          <cell r="H46">
            <v>10266.959037000001</v>
          </cell>
          <cell r="I46">
            <v>11834.762341000009</v>
          </cell>
          <cell r="J46">
            <v>7378.474417999998</v>
          </cell>
          <cell r="K46">
            <v>4350.9676629999994</v>
          </cell>
          <cell r="L46">
            <v>11161.186142000002</v>
          </cell>
          <cell r="M46">
            <v>6912.3253059999988</v>
          </cell>
          <cell r="N46">
            <v>6908.6278470000034</v>
          </cell>
          <cell r="O46">
            <v>-1255.0763749999896</v>
          </cell>
          <cell r="P46">
            <v>77.716982999998436</v>
          </cell>
          <cell r="Q46">
            <v>-3428.1144220000024</v>
          </cell>
          <cell r="R46">
            <v>-8263.0968780000021</v>
          </cell>
          <cell r="S46">
            <v>-4710.440547999995</v>
          </cell>
          <cell r="T46">
            <v>-7753.4771360000086</v>
          </cell>
          <cell r="U46">
            <v>-17964.001599999996</v>
          </cell>
          <cell r="V46">
            <v>-19588.915443999991</v>
          </cell>
          <cell r="W46">
            <v>-6838.0680699999975</v>
          </cell>
          <cell r="X46">
            <v>7320.774251999992</v>
          </cell>
          <cell r="Y46">
            <v>-6212.2267597425234</v>
          </cell>
          <cell r="Z46">
            <v>-1932.0858490234132</v>
          </cell>
          <cell r="AA46">
            <v>990.93258993649215</v>
          </cell>
          <cell r="AB46">
            <v>-11802.184976378378</v>
          </cell>
          <cell r="AC46">
            <v>-6562.2290638507075</v>
          </cell>
          <cell r="AD46">
            <v>-14691.426282524179</v>
          </cell>
          <cell r="AE46">
            <v>-33728.48018346708</v>
          </cell>
          <cell r="AF46">
            <v>-26151.890755030538</v>
          </cell>
          <cell r="AG46">
            <v>-21766.690809413867</v>
          </cell>
          <cell r="AH46">
            <v>-21717.539837019278</v>
          </cell>
          <cell r="AI46">
            <v>-22933.294251350606</v>
          </cell>
          <cell r="AJ46">
            <v>-17770.914634281766</v>
          </cell>
          <cell r="AK46">
            <v>-29475.911085878899</v>
          </cell>
          <cell r="AL46">
            <v>-33489.880307650921</v>
          </cell>
          <cell r="AM46">
            <v>-22275.716597637176</v>
          </cell>
          <cell r="AN46">
            <v>-37829.111214703793</v>
          </cell>
          <cell r="AO46">
            <v>-40132.089886179019</v>
          </cell>
          <cell r="AP46">
            <v>-35562.738806167014</v>
          </cell>
          <cell r="AQ46">
            <v>-46814.444700910855</v>
          </cell>
          <cell r="AR46">
            <v>-34837.91666612064</v>
          </cell>
          <cell r="AS46">
            <v>-28426.360412467362</v>
          </cell>
          <cell r="AT46">
            <v>-42792.372808599699</v>
          </cell>
          <cell r="AU46">
            <v>-51762.916731457801</v>
          </cell>
          <cell r="AV46">
            <v>-55708.087764796997</v>
          </cell>
          <cell r="AW46">
            <v>-59859.536070125585</v>
          </cell>
          <cell r="AX46">
            <v>-60491.573745228176</v>
          </cell>
          <cell r="AY46">
            <v>-42680.63514171014</v>
          </cell>
          <cell r="AZ46">
            <v>-30437.574711653466</v>
          </cell>
          <cell r="BA46">
            <v>-12830.920360654571</v>
          </cell>
          <cell r="BB46">
            <v>-40973.17560103241</v>
          </cell>
          <cell r="BC46">
            <v>-68820.645280765995</v>
          </cell>
          <cell r="BD46">
            <v>-68728.215280766002</v>
          </cell>
          <cell r="BE46">
            <v>-68635.785280765995</v>
          </cell>
          <cell r="BF46">
            <v>-68543.355280766002</v>
          </cell>
          <cell r="BG46">
            <v>-68450.925280765994</v>
          </cell>
          <cell r="BH46">
            <v>-54598.927764796994</v>
          </cell>
          <cell r="BJ46">
            <v>4593.7408159999977</v>
          </cell>
          <cell r="BK46">
            <v>-11352.740085999987</v>
          </cell>
          <cell r="BL46">
            <v>2845.0979019999941</v>
          </cell>
          <cell r="BN46">
            <v>2845.0979019999941</v>
          </cell>
          <cell r="BO46">
            <v>-4456.2879230000108</v>
          </cell>
          <cell r="BP46">
            <v>-7483.7946780000093</v>
          </cell>
          <cell r="BQ46">
            <v>-673.57619900000645</v>
          </cell>
          <cell r="BR46">
            <v>-4922.4370350000099</v>
          </cell>
          <cell r="BS46">
            <v>-4926.1344940000054</v>
          </cell>
          <cell r="BT46">
            <v>-13089.838715999998</v>
          </cell>
          <cell r="BU46">
            <v>-11757.04535800001</v>
          </cell>
          <cell r="BV46">
            <v>-15262.876763000011</v>
          </cell>
          <cell r="BW46">
            <v>-20097.859219000013</v>
          </cell>
          <cell r="BX46">
            <v>-16545.202889000004</v>
          </cell>
          <cell r="BY46">
            <v>-19588.239477000017</v>
          </cell>
          <cell r="BZ46">
            <v>-29798.763941000005</v>
          </cell>
          <cell r="CB46">
            <v>12750.847373999994</v>
          </cell>
          <cell r="CC46">
            <v>26909.689695999983</v>
          </cell>
          <cell r="CD46">
            <v>13376.688684257468</v>
          </cell>
          <cell r="CE46">
            <v>17656.829594976578</v>
          </cell>
          <cell r="CF46">
            <v>20579.848033936483</v>
          </cell>
          <cell r="CG46">
            <v>7786.7304676216136</v>
          </cell>
          <cell r="CH46">
            <v>13026.686380149284</v>
          </cell>
          <cell r="CI46">
            <v>4897.4891614758126</v>
          </cell>
          <cell r="CJ46">
            <v>-14139.564739467089</v>
          </cell>
          <cell r="CK46">
            <v>-6562.9753110305464</v>
          </cell>
          <cell r="CL46">
            <v>-2177.775365413876</v>
          </cell>
          <cell r="CM46">
            <v>-2128.6243930192868</v>
          </cell>
        </row>
        <row r="47">
          <cell r="A47" t="str">
            <v xml:space="preserve">   Reservas internacionales netas</v>
          </cell>
          <cell r="C47">
            <v>15037.173196999996</v>
          </cell>
          <cell r="D47">
            <v>24406.019354999997</v>
          </cell>
          <cell r="E47">
            <v>28017.486188999999</v>
          </cell>
          <cell r="F47">
            <v>23626.061442000009</v>
          </cell>
          <cell r="G47">
            <v>27355.883074000005</v>
          </cell>
          <cell r="H47">
            <v>30464.903856000001</v>
          </cell>
          <cell r="I47">
            <v>34129.583804000009</v>
          </cell>
          <cell r="J47">
            <v>29267.764501999998</v>
          </cell>
          <cell r="K47">
            <v>26109.190485000003</v>
          </cell>
          <cell r="L47">
            <v>32168.599580000002</v>
          </cell>
          <cell r="M47">
            <v>27090.625042000003</v>
          </cell>
          <cell r="N47">
            <v>26745.564981</v>
          </cell>
          <cell r="O47">
            <v>19049.164295000006</v>
          </cell>
          <cell r="P47">
            <v>22156.240802999997</v>
          </cell>
          <cell r="Q47">
            <v>17193.516076999997</v>
          </cell>
          <cell r="R47">
            <v>12429.883688999997</v>
          </cell>
          <cell r="S47">
            <v>17492.795232000004</v>
          </cell>
          <cell r="T47">
            <v>16050.495095999991</v>
          </cell>
          <cell r="U47">
            <v>9268.740736000007</v>
          </cell>
          <cell r="V47">
            <v>10342.15337200001</v>
          </cell>
          <cell r="W47">
            <v>20618.421084000001</v>
          </cell>
          <cell r="X47">
            <v>32512.680149999993</v>
          </cell>
          <cell r="Y47">
            <v>18706.549327782606</v>
          </cell>
          <cell r="Z47">
            <v>24765.664768611223</v>
          </cell>
          <cell r="AA47">
            <v>26867.959976702979</v>
          </cell>
          <cell r="AB47">
            <v>14868.199745487136</v>
          </cell>
          <cell r="AC47">
            <v>19501.424597598208</v>
          </cell>
          <cell r="AD47">
            <v>11469.270605911035</v>
          </cell>
          <cell r="AE47">
            <v>-6850.7729069128354</v>
          </cell>
          <cell r="AF47">
            <v>2947.7496699438839</v>
          </cell>
          <cell r="AG47">
            <v>9248.0888078355965</v>
          </cell>
          <cell r="AH47">
            <v>10542.905309323114</v>
          </cell>
          <cell r="AI47">
            <v>11853.322040248662</v>
          </cell>
          <cell r="AJ47">
            <v>20029.77300451283</v>
          </cell>
          <cell r="AK47">
            <v>8461.4334814484318</v>
          </cell>
          <cell r="AL47">
            <v>6895.5244585199798</v>
          </cell>
          <cell r="AM47">
            <v>18136.212599760569</v>
          </cell>
          <cell r="AN47">
            <v>1619.2952286347663</v>
          </cell>
          <cell r="AO47">
            <v>453.86139907244529</v>
          </cell>
          <cell r="AP47">
            <v>4285.2206789716856</v>
          </cell>
          <cell r="AQ47">
            <v>2570.6768099724445</v>
          </cell>
          <cell r="AR47">
            <v>12800.699335466172</v>
          </cell>
          <cell r="AS47">
            <v>19535.227272654851</v>
          </cell>
          <cell r="AT47">
            <v>4244.2194913215189</v>
          </cell>
          <cell r="AU47">
            <v>-2437.9182346610633</v>
          </cell>
          <cell r="AV47">
            <v>-2542.4231197935292</v>
          </cell>
          <cell r="AW47">
            <v>-3596.7154636095038</v>
          </cell>
          <cell r="AX47">
            <v>3362.6158135521223</v>
          </cell>
          <cell r="AY47">
            <v>17329.625307823859</v>
          </cell>
          <cell r="AZ47">
            <v>28296.318447463531</v>
          </cell>
          <cell r="BA47">
            <v>46164.766831223438</v>
          </cell>
          <cell r="BB47">
            <v>20029.742553855591</v>
          </cell>
          <cell r="BC47">
            <v>-5281.0823540999963</v>
          </cell>
          <cell r="BD47">
            <v>-5281.0823540999963</v>
          </cell>
          <cell r="BE47">
            <v>-5281.0823540999963</v>
          </cell>
          <cell r="BF47">
            <v>-5281.0823540999963</v>
          </cell>
          <cell r="BG47">
            <v>-5281.0823540999963</v>
          </cell>
          <cell r="BH47">
            <v>-2542.4231197935292</v>
          </cell>
          <cell r="BJ47">
            <v>9368.8461580000003</v>
          </cell>
          <cell r="BK47">
            <v>-4391.42474699999</v>
          </cell>
          <cell r="BL47">
            <v>3109.020781999996</v>
          </cell>
          <cell r="BN47">
            <v>3109.020781999996</v>
          </cell>
          <cell r="BO47">
            <v>-4861.8193020000108</v>
          </cell>
          <cell r="BP47">
            <v>-8020.3933190000062</v>
          </cell>
          <cell r="BQ47">
            <v>-1960.9842240000071</v>
          </cell>
          <cell r="BR47">
            <v>-7038.9587620000057</v>
          </cell>
          <cell r="BS47">
            <v>-7384.0188230000094</v>
          </cell>
          <cell r="BT47">
            <v>-15080.419509000003</v>
          </cell>
          <cell r="BU47">
            <v>-11973.343001000012</v>
          </cell>
          <cell r="BV47">
            <v>-16936.067727000012</v>
          </cell>
          <cell r="BW47">
            <v>-21699.700115000014</v>
          </cell>
          <cell r="BX47">
            <v>-16636.788572000005</v>
          </cell>
          <cell r="BY47">
            <v>-18079.088708000018</v>
          </cell>
          <cell r="BZ47">
            <v>-24860.843068000002</v>
          </cell>
          <cell r="CB47">
            <v>10276.267711999992</v>
          </cell>
          <cell r="CC47">
            <v>22170.526777999985</v>
          </cell>
          <cell r="CD47">
            <v>8364.3959557825965</v>
          </cell>
          <cell r="CE47">
            <v>14423.511396611213</v>
          </cell>
          <cell r="CF47">
            <v>16525.806604702972</v>
          </cell>
          <cell r="CG47">
            <v>4526.0463734871264</v>
          </cell>
          <cell r="CH47">
            <v>9159.2712255981987</v>
          </cell>
          <cell r="CI47">
            <v>1127.1172339110253</v>
          </cell>
          <cell r="CJ47">
            <v>-17192.926278912844</v>
          </cell>
          <cell r="CK47">
            <v>-7394.4037020561263</v>
          </cell>
          <cell r="CL47">
            <v>-1094.0645641644132</v>
          </cell>
          <cell r="CM47">
            <v>200.75193732310436</v>
          </cell>
        </row>
        <row r="48">
          <cell r="A48" t="str">
            <v xml:space="preserve">   Endeudamiento M/L plazo</v>
          </cell>
          <cell r="C48">
            <v>-5207.4791930000001</v>
          </cell>
          <cell r="D48">
            <v>-9982.5845350000018</v>
          </cell>
          <cell r="E48">
            <v>-11132.616664000001</v>
          </cell>
          <cell r="F48">
            <v>-18093.932002999998</v>
          </cell>
          <cell r="G48">
            <v>-19934.021938999998</v>
          </cell>
          <cell r="H48">
            <v>-20197.944819</v>
          </cell>
          <cell r="I48">
            <v>-22294.821463</v>
          </cell>
          <cell r="J48">
            <v>-21889.290084</v>
          </cell>
          <cell r="K48">
            <v>-21758.222822000003</v>
          </cell>
          <cell r="L48">
            <v>-21007.413438</v>
          </cell>
          <cell r="M48">
            <v>-20178.299736000004</v>
          </cell>
          <cell r="N48">
            <v>-19836.937133999996</v>
          </cell>
          <cell r="O48">
            <v>-20304.240669999996</v>
          </cell>
          <cell r="P48">
            <v>-22078.523819999999</v>
          </cell>
          <cell r="Q48">
            <v>-20621.630498999999</v>
          </cell>
          <cell r="R48">
            <v>-20692.980566999999</v>
          </cell>
          <cell r="S48">
            <v>-22203.235779999999</v>
          </cell>
          <cell r="T48">
            <v>-23803.972232</v>
          </cell>
          <cell r="U48">
            <v>-27232.742336000003</v>
          </cell>
          <cell r="V48">
            <v>-29931.068816000003</v>
          </cell>
          <cell r="W48">
            <v>-27456.489153999999</v>
          </cell>
          <cell r="X48">
            <v>-25191.905898000001</v>
          </cell>
          <cell r="Y48">
            <v>-24918.77608752513</v>
          </cell>
          <cell r="Z48">
            <v>-26697.750617634636</v>
          </cell>
          <cell r="AA48">
            <v>-25877.027386766487</v>
          </cell>
          <cell r="AB48">
            <v>-26670.384721865514</v>
          </cell>
          <cell r="AC48">
            <v>-26063.653661448916</v>
          </cell>
          <cell r="AD48">
            <v>-26160.696888435214</v>
          </cell>
          <cell r="AE48">
            <v>-26877.707276554243</v>
          </cell>
          <cell r="AF48">
            <v>-29099.640424974423</v>
          </cell>
          <cell r="AG48">
            <v>-31014.779617249464</v>
          </cell>
          <cell r="AH48">
            <v>-32260.445146342394</v>
          </cell>
          <cell r="AI48">
            <v>-34786.616291599268</v>
          </cell>
          <cell r="AJ48">
            <v>-37800.687638794596</v>
          </cell>
          <cell r="AK48">
            <v>-37937.344567327331</v>
          </cell>
          <cell r="AL48">
            <v>-40385.404766170897</v>
          </cell>
          <cell r="AM48">
            <v>-40411.929197397745</v>
          </cell>
          <cell r="AN48">
            <v>-39448.406443338557</v>
          </cell>
          <cell r="AO48">
            <v>-40585.951285251467</v>
          </cell>
          <cell r="AP48">
            <v>-39847.959485138701</v>
          </cell>
          <cell r="AQ48">
            <v>-49385.121510883298</v>
          </cell>
          <cell r="AR48">
            <v>-47638.616001586815</v>
          </cell>
          <cell r="AS48">
            <v>-47961.587685122213</v>
          </cell>
          <cell r="AT48">
            <v>-47036.59229992122</v>
          </cell>
          <cell r="AU48">
            <v>-49324.998496796739</v>
          </cell>
          <cell r="AV48">
            <v>-53165.664645003468</v>
          </cell>
          <cell r="AW48">
            <v>-56262.820606516078</v>
          </cell>
          <cell r="AX48">
            <v>-63854.189558780301</v>
          </cell>
          <cell r="AY48">
            <v>-60010.260449533998</v>
          </cell>
          <cell r="AZ48">
            <v>-58733.893159116997</v>
          </cell>
          <cell r="BA48">
            <v>-58995.687191878009</v>
          </cell>
          <cell r="BB48">
            <v>-61002.918154888001</v>
          </cell>
          <cell r="BC48">
            <v>-63539.562926666003</v>
          </cell>
          <cell r="BD48">
            <v>-63447.132926666003</v>
          </cell>
          <cell r="BE48">
            <v>-63354.702926666003</v>
          </cell>
          <cell r="BF48">
            <v>-63262.272926666003</v>
          </cell>
          <cell r="BG48">
            <v>-63169.842926666002</v>
          </cell>
          <cell r="BH48">
            <v>-52056.504645003464</v>
          </cell>
          <cell r="BJ48">
            <v>4775.1053420000017</v>
          </cell>
          <cell r="BK48">
            <v>6961.315338999997</v>
          </cell>
          <cell r="BL48">
            <v>263.9228800000019</v>
          </cell>
          <cell r="BN48">
            <v>263.9228800000019</v>
          </cell>
          <cell r="BO48">
            <v>-405.53137900000002</v>
          </cell>
          <cell r="BP48">
            <v>-536.59864099999686</v>
          </cell>
          <cell r="BQ48">
            <v>-1287.4080250000006</v>
          </cell>
          <cell r="BR48">
            <v>-2116.5217269999957</v>
          </cell>
          <cell r="BS48">
            <v>-2457.8843290000041</v>
          </cell>
          <cell r="BT48">
            <v>-1990.5807930000046</v>
          </cell>
          <cell r="BU48">
            <v>-216.2976430000017</v>
          </cell>
          <cell r="BV48">
            <v>-1673.1909640000013</v>
          </cell>
          <cell r="BW48">
            <v>-1601.8408960000015</v>
          </cell>
          <cell r="BX48">
            <v>-91.585683000001154</v>
          </cell>
          <cell r="BY48">
            <v>1509.1507689999999</v>
          </cell>
          <cell r="BZ48">
            <v>4937.9208730000028</v>
          </cell>
          <cell r="CB48">
            <v>-2474.5796620000037</v>
          </cell>
          <cell r="CC48">
            <v>-4739.1629180000018</v>
          </cell>
          <cell r="CD48">
            <v>-5012.292728474873</v>
          </cell>
          <cell r="CE48">
            <v>-3233.3181983653667</v>
          </cell>
          <cell r="CF48">
            <v>-4054.0414292335154</v>
          </cell>
          <cell r="CG48">
            <v>-3260.684094134489</v>
          </cell>
          <cell r="CH48">
            <v>-3867.4151545510867</v>
          </cell>
          <cell r="CI48">
            <v>-3770.3719275647891</v>
          </cell>
          <cell r="CJ48">
            <v>-3053.3615394457593</v>
          </cell>
          <cell r="CK48">
            <v>-831.42839102557991</v>
          </cell>
          <cell r="CL48">
            <v>1083.7108012494609</v>
          </cell>
          <cell r="CM48">
            <v>2329.3763303423912</v>
          </cell>
        </row>
        <row r="50">
          <cell r="A50" t="str">
            <v>ACTIVOS INTERNOS NETOS</v>
          </cell>
          <cell r="C50">
            <v>373318.57461300003</v>
          </cell>
          <cell r="D50">
            <v>438274.74769900006</v>
          </cell>
          <cell r="E50">
            <v>456035.78677000001</v>
          </cell>
          <cell r="F50">
            <v>476600.24309699994</v>
          </cell>
          <cell r="G50">
            <v>503289.60766499996</v>
          </cell>
          <cell r="H50">
            <v>610991.30343099998</v>
          </cell>
          <cell r="I50">
            <v>638833.92968299997</v>
          </cell>
          <cell r="J50">
            <v>630914.48800400004</v>
          </cell>
          <cell r="K50">
            <v>625432.69437000004</v>
          </cell>
          <cell r="L50">
            <v>630462.06864199985</v>
          </cell>
          <cell r="M50">
            <v>644570.1170679999</v>
          </cell>
          <cell r="N50">
            <v>644031.33678100002</v>
          </cell>
          <cell r="O50">
            <v>676168.81157999998</v>
          </cell>
          <cell r="P50">
            <v>680554.25987399998</v>
          </cell>
          <cell r="Q50">
            <v>683028.09128800011</v>
          </cell>
          <cell r="R50">
            <v>692622.56489499996</v>
          </cell>
          <cell r="S50">
            <v>698713.924</v>
          </cell>
          <cell r="T50">
            <v>725270.35638800007</v>
          </cell>
          <cell r="U50">
            <v>753100.49108399998</v>
          </cell>
          <cell r="V50">
            <v>788220.58336799999</v>
          </cell>
          <cell r="W50">
            <v>802619.71105200006</v>
          </cell>
          <cell r="X50">
            <v>784816.67875599989</v>
          </cell>
          <cell r="Y50">
            <v>812086.41570989881</v>
          </cell>
          <cell r="Z50">
            <v>809373.71772348625</v>
          </cell>
          <cell r="AA50">
            <v>814581.10146997077</v>
          </cell>
          <cell r="AB50">
            <v>848366.13041562703</v>
          </cell>
          <cell r="AC50">
            <v>860680.24221974018</v>
          </cell>
          <cell r="AD50">
            <v>872735.5989439406</v>
          </cell>
          <cell r="AE50">
            <v>924430.70619082381</v>
          </cell>
          <cell r="AF50">
            <v>904237.10793186608</v>
          </cell>
          <cell r="AG50">
            <v>949600.81368452369</v>
          </cell>
          <cell r="AH50">
            <v>946582.34329009033</v>
          </cell>
          <cell r="AI50">
            <v>988650.03220522113</v>
          </cell>
          <cell r="AJ50">
            <v>1020473.4792453912</v>
          </cell>
          <cell r="AK50">
            <v>1041858.1324374821</v>
          </cell>
          <cell r="AL50">
            <v>1053248.9358935333</v>
          </cell>
          <cell r="AM50">
            <v>1108945.2284502708</v>
          </cell>
          <cell r="AN50">
            <v>1122947.515356563</v>
          </cell>
          <cell r="AO50">
            <v>1087174.2522911713</v>
          </cell>
          <cell r="AP50">
            <v>1098102.8644838894</v>
          </cell>
          <cell r="AQ50">
            <v>1124948.4239591833</v>
          </cell>
          <cell r="AR50">
            <v>1137362.8094196515</v>
          </cell>
          <cell r="AS50">
            <v>1135357.8892364306</v>
          </cell>
          <cell r="AT50">
            <v>1189323.0811952597</v>
          </cell>
          <cell r="AU50">
            <v>1168905.9226549617</v>
          </cell>
          <cell r="AV50">
            <v>1221001.1173383172</v>
          </cell>
          <cell r="AW50">
            <v>1270118.3440894694</v>
          </cell>
          <cell r="AX50">
            <v>1301047.1988284949</v>
          </cell>
          <cell r="AY50">
            <v>1290411.4245906817</v>
          </cell>
          <cell r="AZ50">
            <v>1288086.9472722858</v>
          </cell>
          <cell r="BA50">
            <v>1234463.8137954599</v>
          </cell>
          <cell r="BB50">
            <v>1311873.2017748684</v>
          </cell>
          <cell r="BC50">
            <v>1331607.6118245663</v>
          </cell>
          <cell r="BD50">
            <v>1292829.1662219556</v>
          </cell>
          <cell r="BE50">
            <v>1287063.8645297661</v>
          </cell>
          <cell r="BF50">
            <v>1289533.3451954534</v>
          </cell>
          <cell r="BG50">
            <v>1319080.6070694712</v>
          </cell>
          <cell r="BH50">
            <v>1368508.8922285924</v>
          </cell>
          <cell r="BJ50">
            <v>64956.173086000024</v>
          </cell>
          <cell r="BK50">
            <v>20564.456326999934</v>
          </cell>
          <cell r="BL50">
            <v>107701.69576600002</v>
          </cell>
          <cell r="BN50">
            <v>107701.69576600002</v>
          </cell>
          <cell r="BO50">
            <v>-7919.4416789999232</v>
          </cell>
          <cell r="BP50">
            <v>-13401.235312999925</v>
          </cell>
          <cell r="BQ50">
            <v>-8371.8610410001129</v>
          </cell>
          <cell r="BR50">
            <v>5736.1873849999392</v>
          </cell>
          <cell r="BS50">
            <v>5197.4070980000542</v>
          </cell>
          <cell r="BT50">
            <v>37334.881897000014</v>
          </cell>
          <cell r="BU50">
            <v>41720.330191000015</v>
          </cell>
          <cell r="BV50">
            <v>44194.161605000147</v>
          </cell>
          <cell r="BW50">
            <v>53788.635211999994</v>
          </cell>
          <cell r="BX50">
            <v>59879.994317000033</v>
          </cell>
          <cell r="BY50">
            <v>86436.426705000107</v>
          </cell>
          <cell r="BZ50">
            <v>114266.56140100001</v>
          </cell>
          <cell r="CB50">
            <v>14399.127684000065</v>
          </cell>
          <cell r="CC50">
            <v>-3403.9046120001003</v>
          </cell>
          <cell r="CD50">
            <v>23865.832341898815</v>
          </cell>
          <cell r="CE50">
            <v>21153.134355486254</v>
          </cell>
          <cell r="CF50">
            <v>26360.518101970782</v>
          </cell>
          <cell r="CG50">
            <v>60145.547047627042</v>
          </cell>
          <cell r="CH50">
            <v>72459.658851740183</v>
          </cell>
          <cell r="CI50">
            <v>84515.015575940604</v>
          </cell>
          <cell r="CJ50">
            <v>136210.12282282382</v>
          </cell>
          <cell r="CK50">
            <v>116016.52456386609</v>
          </cell>
          <cell r="CL50">
            <v>161380.2303165237</v>
          </cell>
          <cell r="CM50">
            <v>158361.75992209034</v>
          </cell>
        </row>
        <row r="51">
          <cell r="A51" t="str">
            <v xml:space="preserve">   Crédito neto Gobierno</v>
          </cell>
          <cell r="C51">
            <v>17937.270298000003</v>
          </cell>
          <cell r="D51">
            <v>26886.424152</v>
          </cell>
          <cell r="E51">
            <v>26875.509726000004</v>
          </cell>
          <cell r="F51">
            <v>34800.633947000002</v>
          </cell>
          <cell r="G51">
            <v>34763.307698999997</v>
          </cell>
          <cell r="H51">
            <v>97945.924171000006</v>
          </cell>
          <cell r="I51">
            <v>99130.280719000017</v>
          </cell>
          <cell r="J51">
            <v>92475.727513999998</v>
          </cell>
          <cell r="K51">
            <v>97014.135686000009</v>
          </cell>
          <cell r="L51">
            <v>97839.277776000003</v>
          </cell>
          <cell r="M51">
            <v>102043.729408</v>
          </cell>
          <cell r="N51">
            <v>101948.77705100001</v>
          </cell>
          <cell r="O51">
            <v>94615.756134999989</v>
          </cell>
          <cell r="P51">
            <v>97277.240501000007</v>
          </cell>
          <cell r="Q51">
            <v>91064.905590999988</v>
          </cell>
          <cell r="R51">
            <v>91180.347904999988</v>
          </cell>
          <cell r="S51">
            <v>79279.184448</v>
          </cell>
          <cell r="T51">
            <v>80537.045008000001</v>
          </cell>
          <cell r="U51">
            <v>88365.618084000002</v>
          </cell>
          <cell r="V51">
            <v>90525.216990000001</v>
          </cell>
          <cell r="W51">
            <v>93333.909579999992</v>
          </cell>
          <cell r="X51">
            <v>86826.924679999996</v>
          </cell>
          <cell r="Y51">
            <v>82842.279183880004</v>
          </cell>
          <cell r="Z51">
            <v>61804.480053190011</v>
          </cell>
          <cell r="AA51">
            <v>63233.847592619997</v>
          </cell>
          <cell r="AB51">
            <v>60554.397226493005</v>
          </cell>
          <cell r="AC51">
            <v>58622.483550902994</v>
          </cell>
          <cell r="AD51">
            <v>58109.787257509997</v>
          </cell>
          <cell r="AE51">
            <v>58752.925515359995</v>
          </cell>
          <cell r="AF51">
            <v>73622.127288659991</v>
          </cell>
          <cell r="AG51">
            <v>89610.618441729996</v>
          </cell>
          <cell r="AH51">
            <v>106978.00601556299</v>
          </cell>
          <cell r="AI51">
            <v>110952.75207388999</v>
          </cell>
          <cell r="AJ51">
            <v>106869.53006851001</v>
          </cell>
          <cell r="AK51">
            <v>100415.97739105001</v>
          </cell>
          <cell r="AL51">
            <v>88808.012791019981</v>
          </cell>
          <cell r="AM51">
            <v>94189.280224500006</v>
          </cell>
          <cell r="AN51">
            <v>96606.184560260008</v>
          </cell>
          <cell r="AO51">
            <v>84080.995541280019</v>
          </cell>
          <cell r="AP51">
            <v>73766.329733999999</v>
          </cell>
          <cell r="AQ51">
            <v>84380.344107500001</v>
          </cell>
          <cell r="AR51">
            <v>93081.921650999997</v>
          </cell>
          <cell r="AS51">
            <v>90896.104328639994</v>
          </cell>
          <cell r="AT51">
            <v>116465.98224244</v>
          </cell>
          <cell r="AU51">
            <v>120686.42592598</v>
          </cell>
          <cell r="AV51">
            <v>128450.05748590901</v>
          </cell>
          <cell r="AW51">
            <v>140073.610342603</v>
          </cell>
          <cell r="AX51">
            <v>138873.33136113599</v>
          </cell>
          <cell r="AY51">
            <v>135323.575359982</v>
          </cell>
          <cell r="AZ51">
            <v>127525.748880491</v>
          </cell>
          <cell r="BA51">
            <v>130613.622509401</v>
          </cell>
          <cell r="BB51">
            <v>124138.285287116</v>
          </cell>
          <cell r="BC51">
            <v>122361.8131532</v>
          </cell>
          <cell r="BD51">
            <v>126869.80000000002</v>
          </cell>
          <cell r="BE51">
            <v>130150.70000000001</v>
          </cell>
          <cell r="BF51">
            <v>124719.13739456248</v>
          </cell>
          <cell r="BG51">
            <v>121619.74044048433</v>
          </cell>
          <cell r="BH51">
            <v>128009.0556110964</v>
          </cell>
          <cell r="BJ51">
            <v>8949.1538539999965</v>
          </cell>
          <cell r="BK51">
            <v>7925.1242209999982</v>
          </cell>
          <cell r="BL51">
            <v>63182.616472000009</v>
          </cell>
          <cell r="BN51">
            <v>63182.616472000009</v>
          </cell>
          <cell r="BO51">
            <v>-6654.5532050000184</v>
          </cell>
          <cell r="BP51">
            <v>-2116.145033000008</v>
          </cell>
          <cell r="BQ51">
            <v>-1291.0029430000141</v>
          </cell>
          <cell r="BR51">
            <v>2913.4486889999826</v>
          </cell>
          <cell r="BS51">
            <v>2818.4963319999952</v>
          </cell>
          <cell r="BT51">
            <v>-4514.524584000028</v>
          </cell>
          <cell r="BU51">
            <v>-1853.0402180000092</v>
          </cell>
          <cell r="BV51">
            <v>-8065.3751280000288</v>
          </cell>
          <cell r="BW51">
            <v>-7949.9328140000289</v>
          </cell>
          <cell r="BX51">
            <v>-19851.096271000017</v>
          </cell>
          <cell r="BY51">
            <v>-18593.235711000016</v>
          </cell>
          <cell r="BZ51">
            <v>-10764.662635000015</v>
          </cell>
          <cell r="CB51">
            <v>2808.6925899999915</v>
          </cell>
          <cell r="CC51">
            <v>-3698.2923100000044</v>
          </cell>
          <cell r="CD51">
            <v>-7682.9378061199968</v>
          </cell>
          <cell r="CE51">
            <v>-28720.73693680999</v>
          </cell>
          <cell r="CF51">
            <v>-27291.369397380004</v>
          </cell>
          <cell r="CG51">
            <v>-29970.819763506996</v>
          </cell>
          <cell r="CH51">
            <v>-31902.733439097006</v>
          </cell>
          <cell r="CI51">
            <v>-32415.429732490004</v>
          </cell>
          <cell r="CJ51">
            <v>-31772.291474640006</v>
          </cell>
          <cell r="CK51">
            <v>-16903.08970134001</v>
          </cell>
          <cell r="CL51">
            <v>-914.59854827000527</v>
          </cell>
          <cell r="CM51">
            <v>16452.78902556299</v>
          </cell>
        </row>
        <row r="52">
          <cell r="A52" t="str">
            <v xml:space="preserve">   Obligaciones netas SPNF</v>
          </cell>
          <cell r="C52">
            <v>-28274.214506</v>
          </cell>
          <cell r="D52">
            <v>-31395.871047999997</v>
          </cell>
          <cell r="E52">
            <v>-31493.197023999997</v>
          </cell>
          <cell r="F52">
            <v>-32746.742262000003</v>
          </cell>
          <cell r="G52">
            <v>-32890.861054000001</v>
          </cell>
          <cell r="H52">
            <v>-67729.173028999998</v>
          </cell>
          <cell r="I52">
            <v>-68049.205280999988</v>
          </cell>
          <cell r="J52">
            <v>-63446.154819999996</v>
          </cell>
          <cell r="K52">
            <v>-72592.753841999991</v>
          </cell>
          <cell r="L52">
            <v>-70754.065256999995</v>
          </cell>
          <cell r="M52">
            <v>-78857.615886</v>
          </cell>
          <cell r="N52">
            <v>-78922.997410000011</v>
          </cell>
          <cell r="O52">
            <v>-74030.146710000001</v>
          </cell>
          <cell r="P52">
            <v>-77032.664846</v>
          </cell>
          <cell r="Q52">
            <v>-85055.16135699999</v>
          </cell>
          <cell r="R52">
            <v>-86886.643188000016</v>
          </cell>
          <cell r="S52">
            <v>-86965.427867999984</v>
          </cell>
          <cell r="T52">
            <v>-83865.162488000002</v>
          </cell>
          <cell r="U52">
            <v>-81985.569531999994</v>
          </cell>
          <cell r="V52">
            <v>-82536.241119999991</v>
          </cell>
          <cell r="W52">
            <v>-72929.272980000009</v>
          </cell>
          <cell r="X52">
            <v>-68671.295115999994</v>
          </cell>
          <cell r="Y52">
            <v>-74463.775027200012</v>
          </cell>
          <cell r="Z52">
            <v>-69640.784620252001</v>
          </cell>
          <cell r="AA52">
            <v>-75695.614855520005</v>
          </cell>
          <cell r="AB52">
            <v>-86371.154742101397</v>
          </cell>
          <cell r="AC52">
            <v>-90860.62477888001</v>
          </cell>
          <cell r="AD52">
            <v>-94529.039632759988</v>
          </cell>
          <cell r="AE52">
            <v>-103572.95251676721</v>
          </cell>
          <cell r="AF52">
            <v>-113809.49007125861</v>
          </cell>
          <cell r="AG52">
            <v>-88227.818084699989</v>
          </cell>
          <cell r="AH52">
            <v>-84642.393324933815</v>
          </cell>
          <cell r="AI52">
            <v>-85472.087699940006</v>
          </cell>
          <cell r="AJ52">
            <v>-78269.033038359979</v>
          </cell>
          <cell r="AK52">
            <v>-83107.177851400003</v>
          </cell>
          <cell r="AL52">
            <v>-85098.4898139</v>
          </cell>
          <cell r="AM52">
            <v>-90663.430985539992</v>
          </cell>
          <cell r="AN52">
            <v>-94102.135543519995</v>
          </cell>
          <cell r="AO52">
            <v>-94654.309739439981</v>
          </cell>
          <cell r="AP52">
            <v>-88651.976264240002</v>
          </cell>
          <cell r="AQ52">
            <v>-88568.619082199992</v>
          </cell>
          <cell r="AR52">
            <v>-91312.24238843999</v>
          </cell>
          <cell r="AS52">
            <v>-94589.781727440015</v>
          </cell>
          <cell r="AT52">
            <v>-88741.291234799995</v>
          </cell>
          <cell r="AU52">
            <v>-85588.899210269985</v>
          </cell>
          <cell r="AV52">
            <v>-86332.428241865986</v>
          </cell>
          <cell r="AW52">
            <v>-86123.041202033011</v>
          </cell>
          <cell r="AX52">
            <v>-78864.045819514999</v>
          </cell>
          <cell r="AY52">
            <v>-83672.253284469014</v>
          </cell>
          <cell r="AZ52">
            <v>-95360.045492178993</v>
          </cell>
          <cell r="BA52">
            <v>-103452.488036486</v>
          </cell>
          <cell r="BB52">
            <v>-107631.295703779</v>
          </cell>
          <cell r="BC52">
            <v>-115733.14394990001</v>
          </cell>
          <cell r="BD52">
            <v>-128718.70000000001</v>
          </cell>
          <cell r="BE52">
            <v>-125168.6</v>
          </cell>
          <cell r="BF52">
            <v>-108308.47383733347</v>
          </cell>
          <cell r="BG52">
            <v>-107531.67263619255</v>
          </cell>
          <cell r="BH52">
            <v>-86010.812376324349</v>
          </cell>
          <cell r="BJ52">
            <v>3121.656541999997</v>
          </cell>
          <cell r="BK52">
            <v>1253.5452380000061</v>
          </cell>
          <cell r="BL52">
            <v>34838.311974999997</v>
          </cell>
          <cell r="BN52">
            <v>34838.311974999997</v>
          </cell>
          <cell r="BO52">
            <v>-4603.0504609999916</v>
          </cell>
          <cell r="BP52">
            <v>4543.5485610000032</v>
          </cell>
          <cell r="BQ52">
            <v>2704.859976000007</v>
          </cell>
          <cell r="BR52">
            <v>10808.410605000012</v>
          </cell>
          <cell r="BS52">
            <v>10873.792129000023</v>
          </cell>
          <cell r="BT52">
            <v>5980.9414290000132</v>
          </cell>
          <cell r="BU52">
            <v>8983.4595650000119</v>
          </cell>
          <cell r="BV52">
            <v>17005.956076000002</v>
          </cell>
          <cell r="BW52">
            <v>18837.437907000029</v>
          </cell>
          <cell r="BX52">
            <v>18916.222586999997</v>
          </cell>
          <cell r="BY52">
            <v>15815.957207000014</v>
          </cell>
          <cell r="BZ52">
            <v>13936.364251000006</v>
          </cell>
          <cell r="CB52">
            <v>-9606.9681399999827</v>
          </cell>
          <cell r="CC52">
            <v>-13864.946003999998</v>
          </cell>
          <cell r="CD52">
            <v>-8072.4660927999794</v>
          </cell>
          <cell r="CE52">
            <v>-12895.45649974799</v>
          </cell>
          <cell r="CF52">
            <v>-6840.6262644799863</v>
          </cell>
          <cell r="CG52">
            <v>3834.9136221014051</v>
          </cell>
          <cell r="CH52">
            <v>8324.3836588800186</v>
          </cell>
          <cell r="CI52">
            <v>11992.798512759997</v>
          </cell>
          <cell r="CJ52">
            <v>21036.711396767219</v>
          </cell>
          <cell r="CK52">
            <v>31273.248951258618</v>
          </cell>
          <cell r="CL52">
            <v>5691.5769646999979</v>
          </cell>
          <cell r="CM52">
            <v>2106.1522049338237</v>
          </cell>
        </row>
        <row r="53">
          <cell r="A53" t="str">
            <v xml:space="preserve">   Crédito sector privado</v>
          </cell>
          <cell r="C53">
            <v>229028.024179</v>
          </cell>
          <cell r="D53">
            <v>264796.157252</v>
          </cell>
          <cell r="E53">
            <v>270634.05343999999</v>
          </cell>
          <cell r="F53">
            <v>266978.17004</v>
          </cell>
          <cell r="G53">
            <v>275586.89161600004</v>
          </cell>
          <cell r="H53">
            <v>334292.61511199997</v>
          </cell>
          <cell r="I53">
            <v>342520.2476</v>
          </cell>
          <cell r="J53">
            <v>343658.8982</v>
          </cell>
          <cell r="K53">
            <v>346542.35230000003</v>
          </cell>
          <cell r="L53">
            <v>352015.78700000001</v>
          </cell>
          <cell r="M53">
            <v>354740.14910000004</v>
          </cell>
          <cell r="N53">
            <v>358223.00080000004</v>
          </cell>
          <cell r="O53">
            <v>366261.16009999998</v>
          </cell>
          <cell r="P53">
            <v>371858.65750000003</v>
          </cell>
          <cell r="Q53">
            <v>378544.98529999994</v>
          </cell>
          <cell r="R53">
            <v>390745.91130000004</v>
          </cell>
          <cell r="S53">
            <v>399418.18829999998</v>
          </cell>
          <cell r="T53">
            <v>409407.61309999996</v>
          </cell>
          <cell r="U53">
            <v>426064.64610000001</v>
          </cell>
          <cell r="V53">
            <v>437361.91851599998</v>
          </cell>
          <cell r="W53">
            <v>440520.27835599997</v>
          </cell>
          <cell r="X53">
            <v>458518.38068200002</v>
          </cell>
          <cell r="Y53">
            <v>461888.61621742998</v>
          </cell>
          <cell r="Z53">
            <v>466377.4990085141</v>
          </cell>
          <cell r="AA53">
            <v>479915.10144917684</v>
          </cell>
          <cell r="AB53">
            <v>510885.64142081013</v>
          </cell>
          <cell r="AC53">
            <v>522490.32791791169</v>
          </cell>
          <cell r="AD53">
            <v>540266.41510781914</v>
          </cell>
          <cell r="AE53">
            <v>598664.67892324436</v>
          </cell>
          <cell r="AF53">
            <v>604348.18235688668</v>
          </cell>
          <cell r="AG53">
            <v>627409.38328779861</v>
          </cell>
          <cell r="AH53">
            <v>647202.23718941142</v>
          </cell>
          <cell r="AI53">
            <v>665659.16150439112</v>
          </cell>
          <cell r="AJ53">
            <v>678716.20574190235</v>
          </cell>
          <cell r="AK53">
            <v>692563.98803951987</v>
          </cell>
          <cell r="AL53">
            <v>714401.36011287104</v>
          </cell>
          <cell r="AM53">
            <v>712890.11058784812</v>
          </cell>
          <cell r="AN53">
            <v>708969.38565077819</v>
          </cell>
          <cell r="AO53">
            <v>714494.38518410176</v>
          </cell>
          <cell r="AP53">
            <v>713415.48097890755</v>
          </cell>
          <cell r="AQ53">
            <v>727823.37069778051</v>
          </cell>
          <cell r="AR53">
            <v>731691.14977638342</v>
          </cell>
          <cell r="AS53">
            <v>730921.32635335508</v>
          </cell>
          <cell r="AT53">
            <v>752024.68896268378</v>
          </cell>
          <cell r="AU53">
            <v>764756.58812623459</v>
          </cell>
          <cell r="AV53">
            <v>790217.81022643088</v>
          </cell>
          <cell r="AW53">
            <v>802511.15298071131</v>
          </cell>
          <cell r="AX53">
            <v>822192.4147770172</v>
          </cell>
          <cell r="AY53">
            <v>830846.65242327191</v>
          </cell>
          <cell r="AZ53">
            <v>840246.63163062709</v>
          </cell>
          <cell r="BA53">
            <v>857381.59387587535</v>
          </cell>
          <cell r="BB53">
            <v>883574.63585269754</v>
          </cell>
          <cell r="BC53">
            <v>890637.6342784001</v>
          </cell>
          <cell r="BD53">
            <v>900358.35869999998</v>
          </cell>
          <cell r="BE53">
            <v>910623.59409999999</v>
          </cell>
          <cell r="BF53">
            <v>955957.87884237361</v>
          </cell>
          <cell r="BG53">
            <v>977570.18081498158</v>
          </cell>
          <cell r="BH53">
            <v>979870.08468077425</v>
          </cell>
          <cell r="BJ53">
            <v>35768.133073000005</v>
          </cell>
          <cell r="BK53">
            <v>-3655.8833999999915</v>
          </cell>
          <cell r="BL53">
            <v>58705.723495999933</v>
          </cell>
          <cell r="BN53">
            <v>58705.723495999933</v>
          </cell>
          <cell r="BO53">
            <v>1138.6505999999936</v>
          </cell>
          <cell r="BP53">
            <v>4022.1047000000253</v>
          </cell>
          <cell r="BQ53">
            <v>9495.5394000000088</v>
          </cell>
          <cell r="BR53">
            <v>12219.901500000036</v>
          </cell>
          <cell r="BS53">
            <v>15702.753200000036</v>
          </cell>
          <cell r="BT53">
            <v>23740.912499999977</v>
          </cell>
          <cell r="BU53">
            <v>29338.409900000028</v>
          </cell>
          <cell r="BV53">
            <v>36024.73769999994</v>
          </cell>
          <cell r="BW53">
            <v>48225.663700000034</v>
          </cell>
          <cell r="BX53">
            <v>56897.940699999977</v>
          </cell>
          <cell r="BY53">
            <v>66887.365499999956</v>
          </cell>
          <cell r="BZ53">
            <v>83544.39850000001</v>
          </cell>
          <cell r="CB53">
            <v>3158.3598399999901</v>
          </cell>
          <cell r="CC53">
            <v>21156.462166000041</v>
          </cell>
          <cell r="CD53">
            <v>24526.697701430006</v>
          </cell>
          <cell r="CE53">
            <v>29015.580492514127</v>
          </cell>
          <cell r="CF53">
            <v>42553.182933176868</v>
          </cell>
          <cell r="CG53">
            <v>73523.722904810158</v>
          </cell>
          <cell r="CH53">
            <v>85128.409401911718</v>
          </cell>
          <cell r="CI53">
            <v>102904.49659181916</v>
          </cell>
          <cell r="CJ53">
            <v>161302.76040724438</v>
          </cell>
          <cell r="CK53">
            <v>166986.26384088671</v>
          </cell>
          <cell r="CL53">
            <v>190047.46477179864</v>
          </cell>
          <cell r="CM53">
            <v>209840.31867341144</v>
          </cell>
        </row>
        <row r="54">
          <cell r="A54" t="str">
            <v xml:space="preserve">   Posición neta BCCR</v>
          </cell>
          <cell r="C54">
            <v>143102.34219599998</v>
          </cell>
          <cell r="D54">
            <v>152889.62819500003</v>
          </cell>
          <cell r="E54">
            <v>167533.37457399999</v>
          </cell>
          <cell r="F54">
            <v>246816.08928999997</v>
          </cell>
          <cell r="G54">
            <v>268072.67975399998</v>
          </cell>
          <cell r="H54">
            <v>298774.70678799995</v>
          </cell>
          <cell r="I54">
            <v>320251.96198399994</v>
          </cell>
          <cell r="J54">
            <v>338628.32473599992</v>
          </cell>
          <cell r="K54">
            <v>335744.89388300001</v>
          </cell>
          <cell r="L54">
            <v>341352.59112200001</v>
          </cell>
          <cell r="M54">
            <v>331346.57497999998</v>
          </cell>
          <cell r="N54">
            <v>334561.20792400005</v>
          </cell>
          <cell r="O54">
            <v>354033.36455</v>
          </cell>
          <cell r="P54">
            <v>346960.16039999999</v>
          </cell>
          <cell r="Q54">
            <v>348871.90312599996</v>
          </cell>
          <cell r="R54">
            <v>370258.98574799998</v>
          </cell>
          <cell r="S54">
            <v>365643.10428000003</v>
          </cell>
          <cell r="T54">
            <v>371599.10323200002</v>
          </cell>
          <cell r="U54">
            <v>352541.02972399996</v>
          </cell>
          <cell r="V54">
            <v>375010.23405799991</v>
          </cell>
          <cell r="W54">
            <v>369428.94328399998</v>
          </cell>
          <cell r="X54">
            <v>344917.75932199997</v>
          </cell>
          <cell r="Y54">
            <v>305532.31329821015</v>
          </cell>
          <cell r="Z54">
            <v>314974.07750651811</v>
          </cell>
          <cell r="AA54">
            <v>329709.51377782994</v>
          </cell>
          <cell r="AB54">
            <v>358329.92492798949</v>
          </cell>
          <cell r="AC54">
            <v>381072.44167410466</v>
          </cell>
          <cell r="AD54">
            <v>386588.55027357908</v>
          </cell>
          <cell r="AE54">
            <v>394514.86539223185</v>
          </cell>
          <cell r="AF54">
            <v>357839.43287988845</v>
          </cell>
          <cell r="AG54">
            <v>334058.26800490334</v>
          </cell>
          <cell r="AH54">
            <v>300675.71772876737</v>
          </cell>
          <cell r="AI54">
            <v>316450.2349132612</v>
          </cell>
          <cell r="AJ54">
            <v>318028.54690864339</v>
          </cell>
          <cell r="AK54">
            <v>334439.69379934145</v>
          </cell>
          <cell r="AL54">
            <v>344086.34074199159</v>
          </cell>
          <cell r="AM54">
            <v>371133.60186364624</v>
          </cell>
          <cell r="AN54">
            <v>387275.48571518948</v>
          </cell>
          <cell r="AO54">
            <v>411656.3131364538</v>
          </cell>
          <cell r="AP54">
            <v>424939.38185812999</v>
          </cell>
          <cell r="AQ54">
            <v>429523.67537115148</v>
          </cell>
          <cell r="AR54">
            <v>424827.55560663511</v>
          </cell>
          <cell r="AS54">
            <v>436743.34741955256</v>
          </cell>
          <cell r="AT54">
            <v>444848.78123913624</v>
          </cell>
          <cell r="AU54">
            <v>421424.54003837646</v>
          </cell>
          <cell r="AV54">
            <v>440763.00777078903</v>
          </cell>
          <cell r="AW54">
            <v>453971.55907141068</v>
          </cell>
          <cell r="AX54">
            <v>464945.23112394736</v>
          </cell>
          <cell r="AY54">
            <v>453958.12142224214</v>
          </cell>
          <cell r="AZ54">
            <v>445324.59545243811</v>
          </cell>
          <cell r="BA54">
            <v>391696.12063900515</v>
          </cell>
          <cell r="BB54">
            <v>427834.33920857299</v>
          </cell>
          <cell r="BC54">
            <v>458099.58028646605</v>
          </cell>
          <cell r="BD54">
            <v>475515.37585933693</v>
          </cell>
          <cell r="BE54">
            <v>457600.41442551301</v>
          </cell>
          <cell r="BF54">
            <v>410641.07676327508</v>
          </cell>
          <cell r="BG54">
            <v>425152.11129582184</v>
          </cell>
          <cell r="BH54">
            <v>400743.09205519367</v>
          </cell>
          <cell r="BJ54">
            <v>9787.2859990000434</v>
          </cell>
          <cell r="BK54">
            <v>79282.714715999988</v>
          </cell>
          <cell r="BL54">
            <v>30702.02703399997</v>
          </cell>
          <cell r="BN54">
            <v>30702.02703399997</v>
          </cell>
          <cell r="BO54">
            <v>18376.362751999986</v>
          </cell>
          <cell r="BP54">
            <v>15492.931899000076</v>
          </cell>
          <cell r="BQ54">
            <v>21100.629138000077</v>
          </cell>
          <cell r="BR54">
            <v>11094.61299600004</v>
          </cell>
          <cell r="BS54">
            <v>14309.24594000011</v>
          </cell>
          <cell r="BT54">
            <v>33781.402566000063</v>
          </cell>
          <cell r="BU54">
            <v>26708.198416000057</v>
          </cell>
          <cell r="BV54">
            <v>28619.941142000025</v>
          </cell>
          <cell r="BW54">
            <v>50007.023764000041</v>
          </cell>
          <cell r="BX54">
            <v>45391.142296000093</v>
          </cell>
          <cell r="BY54">
            <v>51347.141248000087</v>
          </cell>
          <cell r="BZ54">
            <v>32289.067740000028</v>
          </cell>
          <cell r="CB54">
            <v>-5581.2907739999355</v>
          </cell>
          <cell r="CC54">
            <v>-30092.474735999946</v>
          </cell>
          <cell r="CD54">
            <v>-69477.920759789762</v>
          </cell>
          <cell r="CE54">
            <v>-60036.156551481807</v>
          </cell>
          <cell r="CF54">
            <v>-45300.720280169975</v>
          </cell>
          <cell r="CG54">
            <v>-16680.309130010428</v>
          </cell>
          <cell r="CH54">
            <v>6062.2076161047444</v>
          </cell>
          <cell r="CI54">
            <v>11578.316215579165</v>
          </cell>
          <cell r="CJ54">
            <v>19504.631334231934</v>
          </cell>
          <cell r="CK54">
            <v>-17170.801178111462</v>
          </cell>
          <cell r="CL54">
            <v>-40951.966053096578</v>
          </cell>
          <cell r="CM54">
            <v>-74334.516329232545</v>
          </cell>
        </row>
        <row r="55">
          <cell r="A55" t="str">
            <v xml:space="preserve">   Otros</v>
          </cell>
          <cell r="C55">
            <v>11629.426401999959</v>
          </cell>
          <cell r="D55">
            <v>25274.879104000029</v>
          </cell>
          <cell r="E55">
            <v>22662.516010000065</v>
          </cell>
          <cell r="F55">
            <v>-39247.909076999997</v>
          </cell>
          <cell r="G55">
            <v>-42242.387709000053</v>
          </cell>
          <cell r="H55">
            <v>-52292.576556000058</v>
          </cell>
          <cell r="I55">
            <v>-55019.162283999962</v>
          </cell>
          <cell r="J55">
            <v>-80403.877950000024</v>
          </cell>
          <cell r="K55">
            <v>-81276.146587999858</v>
          </cell>
          <cell r="L55">
            <v>-89991.827398999929</v>
          </cell>
          <cell r="M55">
            <v>-64703.096681999916</v>
          </cell>
          <cell r="N55">
            <v>-71778.672274000113</v>
          </cell>
          <cell r="O55">
            <v>-64711.364269999955</v>
          </cell>
          <cell r="P55">
            <v>-58509.158119999869</v>
          </cell>
          <cell r="Q55">
            <v>-50398.57727800007</v>
          </cell>
          <cell r="R55">
            <v>-72676.081537999853</v>
          </cell>
          <cell r="S55">
            <v>-58661.167847999714</v>
          </cell>
          <cell r="T55">
            <v>-52408.265435999878</v>
          </cell>
          <cell r="U55">
            <v>-31885.258276000135</v>
          </cell>
          <cell r="V55">
            <v>-32140.57006000006</v>
          </cell>
          <cell r="W55">
            <v>-27734.196440000025</v>
          </cell>
          <cell r="X55">
            <v>-36775.190672000012</v>
          </cell>
          <cell r="Y55">
            <v>36286.982037862137</v>
          </cell>
          <cell r="Z55">
            <v>35858.445708439416</v>
          </cell>
          <cell r="AA55">
            <v>17418.253149490774</v>
          </cell>
          <cell r="AB55">
            <v>4967.3212873976154</v>
          </cell>
          <cell r="AC55">
            <v>-10644.385403573968</v>
          </cell>
          <cell r="AD55">
            <v>-17700.113432176098</v>
          </cell>
          <cell r="AE55">
            <v>-23928.811350978358</v>
          </cell>
          <cell r="AF55">
            <v>-17763.145173776094</v>
          </cell>
          <cell r="AG55">
            <v>-13249.637724677865</v>
          </cell>
          <cell r="AH55">
            <v>-23631.224302362651</v>
          </cell>
          <cell r="AI55">
            <v>-18940.028570026261</v>
          </cell>
          <cell r="AJ55">
            <v>-4871.770434928505</v>
          </cell>
          <cell r="AK55">
            <v>-2454.3489405001455</v>
          </cell>
          <cell r="AL55">
            <v>-8948.2879389552763</v>
          </cell>
          <cell r="AM55">
            <v>21395.666761717795</v>
          </cell>
          <cell r="AN55">
            <v>24198.59497684893</v>
          </cell>
          <cell r="AO55">
            <v>-28403.131830434999</v>
          </cell>
          <cell r="AP55">
            <v>-25366.351822143195</v>
          </cell>
          <cell r="AQ55">
            <v>-28210.347135808617</v>
          </cell>
          <cell r="AR55">
            <v>-20925.575226822097</v>
          </cell>
          <cell r="AS55">
            <v>-28613.107137248669</v>
          </cell>
          <cell r="AT55">
            <v>-35275.080014247644</v>
          </cell>
          <cell r="AU55">
            <v>-52372.732224470179</v>
          </cell>
          <cell r="AV55">
            <v>-52097.329902056386</v>
          </cell>
          <cell r="AW55">
            <v>-40314.937104024968</v>
          </cell>
          <cell r="AX55">
            <v>-46099.732614342822</v>
          </cell>
          <cell r="AY55">
            <v>-46044.671329543096</v>
          </cell>
          <cell r="AZ55">
            <v>-29649.983198085356</v>
          </cell>
          <cell r="BA55">
            <v>-41775.035191336887</v>
          </cell>
          <cell r="BB55">
            <v>-16042.762869280865</v>
          </cell>
          <cell r="BC55">
            <v>-23758.272370199891</v>
          </cell>
          <cell r="BD55">
            <v>-81195.189542813838</v>
          </cell>
          <cell r="BE55">
            <v>-86142.543445250136</v>
          </cell>
          <cell r="BF55">
            <v>-93476.733188603102</v>
          </cell>
          <cell r="BG55">
            <v>-97729.48358609846</v>
          </cell>
          <cell r="BH55">
            <v>-54102.521462517936</v>
          </cell>
          <cell r="BJ55">
            <v>13645.452702000068</v>
          </cell>
          <cell r="BK55">
            <v>-61910.425087000061</v>
          </cell>
          <cell r="BL55">
            <v>-10050.188847000005</v>
          </cell>
          <cell r="BN55">
            <v>-10050.188847000005</v>
          </cell>
          <cell r="BO55">
            <v>-25384.715666000062</v>
          </cell>
          <cell r="BP55">
            <v>-26256.984303999896</v>
          </cell>
          <cell r="BQ55">
            <v>-34972.665114999967</v>
          </cell>
          <cell r="BR55">
            <v>-9683.9343979999539</v>
          </cell>
          <cell r="BS55">
            <v>-16759.509990000151</v>
          </cell>
          <cell r="BT55">
            <v>-9692.2019859999928</v>
          </cell>
          <cell r="BU55">
            <v>-3489.9958359999073</v>
          </cell>
          <cell r="BV55">
            <v>4620.585005999892</v>
          </cell>
          <cell r="BW55">
            <v>-17656.919253999891</v>
          </cell>
          <cell r="BX55">
            <v>-3642.0055639997518</v>
          </cell>
          <cell r="BY55">
            <v>2610.896848000084</v>
          </cell>
          <cell r="BZ55">
            <v>23133.904007999823</v>
          </cell>
          <cell r="CB55">
            <v>4406.3736200000276</v>
          </cell>
          <cell r="CC55">
            <v>-4634.6206119999551</v>
          </cell>
          <cell r="CD55">
            <v>68427.552097862208</v>
          </cell>
          <cell r="CE55">
            <v>67999.01576843948</v>
          </cell>
          <cell r="CF55">
            <v>49558.823209490845</v>
          </cell>
          <cell r="CG55">
            <v>37107.891347397672</v>
          </cell>
          <cell r="CH55">
            <v>21496.184656426092</v>
          </cell>
          <cell r="CI55">
            <v>14440.456627823965</v>
          </cell>
          <cell r="CJ55">
            <v>8211.7587090216985</v>
          </cell>
          <cell r="CK55">
            <v>14377.424886223962</v>
          </cell>
          <cell r="CL55">
            <v>18890.932335322199</v>
          </cell>
          <cell r="CM55">
            <v>8509.3457576374058</v>
          </cell>
        </row>
        <row r="56">
          <cell r="A56" t="str">
            <v xml:space="preserve">      Capital y reservas</v>
          </cell>
          <cell r="C56">
            <v>-43039.703899999993</v>
          </cell>
          <cell r="D56">
            <v>-29205.5046</v>
          </cell>
          <cell r="E56">
            <v>-29205.5046</v>
          </cell>
          <cell r="F56">
            <v>-86021.991700000013</v>
          </cell>
          <cell r="G56">
            <v>-86021.991700000013</v>
          </cell>
          <cell r="H56">
            <v>-95466.179499999998</v>
          </cell>
          <cell r="I56">
            <v>-95466.179499999998</v>
          </cell>
          <cell r="J56">
            <v>-95470.250100000005</v>
          </cell>
          <cell r="K56">
            <v>-95846.704799999992</v>
          </cell>
          <cell r="L56">
            <v>-95935.540299999993</v>
          </cell>
          <cell r="M56">
            <v>-97141.676900000006</v>
          </cell>
          <cell r="N56">
            <v>-97979.764899999995</v>
          </cell>
          <cell r="O56">
            <v>-109074.15410000001</v>
          </cell>
          <cell r="P56">
            <v>-109185.64929999999</v>
          </cell>
          <cell r="Q56">
            <v>-109534.0301</v>
          </cell>
          <cell r="R56">
            <v>-110278.289</v>
          </cell>
          <cell r="S56">
            <v>-109849.97529999999</v>
          </cell>
          <cell r="T56">
            <v>-108675.96599999999</v>
          </cell>
          <cell r="U56">
            <v>-121160.26319999999</v>
          </cell>
          <cell r="V56">
            <v>-121160.26319999999</v>
          </cell>
          <cell r="W56">
            <v>-119225.5306</v>
          </cell>
          <cell r="X56">
            <v>-120949.07579999999</v>
          </cell>
          <cell r="Y56">
            <v>-123265.85951000001</v>
          </cell>
          <cell r="Z56">
            <v>-123586.00631647455</v>
          </cell>
          <cell r="AA56">
            <v>-124941.88318555029</v>
          </cell>
          <cell r="AB56">
            <v>-131706.3218305597</v>
          </cell>
          <cell r="AC56">
            <v>-132110.20360940136</v>
          </cell>
          <cell r="AD56">
            <v>-133178.44270245222</v>
          </cell>
          <cell r="AE56">
            <v>-134899.22922901469</v>
          </cell>
          <cell r="AF56">
            <v>-135525.79542726686</v>
          </cell>
          <cell r="AG56">
            <v>-137140.81189616208</v>
          </cell>
          <cell r="AH56">
            <v>-147729.65848078174</v>
          </cell>
          <cell r="AI56">
            <v>-147881.20015586828</v>
          </cell>
          <cell r="AJ56">
            <v>-145484.57027945528</v>
          </cell>
          <cell r="AK56">
            <v>-144636.80230524309</v>
          </cell>
          <cell r="AL56">
            <v>-145675.5474191301</v>
          </cell>
          <cell r="AM56">
            <v>-146367.41923927839</v>
          </cell>
          <cell r="AN56">
            <v>-147016.13714278064</v>
          </cell>
          <cell r="AO56">
            <v>-158776.42080930871</v>
          </cell>
          <cell r="AP56">
            <v>-161847.10301494255</v>
          </cell>
          <cell r="AQ56">
            <v>-163649.89268454004</v>
          </cell>
          <cell r="AR56">
            <v>-164162.64884961062</v>
          </cell>
          <cell r="AS56">
            <v>-165198.89601528208</v>
          </cell>
          <cell r="AT56">
            <v>-167470.17657914283</v>
          </cell>
          <cell r="AU56">
            <v>-179224.30246737131</v>
          </cell>
          <cell r="AV56">
            <v>-179490.07654760993</v>
          </cell>
          <cell r="AW56">
            <v>-181391.67477196592</v>
          </cell>
          <cell r="AX56">
            <v>-180643.72298783445</v>
          </cell>
          <cell r="AY56">
            <v>-180491.0360924546</v>
          </cell>
          <cell r="AZ56">
            <v>-181080.79650229786</v>
          </cell>
          <cell r="BA56">
            <v>-181591.87944566389</v>
          </cell>
          <cell r="BB56">
            <v>-196269.60483843484</v>
          </cell>
          <cell r="BC56">
            <v>-197913.30035969999</v>
          </cell>
          <cell r="BD56">
            <v>-190104.0815939366</v>
          </cell>
          <cell r="BE56">
            <v>-191474.22317370132</v>
          </cell>
          <cell r="BF56">
            <v>-192854.23980682032</v>
          </cell>
          <cell r="BG56">
            <v>-194244.20266599581</v>
          </cell>
          <cell r="BH56">
            <v>-195644.18343689485</v>
          </cell>
          <cell r="BJ56">
            <v>-13834.199299999993</v>
          </cell>
          <cell r="BK56">
            <v>56816.487100000013</v>
          </cell>
          <cell r="BL56">
            <v>9444.1877999999851</v>
          </cell>
          <cell r="BN56">
            <v>9444.1877999999851</v>
          </cell>
          <cell r="BO56">
            <v>4.0706000000063796</v>
          </cell>
          <cell r="BP56">
            <v>380.52529999999388</v>
          </cell>
          <cell r="BQ56">
            <v>469.36079999999492</v>
          </cell>
          <cell r="BR56">
            <v>1675.4974000000075</v>
          </cell>
          <cell r="BS56">
            <v>2513.5853999999963</v>
          </cell>
          <cell r="BT56">
            <v>13607.974600000016</v>
          </cell>
          <cell r="BU56">
            <v>13719.469799999992</v>
          </cell>
          <cell r="BV56">
            <v>14067.850600000005</v>
          </cell>
          <cell r="BW56">
            <v>14812.109500000006</v>
          </cell>
          <cell r="BX56">
            <v>14383.795799999993</v>
          </cell>
          <cell r="BY56">
            <v>13209.786499999987</v>
          </cell>
          <cell r="BZ56">
            <v>25694.083699999988</v>
          </cell>
          <cell r="CB56">
            <v>-1934.7325999999885</v>
          </cell>
          <cell r="CC56">
            <v>-211.18739999999525</v>
          </cell>
          <cell r="CD56">
            <v>2105.5963100000226</v>
          </cell>
          <cell r="CE56">
            <v>2425.7431164745649</v>
          </cell>
          <cell r="CF56">
            <v>3781.6199855503073</v>
          </cell>
          <cell r="CG56">
            <v>10546.05863055971</v>
          </cell>
          <cell r="CH56">
            <v>10949.940409401373</v>
          </cell>
          <cell r="CI56">
            <v>12018.179502452229</v>
          </cell>
          <cell r="CJ56">
            <v>13738.9660290147</v>
          </cell>
          <cell r="CK56">
            <v>14365.532227266871</v>
          </cell>
          <cell r="CL56">
            <v>15980.548696162092</v>
          </cell>
          <cell r="CM56">
            <v>26569.395280781755</v>
          </cell>
        </row>
        <row r="57">
          <cell r="A57" t="str">
            <v xml:space="preserve">      Otros</v>
          </cell>
          <cell r="C57">
            <v>54669.130301999954</v>
          </cell>
          <cell r="D57">
            <v>54480.383704000029</v>
          </cell>
          <cell r="E57">
            <v>51868.020610000065</v>
          </cell>
          <cell r="F57">
            <v>46774.082623000017</v>
          </cell>
          <cell r="G57">
            <v>43779.60399099996</v>
          </cell>
          <cell r="H57">
            <v>43173.60294399994</v>
          </cell>
          <cell r="I57">
            <v>40447.017216000037</v>
          </cell>
          <cell r="J57">
            <v>15066.372149999981</v>
          </cell>
          <cell r="K57">
            <v>14570.558212000135</v>
          </cell>
          <cell r="L57">
            <v>5943.7129010000644</v>
          </cell>
          <cell r="M57">
            <v>32438.58021800009</v>
          </cell>
          <cell r="N57">
            <v>26201.092625999881</v>
          </cell>
          <cell r="O57">
            <v>44362.78983000006</v>
          </cell>
          <cell r="P57">
            <v>50676.491180000121</v>
          </cell>
          <cell r="Q57">
            <v>59135.452821999934</v>
          </cell>
          <cell r="R57">
            <v>37602.207462000151</v>
          </cell>
          <cell r="S57">
            <v>51188.807452000277</v>
          </cell>
          <cell r="T57">
            <v>56267.700564000108</v>
          </cell>
          <cell r="U57">
            <v>89275.004923999848</v>
          </cell>
          <cell r="V57">
            <v>89019.69313999993</v>
          </cell>
          <cell r="W57">
            <v>91491.334159999969</v>
          </cell>
          <cell r="X57">
            <v>84173.88512799998</v>
          </cell>
          <cell r="Y57">
            <v>159552.84154786216</v>
          </cell>
          <cell r="Z57">
            <v>159444.45202491398</v>
          </cell>
          <cell r="AA57">
            <v>142360.13633504108</v>
          </cell>
          <cell r="AB57">
            <v>136673.64311795731</v>
          </cell>
          <cell r="AC57">
            <v>121465.8182058274</v>
          </cell>
          <cell r="AD57">
            <v>115478.32927027612</v>
          </cell>
          <cell r="AE57">
            <v>110970.41787803633</v>
          </cell>
          <cell r="AF57">
            <v>117762.65025349076</v>
          </cell>
          <cell r="AG57">
            <v>123891.17417148422</v>
          </cell>
          <cell r="AH57">
            <v>124098.43417841909</v>
          </cell>
          <cell r="AI57">
            <v>128941.17158584202</v>
          </cell>
          <cell r="AJ57">
            <v>140612.79984452677</v>
          </cell>
          <cell r="AK57">
            <v>142182.45336474295</v>
          </cell>
          <cell r="AL57">
            <v>136727.25948017483</v>
          </cell>
          <cell r="AM57">
            <v>167763.08600099618</v>
          </cell>
          <cell r="AN57">
            <v>171214.73211962957</v>
          </cell>
          <cell r="AO57">
            <v>130373.28897887371</v>
          </cell>
          <cell r="AP57">
            <v>136480.75119279936</v>
          </cell>
          <cell r="AQ57">
            <v>135439.54554873143</v>
          </cell>
          <cell r="AR57">
            <v>143237.07362278854</v>
          </cell>
          <cell r="AS57">
            <v>136585.7888780334</v>
          </cell>
          <cell r="AT57">
            <v>132195.09656489518</v>
          </cell>
          <cell r="AU57">
            <v>126851.57024290113</v>
          </cell>
          <cell r="AV57">
            <v>127392.74664555355</v>
          </cell>
          <cell r="AW57">
            <v>141076.73766794096</v>
          </cell>
          <cell r="AX57">
            <v>134543.99037349163</v>
          </cell>
          <cell r="AY57">
            <v>134446.36476291151</v>
          </cell>
          <cell r="AZ57">
            <v>151430.8133042125</v>
          </cell>
          <cell r="BA57">
            <v>139816.84425432701</v>
          </cell>
          <cell r="BB57">
            <v>180226.84196915396</v>
          </cell>
          <cell r="BC57">
            <v>174155.02798950009</v>
          </cell>
          <cell r="BD57">
            <v>108908.89205112276</v>
          </cell>
          <cell r="BE57">
            <v>105331.67972845118</v>
          </cell>
          <cell r="BF57">
            <v>99377.506618217216</v>
          </cell>
          <cell r="BG57">
            <v>96514.719079897346</v>
          </cell>
          <cell r="BH57">
            <v>141541.66197437691</v>
          </cell>
          <cell r="BJ57">
            <v>-188.74659799992514</v>
          </cell>
          <cell r="BK57">
            <v>-5093.9379870000485</v>
          </cell>
          <cell r="BL57">
            <v>-606.00104700001975</v>
          </cell>
          <cell r="BN57">
            <v>-606.00104700001975</v>
          </cell>
          <cell r="BO57">
            <v>-25380.645066000056</v>
          </cell>
          <cell r="BP57">
            <v>-25876.459003999902</v>
          </cell>
          <cell r="BQ57">
            <v>-34503.304314999972</v>
          </cell>
          <cell r="BR57">
            <v>-8008.4369979999465</v>
          </cell>
          <cell r="BS57">
            <v>-14245.924590000155</v>
          </cell>
          <cell r="BT57">
            <v>3915.7726140000232</v>
          </cell>
          <cell r="BU57">
            <v>10229.473964000084</v>
          </cell>
          <cell r="BV57">
            <v>18688.435605999897</v>
          </cell>
          <cell r="BW57">
            <v>-2844.8097539998853</v>
          </cell>
          <cell r="BX57">
            <v>10741.790236000241</v>
          </cell>
          <cell r="BY57">
            <v>15820.683348000071</v>
          </cell>
          <cell r="BZ57">
            <v>48827.987707999811</v>
          </cell>
          <cell r="CB57">
            <v>2471.6410200000391</v>
          </cell>
          <cell r="CC57">
            <v>-4845.8080119999504</v>
          </cell>
          <cell r="CD57">
            <v>70533.148407862231</v>
          </cell>
          <cell r="CE57">
            <v>70424.758884914045</v>
          </cell>
          <cell r="CF57">
            <v>53340.443195041153</v>
          </cell>
          <cell r="CG57">
            <v>47653.949977957382</v>
          </cell>
          <cell r="CH57">
            <v>32446.125065827466</v>
          </cell>
          <cell r="CI57">
            <v>26458.636130276194</v>
          </cell>
          <cell r="CJ57">
            <v>21950.724738036399</v>
          </cell>
          <cell r="CK57">
            <v>28742.957113490833</v>
          </cell>
          <cell r="CL57">
            <v>34871.481031484291</v>
          </cell>
          <cell r="CM57">
            <v>35078.741038419161</v>
          </cell>
        </row>
        <row r="58">
          <cell r="A58" t="str">
            <v xml:space="preserve">   BRECHA</v>
          </cell>
          <cell r="C58">
            <v>-104.27395599993724</v>
          </cell>
          <cell r="D58">
            <v>-176.46995599996444</v>
          </cell>
          <cell r="E58">
            <v>-176.46995600002992</v>
          </cell>
          <cell r="F58">
            <v>1.1589999849093147E-3</v>
          </cell>
          <cell r="G58">
            <v>-2.2641000025032554E-2</v>
          </cell>
          <cell r="H58">
            <v>-0.19305499990878161</v>
          </cell>
          <cell r="I58">
            <v>-0.19305500003974885</v>
          </cell>
          <cell r="J58">
            <v>1.5703240001166705</v>
          </cell>
          <cell r="K58">
            <v>0.21293099989998154</v>
          </cell>
          <cell r="L58">
            <v>0.30539999970642384</v>
          </cell>
          <cell r="M58">
            <v>0.37614799983566627</v>
          </cell>
          <cell r="N58">
            <v>2.0690000019385479E-2</v>
          </cell>
          <cell r="O58">
            <v>4.1774999983317684E-2</v>
          </cell>
          <cell r="P58">
            <v>2.4438999891572166E-2</v>
          </cell>
          <cell r="Q58">
            <v>3.5906000295653939E-2</v>
          </cell>
          <cell r="R58">
            <v>4.4667999783996493E-2</v>
          </cell>
          <cell r="S58">
            <v>4.2687999775807839E-2</v>
          </cell>
          <cell r="T58">
            <v>2.2971999984292779E-2</v>
          </cell>
          <cell r="U58">
            <v>2.498400011609192E-2</v>
          </cell>
          <cell r="V58">
            <v>2.4984000137919793E-2</v>
          </cell>
          <cell r="W58">
            <v>4.925200010984554E-2</v>
          </cell>
          <cell r="X58">
            <v>9.9859999914770015E-2</v>
          </cell>
          <cell r="Y58">
            <v>-2.8342765290290117E-7</v>
          </cell>
          <cell r="Z58">
            <v>6.707668217131868E-5</v>
          </cell>
          <cell r="AA58">
            <v>3.563731734175235E-4</v>
          </cell>
          <cell r="AB58">
            <v>2.9503824771381915E-4</v>
          </cell>
          <cell r="AC58">
            <v>-7.4072520874324255E-4</v>
          </cell>
          <cell r="AD58">
            <v>-6.3003153627505526E-4</v>
          </cell>
          <cell r="AE58">
            <v>2.2773319506086409E-4</v>
          </cell>
          <cell r="AF58">
            <v>6.5146562701556832E-4</v>
          </cell>
          <cell r="AG58">
            <v>-2.405304039712064E-4</v>
          </cell>
          <cell r="AH58">
            <v>-1.6354955732822418E-5</v>
          </cell>
          <cell r="AI58">
            <v>-1.6354970284737647E-5</v>
          </cell>
          <cell r="AJ58">
            <v>-3.7610880099236965E-7</v>
          </cell>
          <cell r="AK58">
            <v>-5.2902032621204853E-7</v>
          </cell>
          <cell r="AL58">
            <v>5.0597736844792962E-7</v>
          </cell>
          <cell r="AM58">
            <v>-1.9013314158655703E-6</v>
          </cell>
          <cell r="AN58">
            <v>-2.9937436920590699E-6</v>
          </cell>
          <cell r="AO58">
            <v>-7.8931043390184641E-7</v>
          </cell>
          <cell r="AP58">
            <v>-7.6507421908900142E-7</v>
          </cell>
          <cell r="AQ58">
            <v>7.5979187386110425E-7</v>
          </cell>
          <cell r="AR58">
            <v>8.9516106527298689E-7</v>
          </cell>
          <cell r="AS58">
            <v>-4.2835745261982083E-7</v>
          </cell>
          <cell r="AT58">
            <v>4.7461071517318487E-8</v>
          </cell>
          <cell r="AU58">
            <v>-8.8923843577504158E-7</v>
          </cell>
          <cell r="AV58">
            <v>-8.8939850684255362E-7</v>
          </cell>
          <cell r="AW58">
            <v>8.0237805377691984E-7</v>
          </cell>
          <cell r="AX58">
            <v>2.5215558707714081E-7</v>
          </cell>
          <cell r="AY58">
            <v>-8.0223253462463617E-7</v>
          </cell>
          <cell r="AZ58">
            <v>-1.0060393833555281E-6</v>
          </cell>
          <cell r="BA58">
            <v>-9.9860335467383265E-7</v>
          </cell>
          <cell r="BB58">
            <v>-4.5834167394787073E-7</v>
          </cell>
          <cell r="BC58">
            <v>4.2659997416194528E-4</v>
          </cell>
          <cell r="BD58">
            <v>-0.47879456737427972</v>
          </cell>
          <cell r="BE58">
            <v>0.29944950330536813</v>
          </cell>
          <cell r="BF58">
            <v>0.45922117892769165</v>
          </cell>
          <cell r="BG58">
            <v>-0.26925952553574461</v>
          </cell>
          <cell r="BH58">
            <v>-6.2796295096632093E-3</v>
          </cell>
          <cell r="BJ58">
            <v>-72.196000000027198</v>
          </cell>
          <cell r="BK58">
            <v>176.47111500001483</v>
          </cell>
          <cell r="BL58">
            <v>-0.17041399988374906</v>
          </cell>
          <cell r="BN58">
            <v>-0.17041399988374906</v>
          </cell>
          <cell r="BO58">
            <v>1.7633790001564194</v>
          </cell>
          <cell r="BP58">
            <v>0.40598599993973039</v>
          </cell>
          <cell r="BQ58">
            <v>0.49845499974617269</v>
          </cell>
          <cell r="BR58">
            <v>0.56920299987541512</v>
          </cell>
          <cell r="BS58">
            <v>0.21374500005913433</v>
          </cell>
          <cell r="BT58">
            <v>0.23483000002306653</v>
          </cell>
          <cell r="BU58">
            <v>0.21749399993132101</v>
          </cell>
          <cell r="BV58">
            <v>0.22896100033540279</v>
          </cell>
          <cell r="BW58">
            <v>0.23772299982374534</v>
          </cell>
          <cell r="BX58">
            <v>0.23574299981555669</v>
          </cell>
          <cell r="BY58">
            <v>0.21602700002404163</v>
          </cell>
          <cell r="BZ58">
            <v>0.21803900015584077</v>
          </cell>
          <cell r="CB58">
            <v>2.4267999971925747E-2</v>
          </cell>
          <cell r="CC58">
            <v>7.4875999776850222E-2</v>
          </cell>
          <cell r="CD58">
            <v>-2.4984283565572696E-2</v>
          </cell>
          <cell r="CE58">
            <v>-2.4916923455748474E-2</v>
          </cell>
          <cell r="CF58">
            <v>-2.4627626964502269E-2</v>
          </cell>
          <cell r="CG58">
            <v>-2.4688961890205974E-2</v>
          </cell>
          <cell r="CH58">
            <v>-2.5724725346663035E-2</v>
          </cell>
          <cell r="CI58">
            <v>-2.5614031674194848E-2</v>
          </cell>
          <cell r="CJ58">
            <v>-2.4756266942858929E-2</v>
          </cell>
          <cell r="CK58">
            <v>-2.4332534510904225E-2</v>
          </cell>
          <cell r="CL58">
            <v>-2.5224530541890999E-2</v>
          </cell>
          <cell r="CM58">
            <v>-2.5000355093652615E-2</v>
          </cell>
        </row>
        <row r="60">
          <cell r="A60" t="str">
            <v>OBLIGACIONES SECTOR PRIVADO</v>
          </cell>
          <cell r="C60">
            <v>383148.26861700002</v>
          </cell>
          <cell r="D60">
            <v>452698.18251900002</v>
          </cell>
          <cell r="E60">
            <v>472920.65629499999</v>
          </cell>
          <cell r="F60">
            <v>482132.37253599998</v>
          </cell>
          <cell r="G60">
            <v>510711.46879999997</v>
          </cell>
          <cell r="H60">
            <v>621258.26246799994</v>
          </cell>
          <cell r="I60">
            <v>650668.69202399999</v>
          </cell>
          <cell r="J60">
            <v>638292.96242200001</v>
          </cell>
          <cell r="K60">
            <v>629783.66203300003</v>
          </cell>
          <cell r="L60">
            <v>641623.25478399987</v>
          </cell>
          <cell r="M60">
            <v>651482.44237399986</v>
          </cell>
          <cell r="N60">
            <v>650939.96462800005</v>
          </cell>
          <cell r="O60">
            <v>674913.73520500003</v>
          </cell>
          <cell r="P60">
            <v>680631.97685700003</v>
          </cell>
          <cell r="Q60">
            <v>679599.9768660001</v>
          </cell>
          <cell r="R60">
            <v>684359.46801700001</v>
          </cell>
          <cell r="S60">
            <v>694003.48345199996</v>
          </cell>
          <cell r="T60">
            <v>717516.87925200001</v>
          </cell>
          <cell r="U60">
            <v>735136.48948400002</v>
          </cell>
          <cell r="V60">
            <v>768631.66792399995</v>
          </cell>
          <cell r="W60">
            <v>795781.64298200002</v>
          </cell>
          <cell r="X60">
            <v>792137.45300799992</v>
          </cell>
          <cell r="Y60">
            <v>805874.18895015633</v>
          </cell>
          <cell r="Z60">
            <v>807441.63187446282</v>
          </cell>
          <cell r="AA60">
            <v>815572.03405990731</v>
          </cell>
          <cell r="AB60">
            <v>836563.9454392487</v>
          </cell>
          <cell r="AC60">
            <v>854118.01315588946</v>
          </cell>
          <cell r="AD60">
            <v>858044.17266141647</v>
          </cell>
          <cell r="AE60">
            <v>890702.22600735677</v>
          </cell>
          <cell r="AF60">
            <v>878085.21717683552</v>
          </cell>
          <cell r="AG60">
            <v>927834.12287510978</v>
          </cell>
          <cell r="AH60">
            <v>924864.80345307104</v>
          </cell>
          <cell r="AI60">
            <v>965716.73795387056</v>
          </cell>
          <cell r="AJ60">
            <v>1002702.5646111094</v>
          </cell>
          <cell r="AK60">
            <v>1012382.2213516033</v>
          </cell>
          <cell r="AL60">
            <v>1019759.0555858824</v>
          </cell>
          <cell r="AM60">
            <v>1086669.5118526337</v>
          </cell>
          <cell r="AN60">
            <v>1085118.4041418592</v>
          </cell>
          <cell r="AO60">
            <v>1047042.1624049924</v>
          </cell>
          <cell r="AP60">
            <v>1062540.1256777225</v>
          </cell>
          <cell r="AQ60">
            <v>1078133.9792582723</v>
          </cell>
          <cell r="AR60">
            <v>1102524.892753531</v>
          </cell>
          <cell r="AS60">
            <v>1106931.5288239634</v>
          </cell>
          <cell r="AT60">
            <v>1146530.7083866601</v>
          </cell>
          <cell r="AU60">
            <v>1117143.005923504</v>
          </cell>
          <cell r="AV60">
            <v>1165293.0295735202</v>
          </cell>
          <cell r="AW60">
            <v>1210258.8080193438</v>
          </cell>
          <cell r="AX60">
            <v>1240555.6250832668</v>
          </cell>
          <cell r="AY60">
            <v>1247730.7894489716</v>
          </cell>
          <cell r="AZ60">
            <v>1257649.3725606324</v>
          </cell>
          <cell r="BA60">
            <v>1221632.8934348053</v>
          </cell>
          <cell r="BB60">
            <v>1270900.0261738361</v>
          </cell>
          <cell r="BC60">
            <v>1262786.9665438002</v>
          </cell>
          <cell r="BD60">
            <v>1224100.9509411897</v>
          </cell>
          <cell r="BE60">
            <v>1218428.0792490002</v>
          </cell>
          <cell r="BF60">
            <v>1220989.9899146874</v>
          </cell>
          <cell r="BG60">
            <v>1250629.6817887051</v>
          </cell>
          <cell r="BH60">
            <v>1313909.9644637955</v>
          </cell>
          <cell r="BJ60">
            <v>69549.913902</v>
          </cell>
          <cell r="BK60">
            <v>9211.7162409999873</v>
          </cell>
          <cell r="BL60">
            <v>110546.79366799997</v>
          </cell>
          <cell r="BN60">
            <v>110546.79366799997</v>
          </cell>
          <cell r="BO60">
            <v>-12375.729601999978</v>
          </cell>
          <cell r="BP60">
            <v>-20885.029990999959</v>
          </cell>
          <cell r="BQ60">
            <v>-9045.4372400001157</v>
          </cell>
          <cell r="BR60">
            <v>813.7503499998711</v>
          </cell>
          <cell r="BS60">
            <v>271.27260400005616</v>
          </cell>
          <cell r="BT60">
            <v>24245.043181000045</v>
          </cell>
          <cell r="BU60">
            <v>29963.284833000042</v>
          </cell>
          <cell r="BV60">
            <v>28931.28484200011</v>
          </cell>
          <cell r="BW60">
            <v>33690.775993000017</v>
          </cell>
          <cell r="BX60">
            <v>43334.791427999968</v>
          </cell>
          <cell r="BY60">
            <v>66848.187228000024</v>
          </cell>
          <cell r="BZ60">
            <v>84467.797460000031</v>
          </cell>
          <cell r="CB60">
            <v>27149.975058000069</v>
          </cell>
          <cell r="CC60">
            <v>23505.785083999974</v>
          </cell>
          <cell r="CD60">
            <v>37242.521026156377</v>
          </cell>
          <cell r="CE60">
            <v>38809.963950462872</v>
          </cell>
          <cell r="CF60">
            <v>46940.366135907359</v>
          </cell>
          <cell r="CG60">
            <v>67932.277515248745</v>
          </cell>
          <cell r="CH60">
            <v>85486.345231889514</v>
          </cell>
          <cell r="CI60">
            <v>89412.504737416515</v>
          </cell>
          <cell r="CJ60">
            <v>122070.55808335682</v>
          </cell>
          <cell r="CK60">
            <v>109453.54925283557</v>
          </cell>
          <cell r="CL60">
            <v>159202.45495110983</v>
          </cell>
          <cell r="CM60">
            <v>156233.13552907109</v>
          </cell>
        </row>
        <row r="62">
          <cell r="A62" t="str">
            <v>Control</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J62">
            <v>72.19600000011269</v>
          </cell>
          <cell r="BK62">
            <v>-176.47111500004394</v>
          </cell>
          <cell r="BL62">
            <v>0.17041399993468076</v>
          </cell>
          <cell r="BN62">
            <v>0.17041399993468076</v>
          </cell>
          <cell r="BO62">
            <v>-1.7633790001418674</v>
          </cell>
          <cell r="BP62">
            <v>-0.40598599985605688</v>
          </cell>
          <cell r="BQ62">
            <v>-0.49845499979346641</v>
          </cell>
          <cell r="BR62">
            <v>-0.56920299978810363</v>
          </cell>
          <cell r="BS62">
            <v>-0.21374500009551411</v>
          </cell>
          <cell r="BT62">
            <v>-0.23483000003761845</v>
          </cell>
          <cell r="BU62">
            <v>-0.21749399989494123</v>
          </cell>
          <cell r="BV62">
            <v>-0.22896100029174704</v>
          </cell>
          <cell r="BW62">
            <v>-0.23772299990378087</v>
          </cell>
          <cell r="BX62">
            <v>-0.23574299967003753</v>
          </cell>
          <cell r="BY62">
            <v>-0.21602699994400609</v>
          </cell>
          <cell r="BZ62">
            <v>-0.21803900020313449</v>
          </cell>
          <cell r="CB62">
            <v>-2.4268000019219471E-2</v>
          </cell>
          <cell r="CC62">
            <v>-7.4875999853247777E-2</v>
          </cell>
          <cell r="CD62">
            <v>2.4984283525554929E-2</v>
          </cell>
          <cell r="CE62">
            <v>2.4916923503042199E-2</v>
          </cell>
          <cell r="CF62">
            <v>2.4627626844448969E-2</v>
          </cell>
          <cell r="CG62">
            <v>2.468896187201608E-2</v>
          </cell>
          <cell r="CH62">
            <v>2.572472530300729E-2</v>
          </cell>
          <cell r="CI62">
            <v>2.5614031590521336E-2</v>
          </cell>
          <cell r="CJ62">
            <v>2.4756266881013289E-2</v>
          </cell>
          <cell r="CK62">
            <v>2.43325344636105E-2</v>
          </cell>
          <cell r="CL62">
            <v>2.5224530545528978E-2</v>
          </cell>
          <cell r="CM62">
            <v>2.5000355090014637E-2</v>
          </cell>
        </row>
        <row r="65">
          <cell r="A65" t="str">
            <v>SISTEMA BANCARIO NACIONAL</v>
          </cell>
        </row>
        <row r="67">
          <cell r="A67" t="str">
            <v>ACTIVOS EXTERNOS NETOS</v>
          </cell>
          <cell r="C67">
            <v>-77693.118406000023</v>
          </cell>
          <cell r="D67">
            <v>-66496.923069999961</v>
          </cell>
          <cell r="E67">
            <v>-75733.886274999997</v>
          </cell>
          <cell r="F67">
            <v>-32977.200820999977</v>
          </cell>
          <cell r="G67">
            <v>-37067.338428999996</v>
          </cell>
          <cell r="H67">
            <v>-25594.36183499996</v>
          </cell>
          <cell r="I67">
            <v>-28218.32085899997</v>
          </cell>
          <cell r="J67">
            <v>-33197.235182000004</v>
          </cell>
          <cell r="K67">
            <v>-33881.588336999965</v>
          </cell>
          <cell r="L67">
            <v>-6486.5898579999921</v>
          </cell>
          <cell r="M67">
            <v>-14609.386694000015</v>
          </cell>
          <cell r="N67">
            <v>-14417.972152999952</v>
          </cell>
          <cell r="O67">
            <v>-1058.5723750000179</v>
          </cell>
          <cell r="P67">
            <v>4238.404983000044</v>
          </cell>
          <cell r="Q67">
            <v>5293.9255779999658</v>
          </cell>
          <cell r="R67">
            <v>12921.983122000005</v>
          </cell>
          <cell r="S67">
            <v>-4523.912547999993</v>
          </cell>
          <cell r="T67">
            <v>-1501.7731359999743</v>
          </cell>
          <cell r="U67">
            <v>20326.438400000072</v>
          </cell>
          <cell r="V67">
            <v>22850.755856000062</v>
          </cell>
          <cell r="W67">
            <v>9340.666450000077</v>
          </cell>
          <cell r="X67">
            <v>11017.933172000048</v>
          </cell>
          <cell r="Y67">
            <v>12834.340555026138</v>
          </cell>
          <cell r="Z67">
            <v>76854.413689071545</v>
          </cell>
          <cell r="AA67">
            <v>49167.376892650267</v>
          </cell>
          <cell r="AB67">
            <v>25337.783208262525</v>
          </cell>
          <cell r="AC67">
            <v>10471.842846749583</v>
          </cell>
          <cell r="AD67">
            <v>-2855.4544033638085</v>
          </cell>
          <cell r="AE67">
            <v>-37053.821823321952</v>
          </cell>
          <cell r="AF67">
            <v>-30400.048178123252</v>
          </cell>
          <cell r="AG67">
            <v>-34629.387247672712</v>
          </cell>
          <cell r="AH67">
            <v>-26955.776624513499</v>
          </cell>
          <cell r="AI67">
            <v>-28677.957757897151</v>
          </cell>
          <cell r="AJ67">
            <v>-32680.366824668192</v>
          </cell>
          <cell r="AK67">
            <v>-30031.996492117643</v>
          </cell>
          <cell r="AL67">
            <v>-11335.358077143843</v>
          </cell>
          <cell r="AM67">
            <v>25353.384018850455</v>
          </cell>
          <cell r="AN67">
            <v>96421.497390629491</v>
          </cell>
          <cell r="AO67">
            <v>96322.631591478887</v>
          </cell>
          <cell r="AP67">
            <v>103912.0250048915</v>
          </cell>
          <cell r="AQ67">
            <v>86429.979989398213</v>
          </cell>
          <cell r="AR67">
            <v>83314.791325824626</v>
          </cell>
          <cell r="AS67">
            <v>82451.894075071788</v>
          </cell>
          <cell r="AT67">
            <v>73239.876940579619</v>
          </cell>
          <cell r="AU67">
            <v>99090.286596421967</v>
          </cell>
          <cell r="AV67">
            <v>109107.0609774717</v>
          </cell>
          <cell r="AW67">
            <v>92812.414237714547</v>
          </cell>
          <cell r="AX67">
            <v>107153.92860897281</v>
          </cell>
          <cell r="AY67">
            <v>123556.53207032598</v>
          </cell>
          <cell r="AZ67">
            <v>125016.09105526004</v>
          </cell>
          <cell r="BA67">
            <v>86175.583030813548</v>
          </cell>
          <cell r="BB67">
            <v>79027.135576607776</v>
          </cell>
          <cell r="BC67">
            <v>142723.42344627989</v>
          </cell>
          <cell r="BD67">
            <v>128380.86475839058</v>
          </cell>
          <cell r="BE67">
            <v>113776.48962123395</v>
          </cell>
          <cell r="BF67">
            <v>120731.63207406964</v>
          </cell>
          <cell r="BG67">
            <v>110746.11107406957</v>
          </cell>
          <cell r="BH67">
            <v>122201.31097747164</v>
          </cell>
          <cell r="BJ67">
            <v>11196.195336000063</v>
          </cell>
          <cell r="BK67">
            <v>42756.68545400002</v>
          </cell>
          <cell r="BL67">
            <v>11472.976594000036</v>
          </cell>
          <cell r="BN67">
            <v>11472.976594000036</v>
          </cell>
          <cell r="BO67">
            <v>-4978.9143230000336</v>
          </cell>
          <cell r="BP67">
            <v>-5663.2674779999943</v>
          </cell>
          <cell r="BQ67">
            <v>21731.731000999978</v>
          </cell>
          <cell r="BR67">
            <v>13608.934164999955</v>
          </cell>
          <cell r="BS67">
            <v>13800.348706000019</v>
          </cell>
          <cell r="BT67">
            <v>27159.748483999952</v>
          </cell>
          <cell r="BU67">
            <v>32456.725842000014</v>
          </cell>
          <cell r="BV67">
            <v>33512.246436999936</v>
          </cell>
          <cell r="BW67">
            <v>41140.303980999975</v>
          </cell>
          <cell r="BX67">
            <v>23694.408310999977</v>
          </cell>
          <cell r="BY67">
            <v>26716.547722999996</v>
          </cell>
          <cell r="BZ67">
            <v>48544.759259000042</v>
          </cell>
          <cell r="CB67">
            <v>-13510.089405999985</v>
          </cell>
          <cell r="CC67">
            <v>-11832.822684000013</v>
          </cell>
          <cell r="CD67">
            <v>-10016.415300973924</v>
          </cell>
          <cell r="CE67">
            <v>54003.657833071484</v>
          </cell>
          <cell r="CF67">
            <v>26316.621036650205</v>
          </cell>
          <cell r="CG67">
            <v>2487.027352262463</v>
          </cell>
          <cell r="CH67">
            <v>-12378.913009250478</v>
          </cell>
          <cell r="CI67">
            <v>-25706.21025936387</v>
          </cell>
          <cell r="CJ67">
            <v>-59904.577679322014</v>
          </cell>
          <cell r="CK67">
            <v>-53250.804034123314</v>
          </cell>
          <cell r="CL67">
            <v>-57480.143103672774</v>
          </cell>
          <cell r="CM67">
            <v>-49806.532480513561</v>
          </cell>
        </row>
        <row r="68">
          <cell r="A68" t="str">
            <v xml:space="preserve">   Reservas internacionales netas</v>
          </cell>
          <cell r="C68">
            <v>150523.37094699999</v>
          </cell>
          <cell r="D68">
            <v>143409.39176500001</v>
          </cell>
          <cell r="E68">
            <v>164224.796389</v>
          </cell>
          <cell r="F68">
            <v>200929.23278200006</v>
          </cell>
          <cell r="G68">
            <v>232191.33775000006</v>
          </cell>
          <cell r="H68">
            <v>222550.31798400002</v>
          </cell>
          <cell r="I68">
            <v>248667.50060400006</v>
          </cell>
          <cell r="J68">
            <v>234888.83090199999</v>
          </cell>
          <cell r="K68">
            <v>232287.93848500002</v>
          </cell>
          <cell r="L68">
            <v>257347.10358</v>
          </cell>
          <cell r="M68">
            <v>246311.36904200001</v>
          </cell>
          <cell r="N68">
            <v>242898.80498100005</v>
          </cell>
          <cell r="O68">
            <v>256709.73229499997</v>
          </cell>
          <cell r="P68">
            <v>261935.66480300002</v>
          </cell>
          <cell r="Q68">
            <v>260581.93207699995</v>
          </cell>
          <cell r="R68">
            <v>266718.81968899997</v>
          </cell>
          <cell r="S68">
            <v>248861.98723199998</v>
          </cell>
          <cell r="T68">
            <v>249100.29509600002</v>
          </cell>
          <cell r="U68">
            <v>273831.56473600003</v>
          </cell>
          <cell r="V68">
            <v>303573.55235200003</v>
          </cell>
          <cell r="W68">
            <v>285677.30452400004</v>
          </cell>
          <cell r="X68">
            <v>284264.56859000004</v>
          </cell>
          <cell r="Y68">
            <v>284323.70694651309</v>
          </cell>
          <cell r="Z68">
            <v>347257.58389113762</v>
          </cell>
          <cell r="AA68">
            <v>315239.13446079881</v>
          </cell>
          <cell r="AB68">
            <v>291449.59474152629</v>
          </cell>
          <cell r="AC68">
            <v>274384.30380299431</v>
          </cell>
          <cell r="AD68">
            <v>259730.71598109155</v>
          </cell>
          <cell r="AE68">
            <v>225431.83501495261</v>
          </cell>
          <cell r="AF68">
            <v>245412.19231413776</v>
          </cell>
          <cell r="AG68">
            <v>237936.15014244674</v>
          </cell>
          <cell r="AH68">
            <v>265496.4322657375</v>
          </cell>
          <cell r="AI68">
            <v>291455.46329290816</v>
          </cell>
          <cell r="AJ68">
            <v>289962.6087196584</v>
          </cell>
          <cell r="AK68">
            <v>290437.76505008369</v>
          </cell>
          <cell r="AL68">
            <v>309877.25372527307</v>
          </cell>
          <cell r="AM68">
            <v>343900.88547048357</v>
          </cell>
          <cell r="AN68">
            <v>409086.90701188665</v>
          </cell>
          <cell r="AO68">
            <v>409788.47214094637</v>
          </cell>
          <cell r="AP68">
            <v>414903.47640534927</v>
          </cell>
          <cell r="AQ68">
            <v>406544.71591330023</v>
          </cell>
          <cell r="AR68">
            <v>400523.38506264408</v>
          </cell>
          <cell r="AS68">
            <v>397541.60961598711</v>
          </cell>
          <cell r="AT68">
            <v>384723.6987367543</v>
          </cell>
          <cell r="AU68">
            <v>412481.84565791284</v>
          </cell>
          <cell r="AV68">
            <v>450779.48913305055</v>
          </cell>
          <cell r="AW68">
            <v>435391.9671349391</v>
          </cell>
          <cell r="AX68">
            <v>456278.82415301836</v>
          </cell>
          <cell r="AY68">
            <v>464329.30038989568</v>
          </cell>
          <cell r="AZ68">
            <v>464403.90313972463</v>
          </cell>
          <cell r="BA68">
            <v>424205.85791381012</v>
          </cell>
          <cell r="BB68">
            <v>419152.20988316007</v>
          </cell>
          <cell r="BC68">
            <v>483363.26259998983</v>
          </cell>
          <cell r="BD68">
            <v>463516.6933436885</v>
          </cell>
          <cell r="BE68">
            <v>448866.15879089996</v>
          </cell>
          <cell r="BF68">
            <v>452393.68874373566</v>
          </cell>
          <cell r="BG68">
            <v>437481.64874373563</v>
          </cell>
          <cell r="BH68">
            <v>438332.2491330505</v>
          </cell>
          <cell r="BJ68">
            <v>-7113.9791819999809</v>
          </cell>
          <cell r="BK68">
            <v>36704.436393000069</v>
          </cell>
          <cell r="BL68">
            <v>-9641.0197660000413</v>
          </cell>
          <cell r="BN68">
            <v>-9641.0197660000413</v>
          </cell>
          <cell r="BO68">
            <v>-13778.669702000072</v>
          </cell>
          <cell r="BP68">
            <v>-16379.562119000038</v>
          </cell>
          <cell r="BQ68">
            <v>8679.6029759999365</v>
          </cell>
          <cell r="BR68">
            <v>-2356.1315620000532</v>
          </cell>
          <cell r="BS68">
            <v>-5768.6956230000069</v>
          </cell>
          <cell r="BT68">
            <v>8042.2316909999063</v>
          </cell>
          <cell r="BU68">
            <v>13268.164198999963</v>
          </cell>
          <cell r="BV68">
            <v>11914.431472999888</v>
          </cell>
          <cell r="BW68">
            <v>18051.319084999908</v>
          </cell>
          <cell r="BX68">
            <v>194.48662799992599</v>
          </cell>
          <cell r="BY68">
            <v>432.79449199995724</v>
          </cell>
          <cell r="BZ68">
            <v>25164.06413199997</v>
          </cell>
          <cell r="CB68">
            <v>-17896.247827999992</v>
          </cell>
          <cell r="CC68">
            <v>-19308.983761999989</v>
          </cell>
          <cell r="CD68">
            <v>-19249.845405486936</v>
          </cell>
          <cell r="CE68">
            <v>43684.031539137592</v>
          </cell>
          <cell r="CF68">
            <v>11665.582108798786</v>
          </cell>
          <cell r="CG68">
            <v>-12123.957610473735</v>
          </cell>
          <cell r="CH68">
            <v>-29189.248549005715</v>
          </cell>
          <cell r="CI68">
            <v>-43842.836370908481</v>
          </cell>
          <cell r="CJ68">
            <v>-78141.717337047419</v>
          </cell>
          <cell r="CK68">
            <v>-58161.360037862265</v>
          </cell>
          <cell r="CL68">
            <v>-65637.402209553286</v>
          </cell>
          <cell r="CM68">
            <v>-38077.120086262526</v>
          </cell>
        </row>
        <row r="69">
          <cell r="A69" t="str">
            <v xml:space="preserve">   Endeudamiento de M/L plazo</v>
          </cell>
          <cell r="C69">
            <v>-228216.48935300001</v>
          </cell>
          <cell r="D69">
            <v>-209906.31483499997</v>
          </cell>
          <cell r="E69">
            <v>-239958.68266399999</v>
          </cell>
          <cell r="F69">
            <v>-233906.43360300004</v>
          </cell>
          <cell r="G69">
            <v>-269258.67617900006</v>
          </cell>
          <cell r="H69">
            <v>-248144.67981899998</v>
          </cell>
          <cell r="I69">
            <v>-276885.82146300003</v>
          </cell>
          <cell r="J69">
            <v>-268086.06608399999</v>
          </cell>
          <cell r="K69">
            <v>-266169.52682199999</v>
          </cell>
          <cell r="L69">
            <v>-263833.69343799999</v>
          </cell>
          <cell r="M69">
            <v>-260920.75573600002</v>
          </cell>
          <cell r="N69">
            <v>-257316.777134</v>
          </cell>
          <cell r="O69">
            <v>-257768.30466999998</v>
          </cell>
          <cell r="P69">
            <v>-257697.25981999998</v>
          </cell>
          <cell r="Q69">
            <v>-255288.00649899998</v>
          </cell>
          <cell r="R69">
            <v>-253796.83656699996</v>
          </cell>
          <cell r="S69">
            <v>-253385.89977999998</v>
          </cell>
          <cell r="T69">
            <v>-250602.06823199999</v>
          </cell>
          <cell r="U69">
            <v>-253505.12633599996</v>
          </cell>
          <cell r="V69">
            <v>-280722.79649599997</v>
          </cell>
          <cell r="W69">
            <v>-276336.63807399996</v>
          </cell>
          <cell r="X69">
            <v>-273246.63541799999</v>
          </cell>
          <cell r="Y69">
            <v>-271489.36639148695</v>
          </cell>
          <cell r="Z69">
            <v>-270403.17020206607</v>
          </cell>
          <cell r="AA69">
            <v>-266071.75756814855</v>
          </cell>
          <cell r="AB69">
            <v>-266111.81153326377</v>
          </cell>
          <cell r="AC69">
            <v>-263912.46095624473</v>
          </cell>
          <cell r="AD69">
            <v>-262586.17038445536</v>
          </cell>
          <cell r="AE69">
            <v>-262485.65683827456</v>
          </cell>
          <cell r="AF69">
            <v>-275812.24049226101</v>
          </cell>
          <cell r="AG69">
            <v>-272565.53739011945</v>
          </cell>
          <cell r="AH69">
            <v>-292452.208890251</v>
          </cell>
          <cell r="AI69">
            <v>-320133.42105080531</v>
          </cell>
          <cell r="AJ69">
            <v>-322642.97554432659</v>
          </cell>
          <cell r="AK69">
            <v>-320469.76154220133</v>
          </cell>
          <cell r="AL69">
            <v>-321212.61180241691</v>
          </cell>
          <cell r="AM69">
            <v>-318547.50145163311</v>
          </cell>
          <cell r="AN69">
            <v>-312665.40962125716</v>
          </cell>
          <cell r="AO69">
            <v>-313465.84054946748</v>
          </cell>
          <cell r="AP69">
            <v>-310991.45140045776</v>
          </cell>
          <cell r="AQ69">
            <v>-320114.73592390202</v>
          </cell>
          <cell r="AR69">
            <v>-317208.59373681946</v>
          </cell>
          <cell r="AS69">
            <v>-315089.71554091532</v>
          </cell>
          <cell r="AT69">
            <v>-311483.82179617469</v>
          </cell>
          <cell r="AU69">
            <v>-313391.55906149087</v>
          </cell>
          <cell r="AV69">
            <v>-341672.42815557885</v>
          </cell>
          <cell r="AW69">
            <v>-342579.55289722455</v>
          </cell>
          <cell r="AX69">
            <v>-349124.89554404555</v>
          </cell>
          <cell r="AY69">
            <v>-340772.7683195697</v>
          </cell>
          <cell r="AZ69">
            <v>-339387.81208446459</v>
          </cell>
          <cell r="BA69">
            <v>-338030.27488299657</v>
          </cell>
          <cell r="BB69">
            <v>-340125.0743065523</v>
          </cell>
          <cell r="BC69">
            <v>-340639.83915370994</v>
          </cell>
          <cell r="BD69">
            <v>-335135.82858529792</v>
          </cell>
          <cell r="BE69">
            <v>-335089.66916966601</v>
          </cell>
          <cell r="BF69">
            <v>-331662.05666966602</v>
          </cell>
          <cell r="BG69">
            <v>-326735.53766966605</v>
          </cell>
          <cell r="BH69">
            <v>-316130.93815557886</v>
          </cell>
          <cell r="BJ69">
            <v>-18310.174518000043</v>
          </cell>
          <cell r="BK69">
            <v>-6052.2490609999513</v>
          </cell>
          <cell r="BL69">
            <v>-21113.996360000077</v>
          </cell>
          <cell r="BN69">
            <v>-21113.996360000077</v>
          </cell>
          <cell r="BO69">
            <v>-8799.7553790000384</v>
          </cell>
          <cell r="BP69">
            <v>-10716.294641000044</v>
          </cell>
          <cell r="BQ69">
            <v>-13052.128025000042</v>
          </cell>
          <cell r="BR69">
            <v>-15965.065727000008</v>
          </cell>
          <cell r="BS69">
            <v>-19569.044329000026</v>
          </cell>
          <cell r="BT69">
            <v>-19117.516793000046</v>
          </cell>
          <cell r="BU69">
            <v>-19188.561643000052</v>
          </cell>
          <cell r="BV69">
            <v>-21597.814964000048</v>
          </cell>
          <cell r="BW69">
            <v>-23088.984896000067</v>
          </cell>
          <cell r="BX69">
            <v>-23499.921683000051</v>
          </cell>
          <cell r="BY69">
            <v>-26283.753231000039</v>
          </cell>
          <cell r="BZ69">
            <v>-23380.695127000072</v>
          </cell>
          <cell r="CB69">
            <v>-4386.1584220000077</v>
          </cell>
          <cell r="CC69">
            <v>-7476.1610779999755</v>
          </cell>
          <cell r="CD69">
            <v>-9233.4301045130123</v>
          </cell>
          <cell r="CE69">
            <v>-10319.626293933892</v>
          </cell>
          <cell r="CF69">
            <v>-14651.038927851419</v>
          </cell>
          <cell r="CG69">
            <v>-14610.984962736198</v>
          </cell>
          <cell r="CH69">
            <v>-16810.335539755237</v>
          </cell>
          <cell r="CI69">
            <v>-18136.62611154461</v>
          </cell>
          <cell r="CJ69">
            <v>-18237.139657725405</v>
          </cell>
          <cell r="CK69">
            <v>-4910.5560037389514</v>
          </cell>
          <cell r="CL69">
            <v>-8157.2591058805119</v>
          </cell>
          <cell r="CM69">
            <v>11729.412394251034</v>
          </cell>
        </row>
        <row r="71">
          <cell r="A71" t="str">
            <v>ACTIVOS INTERNOS NETOS</v>
          </cell>
          <cell r="C71">
            <v>564324.6806030001</v>
          </cell>
          <cell r="D71">
            <v>657466.49024900002</v>
          </cell>
          <cell r="E71">
            <v>686925.92723000003</v>
          </cell>
          <cell r="F71">
            <v>678219.04559700005</v>
          </cell>
          <cell r="G71">
            <v>710888.27946899994</v>
          </cell>
          <cell r="H71">
            <v>757185.58932299993</v>
          </cell>
          <cell r="I71">
            <v>789219.97790299996</v>
          </cell>
          <cell r="J71">
            <v>768989.49934999994</v>
          </cell>
          <cell r="K71">
            <v>770015.7741380001</v>
          </cell>
          <cell r="L71">
            <v>743928.96186199994</v>
          </cell>
          <cell r="M71">
            <v>792301.97326799983</v>
          </cell>
          <cell r="N71">
            <v>801497.44535499997</v>
          </cell>
          <cell r="O71">
            <v>825874.51532000001</v>
          </cell>
          <cell r="P71">
            <v>857190.95545999997</v>
          </cell>
          <cell r="Q71">
            <v>885247.68938900018</v>
          </cell>
          <cell r="R71">
            <v>879402.89390800009</v>
          </cell>
          <cell r="S71">
            <v>905554.22236000001</v>
          </cell>
          <cell r="T71">
            <v>921153.46096400009</v>
          </cell>
          <cell r="U71">
            <v>916665.71259599994</v>
          </cell>
          <cell r="V71">
            <v>947636.57357999985</v>
          </cell>
          <cell r="W71">
            <v>986216.54975200002</v>
          </cell>
          <cell r="X71">
            <v>999817.40685599996</v>
          </cell>
          <cell r="Y71">
            <v>1011601.96037063</v>
          </cell>
          <cell r="Z71">
            <v>956855.20635984128</v>
          </cell>
          <cell r="AA71">
            <v>999264.43008644704</v>
          </cell>
          <cell r="AB71">
            <v>1028389.8462523163</v>
          </cell>
          <cell r="AC71">
            <v>1040053.3690344698</v>
          </cell>
          <cell r="AD71">
            <v>1059399.0157935394</v>
          </cell>
          <cell r="AE71">
            <v>1118496.7946886385</v>
          </cell>
          <cell r="AF71">
            <v>1088229.4821088186</v>
          </cell>
          <cell r="AG71">
            <v>1149447.4029028122</v>
          </cell>
          <cell r="AH71">
            <v>1166861.9042405747</v>
          </cell>
          <cell r="AI71">
            <v>1209436.0198747579</v>
          </cell>
          <cell r="AJ71">
            <v>1237772.7769641469</v>
          </cell>
          <cell r="AK71">
            <v>1262391.4623969104</v>
          </cell>
          <cell r="AL71">
            <v>1270425.0879759057</v>
          </cell>
          <cell r="AM71">
            <v>1311673.9780051424</v>
          </cell>
          <cell r="AN71">
            <v>1256680.3957536297</v>
          </cell>
          <cell r="AO71">
            <v>1230969.576230573</v>
          </cell>
          <cell r="AP71">
            <v>1235147.0650951408</v>
          </cell>
          <cell r="AQ71">
            <v>1277894.1918050442</v>
          </cell>
          <cell r="AR71">
            <v>1318173.5131995557</v>
          </cell>
          <cell r="AS71">
            <v>1313953.0652535511</v>
          </cell>
          <cell r="AT71">
            <v>1355724.2503564698</v>
          </cell>
          <cell r="AU71">
            <v>1334920.1619673916</v>
          </cell>
          <cell r="AV71">
            <v>1373053.4112363579</v>
          </cell>
          <cell r="AW71">
            <v>1438644.9029374092</v>
          </cell>
          <cell r="AX71">
            <v>1469939.0577553136</v>
          </cell>
          <cell r="AY71">
            <v>1480863.1092875756</v>
          </cell>
          <cell r="AZ71">
            <v>1485283.9715899518</v>
          </cell>
          <cell r="BA71">
            <v>1488076.0854242311</v>
          </cell>
          <cell r="BB71">
            <v>1537515.1080988478</v>
          </cell>
          <cell r="BC71">
            <v>1455173.6947117397</v>
          </cell>
          <cell r="BD71">
            <v>1388829.4338579783</v>
          </cell>
          <cell r="BE71">
            <v>1396552.4768298462</v>
          </cell>
          <cell r="BF71">
            <v>1438791.8659147106</v>
          </cell>
          <cell r="BG71">
            <v>1403142.4051526643</v>
          </cell>
          <cell r="BH71">
            <v>1453567.9442821038</v>
          </cell>
          <cell r="BJ71">
            <v>93141.809645999921</v>
          </cell>
          <cell r="BK71">
            <v>-8706.8816329999827</v>
          </cell>
          <cell r="BL71">
            <v>46297.309853999992</v>
          </cell>
          <cell r="BN71">
            <v>46297.309853999992</v>
          </cell>
          <cell r="BO71">
            <v>-20230.478553000023</v>
          </cell>
          <cell r="BP71">
            <v>-19204.203764999867</v>
          </cell>
          <cell r="BQ71">
            <v>-45291.016041000024</v>
          </cell>
          <cell r="BR71">
            <v>3081.9953649998643</v>
          </cell>
          <cell r="BS71">
            <v>12277.467452000012</v>
          </cell>
          <cell r="BT71">
            <v>36654.537417000043</v>
          </cell>
          <cell r="BU71">
            <v>67970.977557000006</v>
          </cell>
          <cell r="BV71">
            <v>96027.711486000218</v>
          </cell>
          <cell r="BW71">
            <v>90182.916005000123</v>
          </cell>
          <cell r="BX71">
            <v>116334.24445700005</v>
          </cell>
          <cell r="BY71">
            <v>131933.48306100012</v>
          </cell>
          <cell r="BZ71">
            <v>127445.73469299998</v>
          </cell>
          <cell r="CB71">
            <v>38579.97617200017</v>
          </cell>
          <cell r="CC71">
            <v>52180.833276000107</v>
          </cell>
          <cell r="CD71">
            <v>63965.386790630175</v>
          </cell>
          <cell r="CE71">
            <v>9218.6327798414277</v>
          </cell>
          <cell r="CF71">
            <v>51627.856506447191</v>
          </cell>
          <cell r="CG71">
            <v>80753.272672316409</v>
          </cell>
          <cell r="CH71">
            <v>92416.795454469975</v>
          </cell>
          <cell r="CI71">
            <v>111762.4422135395</v>
          </cell>
          <cell r="CJ71">
            <v>170860.22110863868</v>
          </cell>
          <cell r="CK71">
            <v>140592.90852881875</v>
          </cell>
          <cell r="CL71">
            <v>201810.82932281238</v>
          </cell>
          <cell r="CM71">
            <v>219225.33066057484</v>
          </cell>
        </row>
        <row r="72">
          <cell r="A72" t="str">
            <v xml:space="preserve">   Crédito neto SPNF</v>
          </cell>
          <cell r="C72">
            <v>22224.508831999996</v>
          </cell>
          <cell r="D72">
            <v>36576.122193999996</v>
          </cell>
          <cell r="E72">
            <v>38177.944792000009</v>
          </cell>
          <cell r="F72">
            <v>34316.406968999989</v>
          </cell>
          <cell r="G72">
            <v>33083.584072999998</v>
          </cell>
          <cell r="H72">
            <v>211410.78306199994</v>
          </cell>
          <cell r="I72">
            <v>217702.63427799998</v>
          </cell>
          <cell r="J72">
            <v>214482.971754</v>
          </cell>
          <cell r="K72">
            <v>214799.15286400006</v>
          </cell>
          <cell r="L72">
            <v>197012.70750900003</v>
          </cell>
          <cell r="M72">
            <v>218014.21260200004</v>
          </cell>
          <cell r="N72">
            <v>231200.65866100002</v>
          </cell>
          <cell r="O72">
            <v>247372.54157499998</v>
          </cell>
          <cell r="P72">
            <v>274651.13460500003</v>
          </cell>
          <cell r="Q72">
            <v>296943.11430400005</v>
          </cell>
          <cell r="R72">
            <v>311561.93372699997</v>
          </cell>
          <cell r="S72">
            <v>309421.32266000001</v>
          </cell>
          <cell r="T72">
            <v>305536.61147999996</v>
          </cell>
          <cell r="U72">
            <v>296643.06867200002</v>
          </cell>
          <cell r="V72">
            <v>302157.39442999999</v>
          </cell>
          <cell r="W72">
            <v>322607.52046000003</v>
          </cell>
          <cell r="X72">
            <v>330313.51532400009</v>
          </cell>
          <cell r="Y72">
            <v>325967.82831447659</v>
          </cell>
          <cell r="Z72">
            <v>264624.90831476205</v>
          </cell>
          <cell r="AA72">
            <v>315174.85048939759</v>
          </cell>
          <cell r="AB72">
            <v>311043.68258442869</v>
          </cell>
          <cell r="AC72">
            <v>305631.84007024311</v>
          </cell>
          <cell r="AD72">
            <v>306581.69795795518</v>
          </cell>
          <cell r="AE72">
            <v>295313.55990338943</v>
          </cell>
          <cell r="AF72">
            <v>278278.49756027397</v>
          </cell>
          <cell r="AG72">
            <v>301061.44628151896</v>
          </cell>
          <cell r="AH72">
            <v>329501.08073228097</v>
          </cell>
          <cell r="AI72">
            <v>336435.35130646365</v>
          </cell>
          <cell r="AJ72">
            <v>345807.77647574362</v>
          </cell>
          <cell r="AK72">
            <v>345068.26966320811</v>
          </cell>
          <cell r="AL72">
            <v>324453.70438974747</v>
          </cell>
          <cell r="AM72">
            <v>338454.85486570786</v>
          </cell>
          <cell r="AN72">
            <v>276350.79649783182</v>
          </cell>
          <cell r="AO72">
            <v>289588.6693955771</v>
          </cell>
          <cell r="AP72">
            <v>288899.54853342578</v>
          </cell>
          <cell r="AQ72">
            <v>311997.84554345568</v>
          </cell>
          <cell r="AR72">
            <v>325670.96907834517</v>
          </cell>
          <cell r="AS72">
            <v>321663.48038278928</v>
          </cell>
          <cell r="AT72">
            <v>264919.69472026458</v>
          </cell>
          <cell r="AU72">
            <v>243617.13317207509</v>
          </cell>
          <cell r="AV72">
            <v>255796.64275593747</v>
          </cell>
          <cell r="AW72">
            <v>297764.83958963648</v>
          </cell>
          <cell r="AX72">
            <v>334824.77296866692</v>
          </cell>
          <cell r="AY72">
            <v>327489.81242307415</v>
          </cell>
          <cell r="AZ72">
            <v>298606.98003618448</v>
          </cell>
          <cell r="BA72">
            <v>301978.92313955177</v>
          </cell>
          <cell r="BB72">
            <v>293532.00021752762</v>
          </cell>
          <cell r="BC72">
            <v>210912.5930565992</v>
          </cell>
          <cell r="BD72">
            <v>192337.93501263642</v>
          </cell>
          <cell r="BE72">
            <v>190759.93468000003</v>
          </cell>
          <cell r="BF72">
            <v>201285.71983727309</v>
          </cell>
          <cell r="BG72">
            <v>143480.94685557726</v>
          </cell>
          <cell r="BH72">
            <v>102166.11616311883</v>
          </cell>
          <cell r="BJ72">
            <v>14351.613362</v>
          </cell>
          <cell r="BK72">
            <v>-3861.5378230000206</v>
          </cell>
          <cell r="BL72">
            <v>178327.19898899994</v>
          </cell>
          <cell r="BN72">
            <v>178327.19898899994</v>
          </cell>
          <cell r="BO72">
            <v>-3219.6625239999848</v>
          </cell>
          <cell r="BP72">
            <v>-2903.4814139999216</v>
          </cell>
          <cell r="BQ72">
            <v>-20689.926768999954</v>
          </cell>
          <cell r="BR72">
            <v>311.57832400006009</v>
          </cell>
          <cell r="BS72">
            <v>13498.02438300004</v>
          </cell>
          <cell r="BT72">
            <v>29669.907296999998</v>
          </cell>
          <cell r="BU72">
            <v>56948.500327000045</v>
          </cell>
          <cell r="BV72">
            <v>79240.480026000063</v>
          </cell>
          <cell r="BW72">
            <v>93859.299448999984</v>
          </cell>
          <cell r="BX72">
            <v>91718.688382000022</v>
          </cell>
          <cell r="BY72">
            <v>87833.97720199998</v>
          </cell>
          <cell r="BZ72">
            <v>78940.43439400004</v>
          </cell>
          <cell r="CB72">
            <v>20450.126030000043</v>
          </cell>
          <cell r="CC72">
            <v>28156.120894000109</v>
          </cell>
          <cell r="CD72">
            <v>23810.433884476603</v>
          </cell>
          <cell r="CE72">
            <v>-37532.486115237931</v>
          </cell>
          <cell r="CF72">
            <v>13017.456059397606</v>
          </cell>
          <cell r="CG72">
            <v>8886.2881544287084</v>
          </cell>
          <cell r="CH72">
            <v>3474.4456402431242</v>
          </cell>
          <cell r="CI72">
            <v>4424.3035279551987</v>
          </cell>
          <cell r="CJ72">
            <v>-6843.8345266105607</v>
          </cell>
          <cell r="CK72">
            <v>-23878.896869726013</v>
          </cell>
          <cell r="CL72">
            <v>-1095.948148481024</v>
          </cell>
          <cell r="CM72">
            <v>27343.686302280985</v>
          </cell>
        </row>
        <row r="73">
          <cell r="A73" t="str">
            <v xml:space="preserve">     del cual: Dep. del Gob.subasta conjunta</v>
          </cell>
          <cell r="H73">
            <v>-77092.924199999994</v>
          </cell>
          <cell r="I73">
            <v>-77092.924199999994</v>
          </cell>
          <cell r="J73">
            <v>-88290</v>
          </cell>
          <cell r="K73">
            <v>-93218</v>
          </cell>
          <cell r="L73">
            <v>-112334</v>
          </cell>
          <cell r="M73">
            <v>-95344</v>
          </cell>
          <cell r="N73">
            <v>-81910</v>
          </cell>
          <cell r="O73">
            <v>-62976</v>
          </cell>
          <cell r="P73">
            <v>-40088</v>
          </cell>
          <cell r="Q73">
            <v>-21358</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J73">
            <v>0</v>
          </cell>
          <cell r="BK73">
            <v>0</v>
          </cell>
          <cell r="BL73">
            <v>-77092.924199999994</v>
          </cell>
          <cell r="BN73">
            <v>77092.924199999994</v>
          </cell>
          <cell r="BO73">
            <v>11197.075800000006</v>
          </cell>
          <cell r="BP73">
            <v>16125.075800000006</v>
          </cell>
          <cell r="BQ73">
            <v>35241.075800000006</v>
          </cell>
          <cell r="BR73">
            <v>18251.075800000006</v>
          </cell>
          <cell r="BS73">
            <v>4817.075800000006</v>
          </cell>
          <cell r="BT73">
            <v>-14116.924199999994</v>
          </cell>
          <cell r="BU73">
            <v>-37004.924199999994</v>
          </cell>
          <cell r="BV73">
            <v>-55734.924199999994</v>
          </cell>
          <cell r="BW73">
            <v>-77092.924199999994</v>
          </cell>
          <cell r="BX73">
            <v>-77092.924199999994</v>
          </cell>
          <cell r="BY73">
            <v>-77092.924199999994</v>
          </cell>
          <cell r="BZ73">
            <v>-77092.924199999994</v>
          </cell>
          <cell r="CB73">
            <v>0</v>
          </cell>
          <cell r="CC73">
            <v>0</v>
          </cell>
          <cell r="CD73">
            <v>0</v>
          </cell>
          <cell r="CE73">
            <v>0</v>
          </cell>
          <cell r="CF73">
            <v>0</v>
          </cell>
          <cell r="CG73">
            <v>0</v>
          </cell>
          <cell r="CH73">
            <v>0</v>
          </cell>
          <cell r="CI73">
            <v>0</v>
          </cell>
          <cell r="CJ73">
            <v>0</v>
          </cell>
          <cell r="CK73">
            <v>0</v>
          </cell>
          <cell r="CL73">
            <v>0</v>
          </cell>
          <cell r="CM73">
            <v>0</v>
          </cell>
        </row>
        <row r="74">
          <cell r="A74" t="str">
            <v xml:space="preserve">   Crédito al sector privado</v>
          </cell>
          <cell r="C74">
            <v>229028.024179</v>
          </cell>
          <cell r="D74">
            <v>264796.157252</v>
          </cell>
          <cell r="E74">
            <v>270634.05343999999</v>
          </cell>
          <cell r="F74">
            <v>266978.17004</v>
          </cell>
          <cell r="G74">
            <v>275586.89161600004</v>
          </cell>
          <cell r="H74">
            <v>334292.61511199997</v>
          </cell>
          <cell r="I74">
            <v>342520.2476</v>
          </cell>
          <cell r="J74">
            <v>343658.8982</v>
          </cell>
          <cell r="K74">
            <v>346542.35230000003</v>
          </cell>
          <cell r="L74">
            <v>352015.78700000001</v>
          </cell>
          <cell r="M74">
            <v>354740.14910000004</v>
          </cell>
          <cell r="N74">
            <v>358223.00080000004</v>
          </cell>
          <cell r="O74">
            <v>366261.16009999998</v>
          </cell>
          <cell r="P74">
            <v>371858.65750000003</v>
          </cell>
          <cell r="Q74">
            <v>378544.98529999994</v>
          </cell>
          <cell r="R74">
            <v>390745.91130000004</v>
          </cell>
          <cell r="S74">
            <v>399418.18829999998</v>
          </cell>
          <cell r="T74">
            <v>409407.61309999996</v>
          </cell>
          <cell r="U74">
            <v>426064.64610000001</v>
          </cell>
          <cell r="V74">
            <v>437361.91851599998</v>
          </cell>
          <cell r="W74">
            <v>440520.27835599997</v>
          </cell>
          <cell r="X74">
            <v>458518.38068200002</v>
          </cell>
          <cell r="Y74">
            <v>461888.61621742998</v>
          </cell>
          <cell r="Z74">
            <v>466377.4990085141</v>
          </cell>
          <cell r="AA74">
            <v>479915.10144917684</v>
          </cell>
          <cell r="AB74">
            <v>510885.64142081013</v>
          </cell>
          <cell r="AC74">
            <v>522490.32791791169</v>
          </cell>
          <cell r="AD74">
            <v>540266.41510781914</v>
          </cell>
          <cell r="AE74">
            <v>598664.67892324436</v>
          </cell>
          <cell r="AF74">
            <v>604348.18235688668</v>
          </cell>
          <cell r="AG74">
            <v>627409.38328779861</v>
          </cell>
          <cell r="AH74">
            <v>647202.23718941142</v>
          </cell>
          <cell r="AI74">
            <v>665659.16150439112</v>
          </cell>
          <cell r="AJ74">
            <v>678716.20574190235</v>
          </cell>
          <cell r="AK74">
            <v>692563.98803951987</v>
          </cell>
          <cell r="AL74">
            <v>714401.36011287104</v>
          </cell>
          <cell r="AM74">
            <v>712890.11058784812</v>
          </cell>
          <cell r="AN74">
            <v>708969.38565077819</v>
          </cell>
          <cell r="AO74">
            <v>714494.38518410176</v>
          </cell>
          <cell r="AP74">
            <v>713415.48097890755</v>
          </cell>
          <cell r="AQ74">
            <v>727823.37069778051</v>
          </cell>
          <cell r="AR74">
            <v>731691.14977638342</v>
          </cell>
          <cell r="AS74">
            <v>730921.32635335508</v>
          </cell>
          <cell r="AT74">
            <v>752024.68896268378</v>
          </cell>
          <cell r="AU74">
            <v>764756.58812623459</v>
          </cell>
          <cell r="AV74">
            <v>790217.81022643088</v>
          </cell>
          <cell r="AW74">
            <v>802511.15298071131</v>
          </cell>
          <cell r="AX74">
            <v>822192.4147770172</v>
          </cell>
          <cell r="AY74">
            <v>830846.65242327191</v>
          </cell>
          <cell r="AZ74">
            <v>840246.63163062709</v>
          </cell>
          <cell r="BA74">
            <v>857381.59387587535</v>
          </cell>
          <cell r="BB74">
            <v>883574.63585269754</v>
          </cell>
          <cell r="BC74">
            <v>890637.6342784001</v>
          </cell>
          <cell r="BD74">
            <v>900358.35869999998</v>
          </cell>
          <cell r="BE74">
            <v>910623.59409999999</v>
          </cell>
          <cell r="BF74">
            <v>955957.87884237361</v>
          </cell>
          <cell r="BG74">
            <v>977570.18081498158</v>
          </cell>
          <cell r="BH74">
            <v>979870.08468077425</v>
          </cell>
          <cell r="BJ74">
            <v>35768.133073000005</v>
          </cell>
          <cell r="BK74">
            <v>-3655.8833999999915</v>
          </cell>
          <cell r="BL74">
            <v>58705.723495999933</v>
          </cell>
          <cell r="BN74">
            <v>58705.723495999933</v>
          </cell>
          <cell r="BO74">
            <v>1138.6505999999936</v>
          </cell>
          <cell r="BP74">
            <v>4022.1047000000253</v>
          </cell>
          <cell r="BQ74">
            <v>9495.5394000000088</v>
          </cell>
          <cell r="BR74">
            <v>12219.901500000036</v>
          </cell>
          <cell r="BS74">
            <v>15702.753200000036</v>
          </cell>
          <cell r="BT74">
            <v>23740.912499999977</v>
          </cell>
          <cell r="BU74">
            <v>29338.409900000028</v>
          </cell>
          <cell r="BV74">
            <v>36024.73769999994</v>
          </cell>
          <cell r="BW74">
            <v>48225.663700000034</v>
          </cell>
          <cell r="BX74">
            <v>56897.940699999977</v>
          </cell>
          <cell r="BY74">
            <v>66887.365499999956</v>
          </cell>
          <cell r="BZ74">
            <v>83544.39850000001</v>
          </cell>
          <cell r="CB74">
            <v>3158.3598399999901</v>
          </cell>
          <cell r="CC74">
            <v>21156.462166000041</v>
          </cell>
          <cell r="CD74">
            <v>24526.697701430006</v>
          </cell>
          <cell r="CE74">
            <v>29015.580492514127</v>
          </cell>
          <cell r="CF74">
            <v>42553.182933176868</v>
          </cell>
          <cell r="CG74">
            <v>73523.722904810158</v>
          </cell>
          <cell r="CH74">
            <v>85128.409401911718</v>
          </cell>
          <cell r="CI74">
            <v>102904.49659181916</v>
          </cell>
          <cell r="CJ74">
            <v>161302.76040724438</v>
          </cell>
          <cell r="CK74">
            <v>166986.26384088671</v>
          </cell>
          <cell r="CL74">
            <v>190047.46477179864</v>
          </cell>
          <cell r="CM74">
            <v>209840.31867341144</v>
          </cell>
        </row>
        <row r="75">
          <cell r="A75" t="str">
            <v xml:space="preserve">   Otros</v>
          </cell>
          <cell r="C75">
            <v>313072.14759200014</v>
          </cell>
          <cell r="D75">
            <v>356094.21080299997</v>
          </cell>
          <cell r="E75">
            <v>378113.92899800005</v>
          </cell>
          <cell r="F75">
            <v>376924.46858800005</v>
          </cell>
          <cell r="G75">
            <v>402217.8037799999</v>
          </cell>
          <cell r="H75">
            <v>211482.19114900002</v>
          </cell>
          <cell r="I75">
            <v>228997.09602499998</v>
          </cell>
          <cell r="J75">
            <v>210847.62939599989</v>
          </cell>
          <cell r="K75">
            <v>208674.26897400001</v>
          </cell>
          <cell r="L75">
            <v>194900.46735299984</v>
          </cell>
          <cell r="M75">
            <v>219547.61156599969</v>
          </cell>
          <cell r="N75">
            <v>212073.78589399997</v>
          </cell>
          <cell r="O75">
            <v>212240.8136450001</v>
          </cell>
          <cell r="P75">
            <v>210681.16335499991</v>
          </cell>
          <cell r="Q75">
            <v>209759.58978500019</v>
          </cell>
          <cell r="R75">
            <v>177095.04888100014</v>
          </cell>
          <cell r="S75">
            <v>196714.71139999997</v>
          </cell>
          <cell r="T75">
            <v>206209.23638400016</v>
          </cell>
          <cell r="U75">
            <v>193957.99782399996</v>
          </cell>
          <cell r="V75">
            <v>208117.26063399989</v>
          </cell>
          <cell r="W75">
            <v>223088.75093600003</v>
          </cell>
          <cell r="X75">
            <v>210985.5108499999</v>
          </cell>
          <cell r="Y75">
            <v>223745.5158387234</v>
          </cell>
          <cell r="Z75">
            <v>225852.79903656512</v>
          </cell>
          <cell r="AA75">
            <v>204174.47814787255</v>
          </cell>
          <cell r="AB75">
            <v>206460.52224707743</v>
          </cell>
          <cell r="AC75">
            <v>211931.20104631502</v>
          </cell>
          <cell r="AD75">
            <v>212550.90272776503</v>
          </cell>
          <cell r="AE75">
            <v>224518.55586200475</v>
          </cell>
          <cell r="AF75">
            <v>205602.80219165795</v>
          </cell>
          <cell r="AG75">
            <v>220976.5733334946</v>
          </cell>
          <cell r="AH75">
            <v>190158.5863188823</v>
          </cell>
          <cell r="AI75">
            <v>207341.50706390315</v>
          </cell>
          <cell r="AJ75">
            <v>213248.79474650091</v>
          </cell>
          <cell r="AK75">
            <v>224759.20469418238</v>
          </cell>
          <cell r="AL75">
            <v>231570.02347328723</v>
          </cell>
          <cell r="AM75">
            <v>260329.01255158638</v>
          </cell>
          <cell r="AN75">
            <v>271360.21360501973</v>
          </cell>
          <cell r="AO75">
            <v>226886.52165089408</v>
          </cell>
          <cell r="AP75">
            <v>232832.0355828075</v>
          </cell>
          <cell r="AQ75">
            <v>238072.975563808</v>
          </cell>
          <cell r="AR75">
            <v>260811.39434482704</v>
          </cell>
          <cell r="AS75">
            <v>261368.25851740676</v>
          </cell>
          <cell r="AT75">
            <v>338779.86667352146</v>
          </cell>
          <cell r="AU75">
            <v>326546.44066908199</v>
          </cell>
          <cell r="AV75">
            <v>327038.95825398946</v>
          </cell>
          <cell r="AW75">
            <v>338368.91036706138</v>
          </cell>
          <cell r="AX75">
            <v>312921.87000962952</v>
          </cell>
          <cell r="AY75">
            <v>322526.64444122952</v>
          </cell>
          <cell r="AZ75">
            <v>346430.35992314026</v>
          </cell>
          <cell r="BA75">
            <v>328715.5684088039</v>
          </cell>
          <cell r="BB75">
            <v>360408.47202862264</v>
          </cell>
          <cell r="BC75">
            <v>353623.46737674042</v>
          </cell>
          <cell r="BD75">
            <v>296133.14014534187</v>
          </cell>
          <cell r="BE75">
            <v>295168.94804984622</v>
          </cell>
          <cell r="BF75">
            <v>281548.26723506395</v>
          </cell>
          <cell r="BG75">
            <v>282091.27748210554</v>
          </cell>
          <cell r="BH75">
            <v>371531.7434382108</v>
          </cell>
          <cell r="BJ75">
            <v>43022.063210999826</v>
          </cell>
          <cell r="BK75">
            <v>-1189.4604099999997</v>
          </cell>
          <cell r="BL75">
            <v>-190735.61263099988</v>
          </cell>
          <cell r="BN75">
            <v>-190735.61263099988</v>
          </cell>
          <cell r="BO75">
            <v>-18149.46662900009</v>
          </cell>
          <cell r="BP75">
            <v>-20322.827050999971</v>
          </cell>
          <cell r="BQ75">
            <v>-34096.628672000137</v>
          </cell>
          <cell r="BR75">
            <v>-9449.4844590002904</v>
          </cell>
          <cell r="BS75">
            <v>-16923.310131000006</v>
          </cell>
          <cell r="BT75">
            <v>-16756.282379999873</v>
          </cell>
          <cell r="BU75">
            <v>-18315.932670000067</v>
          </cell>
          <cell r="BV75">
            <v>-19237.506239999784</v>
          </cell>
          <cell r="BW75">
            <v>-51902.047143999836</v>
          </cell>
          <cell r="BX75">
            <v>-32282.384625000006</v>
          </cell>
          <cell r="BY75">
            <v>-22787.859640999814</v>
          </cell>
          <cell r="BZ75">
            <v>-35039.098201000015</v>
          </cell>
          <cell r="CB75">
            <v>14971.490302000137</v>
          </cell>
          <cell r="CC75">
            <v>2868.2502160000149</v>
          </cell>
          <cell r="CD75">
            <v>15628.255204723508</v>
          </cell>
          <cell r="CE75">
            <v>17735.538402565231</v>
          </cell>
          <cell r="CF75">
            <v>-3942.7824861273402</v>
          </cell>
          <cell r="CG75">
            <v>-1656.7383869224577</v>
          </cell>
          <cell r="CH75">
            <v>3813.9404123151326</v>
          </cell>
          <cell r="CI75">
            <v>4433.6420937651419</v>
          </cell>
          <cell r="CJ75">
            <v>16401.295228004863</v>
          </cell>
          <cell r="CK75">
            <v>-2514.4584423419437</v>
          </cell>
          <cell r="CL75">
            <v>12859.312699494709</v>
          </cell>
          <cell r="CM75">
            <v>-17958.674315117591</v>
          </cell>
        </row>
        <row r="77">
          <cell r="A77" t="str">
            <v>OBLIGACIONES SECTOR PRIVADO</v>
          </cell>
          <cell r="C77">
            <v>486631.56219700002</v>
          </cell>
          <cell r="D77">
            <v>590969.56717900001</v>
          </cell>
          <cell r="E77">
            <v>611192.04095499997</v>
          </cell>
          <cell r="F77">
            <v>645241.84477600001</v>
          </cell>
          <cell r="G77">
            <v>673820.94103999995</v>
          </cell>
          <cell r="H77">
            <v>731591.22748799995</v>
          </cell>
          <cell r="I77">
            <v>761001.65704399999</v>
          </cell>
          <cell r="J77">
            <v>735792.26416799997</v>
          </cell>
          <cell r="K77">
            <v>736134.1858010001</v>
          </cell>
          <cell r="L77">
            <v>737442.37200399989</v>
          </cell>
          <cell r="M77">
            <v>777692.58657399984</v>
          </cell>
          <cell r="N77">
            <v>787079.47320200002</v>
          </cell>
          <cell r="O77">
            <v>824815.94294500002</v>
          </cell>
          <cell r="P77">
            <v>861429.36044299998</v>
          </cell>
          <cell r="Q77">
            <v>890541.61496700009</v>
          </cell>
          <cell r="R77">
            <v>892324.87703000009</v>
          </cell>
          <cell r="S77">
            <v>901030.30981200002</v>
          </cell>
          <cell r="T77">
            <v>919651.68782800005</v>
          </cell>
          <cell r="U77">
            <v>936992.15099600004</v>
          </cell>
          <cell r="V77">
            <v>970487.32943599997</v>
          </cell>
          <cell r="W77">
            <v>995557.21620200004</v>
          </cell>
          <cell r="X77">
            <v>1010835.3400279999</v>
          </cell>
          <cell r="Y77">
            <v>1024436.3009256562</v>
          </cell>
          <cell r="Z77">
            <v>1033709.6200489128</v>
          </cell>
          <cell r="AA77">
            <v>1048431.8069790973</v>
          </cell>
          <cell r="AB77">
            <v>1053727.6294605788</v>
          </cell>
          <cell r="AC77">
            <v>1050525.2118812194</v>
          </cell>
          <cell r="AD77">
            <v>1056543.5613901755</v>
          </cell>
          <cell r="AE77">
            <v>1081442.9728653166</v>
          </cell>
          <cell r="AF77">
            <v>1057829.4339306953</v>
          </cell>
          <cell r="AG77">
            <v>1114818.0156551395</v>
          </cell>
          <cell r="AH77">
            <v>1139906.1276160611</v>
          </cell>
          <cell r="AI77">
            <v>1180758.0621168606</v>
          </cell>
          <cell r="AJ77">
            <v>1205092.4101394787</v>
          </cell>
          <cell r="AK77">
            <v>1232359.4659047928</v>
          </cell>
          <cell r="AL77">
            <v>1259089.729898762</v>
          </cell>
          <cell r="AM77">
            <v>1337027.3620239929</v>
          </cell>
          <cell r="AN77">
            <v>1353101.8931442592</v>
          </cell>
          <cell r="AO77">
            <v>1327292.2078220518</v>
          </cell>
          <cell r="AP77">
            <v>1339059.0901000323</v>
          </cell>
          <cell r="AQ77">
            <v>1364324.1717944425</v>
          </cell>
          <cell r="AR77">
            <v>1401488.3045253803</v>
          </cell>
          <cell r="AS77">
            <v>1396404.959328623</v>
          </cell>
          <cell r="AT77">
            <v>1428964.1272970494</v>
          </cell>
          <cell r="AU77">
            <v>1434010.4485638135</v>
          </cell>
          <cell r="AV77">
            <v>1482160.4722138296</v>
          </cell>
          <cell r="AW77">
            <v>1531457.3171751238</v>
          </cell>
          <cell r="AX77">
            <v>1577092.9863642864</v>
          </cell>
          <cell r="AY77">
            <v>1604419.6413579015</v>
          </cell>
          <cell r="AZ77">
            <v>1610300.0626452118</v>
          </cell>
          <cell r="BA77">
            <v>1574251.6684550447</v>
          </cell>
          <cell r="BB77">
            <v>1616542.2436754555</v>
          </cell>
          <cell r="BC77">
            <v>1597897.1181580196</v>
          </cell>
          <cell r="BD77">
            <v>1517210.2986163688</v>
          </cell>
          <cell r="BE77">
            <v>1510328.9664510801</v>
          </cell>
          <cell r="BF77">
            <v>1559523.4979887803</v>
          </cell>
          <cell r="BG77">
            <v>1513888.5162267338</v>
          </cell>
          <cell r="BH77">
            <v>1575769.2552595753</v>
          </cell>
          <cell r="BJ77">
            <v>104338.00498199998</v>
          </cell>
          <cell r="BK77">
            <v>34049.803821000038</v>
          </cell>
          <cell r="BL77">
            <v>57770.286447999999</v>
          </cell>
          <cell r="BN77">
            <v>57770.286447999999</v>
          </cell>
          <cell r="BO77">
            <v>-25209.392876000027</v>
          </cell>
          <cell r="BP77">
            <v>-24867.471242999891</v>
          </cell>
          <cell r="BQ77">
            <v>-23559.285040000104</v>
          </cell>
          <cell r="BR77">
            <v>16690.929529999848</v>
          </cell>
          <cell r="BS77">
            <v>26077.816158000031</v>
          </cell>
          <cell r="BT77">
            <v>63814.285901000025</v>
          </cell>
          <cell r="BU77">
            <v>100427.70339899999</v>
          </cell>
          <cell r="BV77">
            <v>129539.9579230001</v>
          </cell>
          <cell r="BW77">
            <v>131323.2199860001</v>
          </cell>
          <cell r="BX77">
            <v>140028.65276800003</v>
          </cell>
          <cell r="BY77">
            <v>158650.03078400006</v>
          </cell>
          <cell r="BZ77">
            <v>175990.49395200005</v>
          </cell>
          <cell r="CB77">
            <v>25069.886766000069</v>
          </cell>
          <cell r="CC77">
            <v>40348.010591999977</v>
          </cell>
          <cell r="CD77">
            <v>53948.971489656251</v>
          </cell>
          <cell r="CE77">
            <v>63222.290612912853</v>
          </cell>
          <cell r="CF77">
            <v>77944.477543097339</v>
          </cell>
          <cell r="CG77">
            <v>83240.300024578813</v>
          </cell>
          <cell r="CH77">
            <v>80037.882445219439</v>
          </cell>
          <cell r="CI77">
            <v>86056.231954175513</v>
          </cell>
          <cell r="CJ77">
            <v>110955.64342931658</v>
          </cell>
          <cell r="CK77">
            <v>87342.104494695319</v>
          </cell>
          <cell r="CL77">
            <v>144330.68621913949</v>
          </cell>
          <cell r="CM77">
            <v>169418.79818006116</v>
          </cell>
        </row>
        <row r="79">
          <cell r="A79">
            <v>36789.681368518519</v>
          </cell>
        </row>
        <row r="80">
          <cell r="A80" t="str">
            <v>(*) Cifras preliminares</v>
          </cell>
        </row>
        <row r="86">
          <cell r="A86" t="str">
            <v>BANCO CENTRAL DE COSTA RICA</v>
          </cell>
        </row>
        <row r="87">
          <cell r="A87" t="str">
            <v>Cuenta de Otros de los Activos Internos Netos</v>
          </cell>
        </row>
        <row r="90">
          <cell r="A90" t="str">
            <v>OTROS</v>
          </cell>
          <cell r="C90">
            <v>-35581.802450000032</v>
          </cell>
          <cell r="D90">
            <v>-20909.604780000038</v>
          </cell>
          <cell r="E90">
            <v>-13890.466110000008</v>
          </cell>
          <cell r="F90">
            <v>15561.573866000021</v>
          </cell>
          <cell r="G90">
            <v>27283.824953999996</v>
          </cell>
          <cell r="H90">
            <v>-133245.46887799999</v>
          </cell>
          <cell r="I90">
            <v>-128742.26699</v>
          </cell>
          <cell r="J90">
            <v>-125544.42701600002</v>
          </cell>
          <cell r="K90">
            <v>-126613.93</v>
          </cell>
          <cell r="L90">
            <v>-125420.38371999998</v>
          </cell>
          <cell r="M90">
            <v>-123595.49371999998</v>
          </cell>
          <cell r="N90">
            <v>-118455.1955</v>
          </cell>
          <cell r="O90">
            <v>-118219.11814999999</v>
          </cell>
          <cell r="P90">
            <v>-119007.47356</v>
          </cell>
          <cell r="Q90">
            <v>-118720.98566000001</v>
          </cell>
          <cell r="R90">
            <v>-131388.54963000002</v>
          </cell>
          <cell r="S90">
            <v>-127935.83931999994</v>
          </cell>
          <cell r="T90">
            <v>-128532.43454000003</v>
          </cell>
          <cell r="U90">
            <v>-135349.01873999997</v>
          </cell>
          <cell r="V90">
            <v>-129717.53303999998</v>
          </cell>
          <cell r="W90">
            <v>-128588.63941999998</v>
          </cell>
          <cell r="X90">
            <v>-129692.46973999996</v>
          </cell>
          <cell r="Y90">
            <v>-134549.04151200727</v>
          </cell>
          <cell r="Z90">
            <v>-129706.65799762748</v>
          </cell>
          <cell r="AA90">
            <v>-130139.54422324052</v>
          </cell>
          <cell r="AB90">
            <v>-129489.64631435188</v>
          </cell>
          <cell r="AC90">
            <v>-127359.35909628871</v>
          </cell>
          <cell r="AD90">
            <v>-128204.10417143969</v>
          </cell>
          <cell r="AE90">
            <v>-127505.81796115192</v>
          </cell>
          <cell r="AF90">
            <v>-133784.83783961713</v>
          </cell>
          <cell r="AG90">
            <v>-132979.9139701082</v>
          </cell>
          <cell r="AH90">
            <v>-144276.86167486833</v>
          </cell>
          <cell r="AI90">
            <v>-139010.7985335947</v>
          </cell>
          <cell r="AJ90">
            <v>-151077.25266141613</v>
          </cell>
          <cell r="AK90">
            <v>-166984.4636241915</v>
          </cell>
          <cell r="AL90">
            <v>-175285.44511645299</v>
          </cell>
          <cell r="AM90">
            <v>-180801.09340019495</v>
          </cell>
          <cell r="AN90">
            <v>-187282.20312077133</v>
          </cell>
          <cell r="AO90">
            <v>-188307.98308621137</v>
          </cell>
          <cell r="AP90">
            <v>-190101.48944049131</v>
          </cell>
          <cell r="AQ90">
            <v>-189673.64932151366</v>
          </cell>
          <cell r="AR90">
            <v>-189657.97008423816</v>
          </cell>
          <cell r="AS90">
            <v>-191468.80201144409</v>
          </cell>
          <cell r="AT90">
            <v>-211763.07062545122</v>
          </cell>
          <cell r="AU90">
            <v>-209853.42200531403</v>
          </cell>
          <cell r="AV90">
            <v>-208963.18784458432</v>
          </cell>
          <cell r="AW90">
            <v>-211196.92160002474</v>
          </cell>
          <cell r="AX90">
            <v>-230579.24694983879</v>
          </cell>
          <cell r="AY90">
            <v>-230263.7718400665</v>
          </cell>
          <cell r="AZ90">
            <v>-235579.00586763085</v>
          </cell>
          <cell r="BA90">
            <v>-233968.41176831009</v>
          </cell>
          <cell r="BB90">
            <v>-231013.81479903127</v>
          </cell>
          <cell r="BC90">
            <v>-240155.11463301253</v>
          </cell>
          <cell r="BD90">
            <v>-241058.70215220598</v>
          </cell>
          <cell r="BE90">
            <v>-241027.28137909996</v>
          </cell>
          <cell r="BF90">
            <v>-256033.44960756961</v>
          </cell>
          <cell r="BG90">
            <v>-260485.02459630085</v>
          </cell>
          <cell r="BH90">
            <v>-259301.6665585665</v>
          </cell>
          <cell r="BJ90">
            <v>14672.197670000001</v>
          </cell>
          <cell r="BK90">
            <v>29452.039976000025</v>
          </cell>
          <cell r="BL90">
            <v>-160529.293832</v>
          </cell>
          <cell r="BN90">
            <v>-160529.293832</v>
          </cell>
          <cell r="BO90">
            <v>3197.8399739999845</v>
          </cell>
          <cell r="BP90">
            <v>2128.3369900000034</v>
          </cell>
          <cell r="BQ90">
            <v>3321.8832700000235</v>
          </cell>
          <cell r="BR90">
            <v>5146.7732700000188</v>
          </cell>
          <cell r="BS90">
            <v>10287.071489999989</v>
          </cell>
          <cell r="BT90">
            <v>10523.148839999994</v>
          </cell>
          <cell r="BU90">
            <v>9734.7934299999979</v>
          </cell>
          <cell r="BV90">
            <v>10021.281329999987</v>
          </cell>
          <cell r="BW90">
            <v>-2646.2826400000272</v>
          </cell>
          <cell r="BX90">
            <v>806.42767000005142</v>
          </cell>
          <cell r="BY90">
            <v>209.8324499999685</v>
          </cell>
          <cell r="BZ90">
            <v>-6606.7517499999922</v>
          </cell>
          <cell r="CB90">
            <v>1128.8936200000026</v>
          </cell>
          <cell r="CC90">
            <v>25.063300000023446</v>
          </cell>
          <cell r="CD90">
            <v>-4831.50847200729</v>
          </cell>
          <cell r="CE90">
            <v>10.87504237250505</v>
          </cell>
          <cell r="CF90">
            <v>-422.01118324053641</v>
          </cell>
          <cell r="CG90">
            <v>227.8867256481044</v>
          </cell>
          <cell r="CH90">
            <v>2358.1739437112628</v>
          </cell>
          <cell r="CI90">
            <v>1513.4288685603005</v>
          </cell>
          <cell r="CJ90">
            <v>2211.7150788480631</v>
          </cell>
          <cell r="CK90">
            <v>-4067.3047996171608</v>
          </cell>
          <cell r="CL90">
            <v>-3262.3809301082165</v>
          </cell>
          <cell r="CM90">
            <v>-14559.328634868343</v>
          </cell>
        </row>
        <row r="92">
          <cell r="A92" t="str">
            <v xml:space="preserve">   Ajuste del crédito al Gob por renegociación de la deuda</v>
          </cell>
          <cell r="C92">
            <v>38614.921260000003</v>
          </cell>
          <cell r="D92">
            <v>40666.045389999999</v>
          </cell>
          <cell r="E92">
            <v>46545.005800000006</v>
          </cell>
          <cell r="F92">
            <v>49605.20180000001</v>
          </cell>
          <cell r="G92">
            <v>57308.078520000003</v>
          </cell>
          <cell r="H92">
            <v>14381.70192</v>
          </cell>
          <cell r="I92">
            <v>16062.752000000002</v>
          </cell>
          <cell r="J92">
            <v>15836.551999999998</v>
          </cell>
          <cell r="K92">
            <v>15829.127999999999</v>
          </cell>
          <cell r="L92">
            <v>15810.568000000001</v>
          </cell>
          <cell r="M92">
            <v>15772.056000000002</v>
          </cell>
          <cell r="N92">
            <v>16090.127999999999</v>
          </cell>
          <cell r="O92">
            <v>15864.392000000002</v>
          </cell>
          <cell r="P92">
            <v>15665.335999999998</v>
          </cell>
          <cell r="Q92">
            <v>15841.192000000001</v>
          </cell>
          <cell r="R92">
            <v>16020.528</v>
          </cell>
          <cell r="S92">
            <v>16133.744000000001</v>
          </cell>
          <cell r="T92">
            <v>16141.168</v>
          </cell>
          <cell r="U92">
            <v>16161.12</v>
          </cell>
          <cell r="V92">
            <v>17912.372399999997</v>
          </cell>
          <cell r="W92">
            <v>17902.858219999998</v>
          </cell>
          <cell r="X92">
            <v>17964.571819999997</v>
          </cell>
          <cell r="Y92">
            <v>18013.6984632852</v>
          </cell>
          <cell r="Z92">
            <v>18180.1493715244</v>
          </cell>
          <cell r="AA92">
            <v>18316.1547931934</v>
          </cell>
          <cell r="AB92">
            <v>18353.152492388999</v>
          </cell>
          <cell r="AC92">
            <v>18497.535252403999</v>
          </cell>
          <cell r="AD92">
            <v>18470.925903781001</v>
          </cell>
          <cell r="AE92">
            <v>18941.007253453998</v>
          </cell>
          <cell r="AF92">
            <v>19131.010108001999</v>
          </cell>
          <cell r="AG92">
            <v>18987.294634001202</v>
          </cell>
          <cell r="AH92">
            <v>19168.285639253401</v>
          </cell>
          <cell r="AI92">
            <v>21021.453489420004</v>
          </cell>
          <cell r="AJ92">
            <v>21008.412876000002</v>
          </cell>
          <cell r="AK92">
            <v>20833.46400426</v>
          </cell>
          <cell r="AL92">
            <v>20738.050931400001</v>
          </cell>
          <cell r="AM92">
            <v>20782.092285767023</v>
          </cell>
          <cell r="AN92">
            <v>20754.914913297711</v>
          </cell>
          <cell r="AO92">
            <v>20800.664869079999</v>
          </cell>
          <cell r="AP92">
            <v>20996.184046175225</v>
          </cell>
          <cell r="AQ92">
            <v>20317.191213706799</v>
          </cell>
          <cell r="AR92">
            <v>20331.906771774524</v>
          </cell>
          <cell r="AS92">
            <v>20407.738540416947</v>
          </cell>
          <cell r="AT92">
            <v>-2946.6179999999999</v>
          </cell>
          <cell r="AU92">
            <v>-2946.6179999999999</v>
          </cell>
          <cell r="AV92">
            <v>-3219.3369000000002</v>
          </cell>
          <cell r="AW92">
            <v>-3219.3369000000002</v>
          </cell>
          <cell r="AX92">
            <v>-3219.3369000000002</v>
          </cell>
          <cell r="AY92">
            <v>-3219.3369000000002</v>
          </cell>
          <cell r="AZ92">
            <v>-3219.3369000000002</v>
          </cell>
          <cell r="BA92">
            <v>-3219.3369000000002</v>
          </cell>
          <cell r="BB92">
            <v>-3219.3369000000002</v>
          </cell>
          <cell r="BC92">
            <v>-3219.3369000000002</v>
          </cell>
          <cell r="BD92">
            <v>-3219.3369000000002</v>
          </cell>
          <cell r="BE92">
            <v>-3219.3369000000002</v>
          </cell>
          <cell r="BF92">
            <v>-3219.3369000000002</v>
          </cell>
          <cell r="BG92">
            <v>-3219.3369000000002</v>
          </cell>
          <cell r="BH92">
            <v>-3219.3369000000002</v>
          </cell>
          <cell r="BJ92">
            <v>2051.1241299999965</v>
          </cell>
          <cell r="BK92">
            <v>3060.1960000000036</v>
          </cell>
          <cell r="BL92">
            <v>-42926.376600000003</v>
          </cell>
          <cell r="BN92">
            <v>-42926.376600000003</v>
          </cell>
          <cell r="BO92">
            <v>-226.20000000000437</v>
          </cell>
          <cell r="BP92">
            <v>-233.62400000000343</v>
          </cell>
          <cell r="BQ92">
            <v>-252.18400000000111</v>
          </cell>
          <cell r="BR92">
            <v>-290.69599999999991</v>
          </cell>
          <cell r="BS92">
            <v>27.375999999996566</v>
          </cell>
          <cell r="BT92">
            <v>-198.36000000000058</v>
          </cell>
          <cell r="BU92">
            <v>-397.41600000000471</v>
          </cell>
          <cell r="BV92">
            <v>-221.56000000000131</v>
          </cell>
          <cell r="BW92">
            <v>-42.224000000001979</v>
          </cell>
          <cell r="BX92">
            <v>70.99199999999837</v>
          </cell>
          <cell r="BY92">
            <v>78.415999999997439</v>
          </cell>
          <cell r="BZ92">
            <v>98.367999999998574</v>
          </cell>
          <cell r="CB92">
            <v>-9.514179999998305</v>
          </cell>
          <cell r="CC92">
            <v>52.199420000000828</v>
          </cell>
          <cell r="CD92">
            <v>101.32606328520342</v>
          </cell>
          <cell r="CE92">
            <v>267.77697152440305</v>
          </cell>
          <cell r="CF92">
            <v>403.78239319340355</v>
          </cell>
          <cell r="CG92">
            <v>440.78009238900268</v>
          </cell>
          <cell r="CH92">
            <v>585.16285240400248</v>
          </cell>
          <cell r="CI92">
            <v>558.55350378100411</v>
          </cell>
          <cell r="CJ92">
            <v>1028.6348534540011</v>
          </cell>
          <cell r="CK92">
            <v>1218.6377080020029</v>
          </cell>
          <cell r="CL92">
            <v>1074.9222340012057</v>
          </cell>
          <cell r="CM92">
            <v>1255.9132392534048</v>
          </cell>
        </row>
        <row r="93">
          <cell r="A93" t="str">
            <v xml:space="preserve">   Depósitos de los Bancos en M/E</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J93">
            <v>0</v>
          </cell>
          <cell r="BK93">
            <v>0</v>
          </cell>
          <cell r="BL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row>
        <row r="94">
          <cell r="A94" t="str">
            <v xml:space="preserve">   Crédito neto al SPNF</v>
          </cell>
          <cell r="C94">
            <v>3042.5371599999999</v>
          </cell>
          <cell r="D94">
            <v>2512.0489500000003</v>
          </cell>
          <cell r="E94">
            <v>2813.07</v>
          </cell>
          <cell r="F94">
            <v>2298.7254000000003</v>
          </cell>
          <cell r="G94">
            <v>2584.4307600000002</v>
          </cell>
          <cell r="H94">
            <v>2400.6010000000001</v>
          </cell>
          <cell r="I94">
            <v>2647.65</v>
          </cell>
          <cell r="J94">
            <v>2708.9769999999999</v>
          </cell>
          <cell r="K94">
            <v>2674.1039999999998</v>
          </cell>
          <cell r="L94">
            <v>2523.1180000000004</v>
          </cell>
          <cell r="M94">
            <v>2430.0369999999998</v>
          </cell>
          <cell r="N94">
            <v>2408.1139999999996</v>
          </cell>
          <cell r="O94">
            <v>2288.6119999999996</v>
          </cell>
          <cell r="P94">
            <v>2169.0380000000005</v>
          </cell>
          <cell r="Q94">
            <v>2089.8700000000026</v>
          </cell>
          <cell r="R94">
            <v>2129.760000000002</v>
          </cell>
          <cell r="S94">
            <v>1888.2610000000022</v>
          </cell>
          <cell r="T94">
            <v>1996.8650000000016</v>
          </cell>
          <cell r="U94">
            <v>-1655.6900000000023</v>
          </cell>
          <cell r="V94">
            <v>-1399.287140000004</v>
          </cell>
          <cell r="W94">
            <v>-1673.3275000000031</v>
          </cell>
          <cell r="X94">
            <v>-2880.8495000000003</v>
          </cell>
          <cell r="Y94">
            <v>-10987.931621866002</v>
          </cell>
          <cell r="Z94">
            <v>-6762.7246898911981</v>
          </cell>
          <cell r="AA94">
            <v>-8057.819788294204</v>
          </cell>
          <cell r="AB94">
            <v>-7341.8214278258019</v>
          </cell>
          <cell r="AC94">
            <v>-8888.4956035639989</v>
          </cell>
          <cell r="AD94">
            <v>-9294.5316610555965</v>
          </cell>
          <cell r="AE94">
            <v>-10181.834274043606</v>
          </cell>
          <cell r="AF94">
            <v>-11106.873242449605</v>
          </cell>
          <cell r="AG94">
            <v>-11340.073785102599</v>
          </cell>
          <cell r="AH94">
            <v>-12209.072080167396</v>
          </cell>
          <cell r="AI94">
            <v>-12048.304123549999</v>
          </cell>
          <cell r="AJ94">
            <v>-13508.321889470004</v>
          </cell>
          <cell r="AK94">
            <v>-13524.945030889998</v>
          </cell>
          <cell r="AL94">
            <v>-13244.374693140009</v>
          </cell>
          <cell r="AM94">
            <v>-13796.851956519997</v>
          </cell>
          <cell r="AN94">
            <v>-16505.105843090001</v>
          </cell>
          <cell r="AO94">
            <v>-15783.742339119999</v>
          </cell>
          <cell r="AP94">
            <v>-16465.389719340004</v>
          </cell>
          <cell r="AQ94">
            <v>-17831.025082250009</v>
          </cell>
          <cell r="AR94">
            <v>-15744.111210410003</v>
          </cell>
          <cell r="AS94">
            <v>-13954.812415209992</v>
          </cell>
          <cell r="AT94">
            <v>-16741.796772179994</v>
          </cell>
          <cell r="AU94">
            <v>-14165.053078420002</v>
          </cell>
          <cell r="AV94">
            <v>-14055.493750741007</v>
          </cell>
          <cell r="AW94">
            <v>-16432.105459397004</v>
          </cell>
          <cell r="AX94">
            <v>-19982.642386703985</v>
          </cell>
          <cell r="AY94">
            <v>-17225.935704463001</v>
          </cell>
          <cell r="AZ94">
            <v>-16393.952980232993</v>
          </cell>
          <cell r="BA94">
            <v>-15835.825946953002</v>
          </cell>
          <cell r="BB94">
            <v>-13473.899333301</v>
          </cell>
          <cell r="BC94">
            <v>-16351.409649183988</v>
          </cell>
          <cell r="BD94">
            <v>-18314.190084713002</v>
          </cell>
          <cell r="BE94">
            <v>-17718.508057400002</v>
          </cell>
          <cell r="BF94">
            <v>-18529.10210888552</v>
          </cell>
          <cell r="BG94">
            <v>-18629.855067956581</v>
          </cell>
          <cell r="BH94">
            <v>-18916.280052045506</v>
          </cell>
          <cell r="BJ94">
            <v>-530.48820999999953</v>
          </cell>
          <cell r="BK94">
            <v>-514.3445999999999</v>
          </cell>
          <cell r="BL94">
            <v>-183.82976000000008</v>
          </cell>
          <cell r="BN94">
            <v>-183.82976000000008</v>
          </cell>
          <cell r="BO94">
            <v>61.326999999999771</v>
          </cell>
          <cell r="BP94">
            <v>26.453999999999724</v>
          </cell>
          <cell r="BQ94">
            <v>-124.5319999999997</v>
          </cell>
          <cell r="BR94">
            <v>-217.61300000000028</v>
          </cell>
          <cell r="BS94">
            <v>-239.53600000000051</v>
          </cell>
          <cell r="BT94">
            <v>-359.03800000000047</v>
          </cell>
          <cell r="BU94">
            <v>-478.61199999999963</v>
          </cell>
          <cell r="BV94">
            <v>-557.77999999999747</v>
          </cell>
          <cell r="BW94">
            <v>-517.88999999999805</v>
          </cell>
          <cell r="BX94">
            <v>-759.38899999999785</v>
          </cell>
          <cell r="BY94">
            <v>-650.78499999999849</v>
          </cell>
          <cell r="BZ94">
            <v>-4303.340000000002</v>
          </cell>
          <cell r="CB94">
            <v>-274.04035999999905</v>
          </cell>
          <cell r="CC94">
            <v>-1481.5623599999963</v>
          </cell>
          <cell r="CD94">
            <v>-9588.6444818659984</v>
          </cell>
          <cell r="CE94">
            <v>-5363.4375498911941</v>
          </cell>
          <cell r="CF94">
            <v>-6658.5326482942</v>
          </cell>
          <cell r="CG94">
            <v>-5942.5342878257979</v>
          </cell>
          <cell r="CH94">
            <v>-7489.2084635639949</v>
          </cell>
          <cell r="CI94">
            <v>-7895.2445210555925</v>
          </cell>
          <cell r="CJ94">
            <v>-8782.5471340436015</v>
          </cell>
          <cell r="CK94">
            <v>-9707.5861024496007</v>
          </cell>
          <cell r="CL94">
            <v>-9940.7866451025948</v>
          </cell>
          <cell r="CM94">
            <v>-10809.784940167392</v>
          </cell>
        </row>
        <row r="95">
          <cell r="A95" t="str">
            <v xml:space="preserve">   Crédito a la Junta Liquidadora</v>
          </cell>
          <cell r="C95">
            <v>0</v>
          </cell>
          <cell r="D95">
            <v>0</v>
          </cell>
          <cell r="E95">
            <v>0</v>
          </cell>
          <cell r="F95">
            <v>23636.029256000002</v>
          </cell>
          <cell r="G95">
            <v>25196.165352</v>
          </cell>
          <cell r="H95">
            <v>13005.9</v>
          </cell>
          <cell r="I95">
            <v>13005.9</v>
          </cell>
          <cell r="J95">
            <v>13005.9</v>
          </cell>
          <cell r="K95">
            <v>13005.9</v>
          </cell>
          <cell r="L95">
            <v>13005.9</v>
          </cell>
          <cell r="M95">
            <v>13005.9</v>
          </cell>
          <cell r="N95">
            <v>13005.9</v>
          </cell>
          <cell r="O95">
            <v>13005.9</v>
          </cell>
          <cell r="P95">
            <v>13005.9</v>
          </cell>
          <cell r="Q95">
            <v>13005.9</v>
          </cell>
          <cell r="R95">
            <v>13005.9</v>
          </cell>
          <cell r="S95">
            <v>13005.9</v>
          </cell>
          <cell r="T95">
            <v>13005.899999999998</v>
          </cell>
          <cell r="U95">
            <v>12181</v>
          </cell>
          <cell r="V95">
            <v>12181</v>
          </cell>
          <cell r="W95">
            <v>12181</v>
          </cell>
          <cell r="X95">
            <v>12181</v>
          </cell>
          <cell r="Y95">
            <v>12181</v>
          </cell>
          <cell r="Z95">
            <v>12181</v>
          </cell>
          <cell r="AA95">
            <v>12181</v>
          </cell>
          <cell r="AB95">
            <v>12181</v>
          </cell>
          <cell r="AC95">
            <v>12181</v>
          </cell>
          <cell r="AD95">
            <v>12181</v>
          </cell>
          <cell r="AE95">
            <v>12181</v>
          </cell>
          <cell r="AF95">
            <v>12181</v>
          </cell>
          <cell r="AG95">
            <v>12181</v>
          </cell>
          <cell r="AH95">
            <v>12181</v>
          </cell>
          <cell r="AI95">
            <v>12181</v>
          </cell>
          <cell r="AJ95">
            <v>12181</v>
          </cell>
          <cell r="AK95">
            <v>12181</v>
          </cell>
          <cell r="AL95">
            <v>12181</v>
          </cell>
          <cell r="AM95">
            <v>12181</v>
          </cell>
          <cell r="AN95">
            <v>12181</v>
          </cell>
          <cell r="AO95">
            <v>12181</v>
          </cell>
          <cell r="AP95">
            <v>12181</v>
          </cell>
          <cell r="AQ95">
            <v>12181</v>
          </cell>
          <cell r="AR95">
            <v>12181</v>
          </cell>
          <cell r="AS95">
            <v>12181</v>
          </cell>
          <cell r="AT95">
            <v>12181</v>
          </cell>
          <cell r="AU95">
            <v>12181</v>
          </cell>
          <cell r="AV95">
            <v>12181</v>
          </cell>
          <cell r="AW95">
            <v>12181</v>
          </cell>
          <cell r="AX95">
            <v>12181</v>
          </cell>
          <cell r="AY95">
            <v>12181</v>
          </cell>
          <cell r="AZ95">
            <v>12181</v>
          </cell>
          <cell r="BA95">
            <v>12181</v>
          </cell>
          <cell r="BB95">
            <v>12181</v>
          </cell>
          <cell r="BC95">
            <v>12181</v>
          </cell>
          <cell r="BD95">
            <v>12181</v>
          </cell>
          <cell r="BE95">
            <v>12181</v>
          </cell>
          <cell r="BF95">
            <v>12181</v>
          </cell>
          <cell r="BG95">
            <v>12181</v>
          </cell>
          <cell r="BH95">
            <v>12181</v>
          </cell>
          <cell r="BJ95">
            <v>0</v>
          </cell>
          <cell r="BK95">
            <v>23636.029256000002</v>
          </cell>
          <cell r="BL95">
            <v>-12190.265352</v>
          </cell>
          <cell r="BN95">
            <v>-12190.265352</v>
          </cell>
          <cell r="BO95">
            <v>0</v>
          </cell>
          <cell r="BP95">
            <v>0</v>
          </cell>
          <cell r="BQ95">
            <v>0</v>
          </cell>
          <cell r="BR95">
            <v>0</v>
          </cell>
          <cell r="BS95">
            <v>0</v>
          </cell>
          <cell r="BT95">
            <v>0</v>
          </cell>
          <cell r="BU95">
            <v>0</v>
          </cell>
          <cell r="BV95">
            <v>0</v>
          </cell>
          <cell r="BW95">
            <v>0</v>
          </cell>
          <cell r="BX95">
            <v>0</v>
          </cell>
          <cell r="BY95">
            <v>0</v>
          </cell>
          <cell r="BZ95">
            <v>-824.89999999999964</v>
          </cell>
          <cell r="CB95">
            <v>0</v>
          </cell>
          <cell r="CC95">
            <v>0</v>
          </cell>
          <cell r="CD95">
            <v>0</v>
          </cell>
          <cell r="CE95">
            <v>0</v>
          </cell>
          <cell r="CF95">
            <v>0</v>
          </cell>
          <cell r="CG95">
            <v>0</v>
          </cell>
          <cell r="CH95">
            <v>0</v>
          </cell>
          <cell r="CI95">
            <v>0</v>
          </cell>
          <cell r="CJ95">
            <v>0</v>
          </cell>
          <cell r="CK95">
            <v>0</v>
          </cell>
          <cell r="CL95">
            <v>0</v>
          </cell>
          <cell r="CM95">
            <v>0</v>
          </cell>
        </row>
        <row r="96">
          <cell r="A96" t="str">
            <v xml:space="preserve">   Dep. originados en rec. organ. internacionales</v>
          </cell>
          <cell r="C96">
            <v>-18547.311399999999</v>
          </cell>
          <cell r="D96">
            <v>-17252.971000000001</v>
          </cell>
          <cell r="E96">
            <v>-17252.971000000001</v>
          </cell>
          <cell r="F96">
            <v>-17252.971000000001</v>
          </cell>
          <cell r="G96">
            <v>-17252.971000000001</v>
          </cell>
          <cell r="H96">
            <v>-14025.230999999987</v>
          </cell>
          <cell r="I96">
            <v>-14025.230999999987</v>
          </cell>
          <cell r="J96">
            <v>-14015.902999999998</v>
          </cell>
          <cell r="K96">
            <v>-14003.494999999999</v>
          </cell>
          <cell r="L96">
            <v>-13995.465999999999</v>
          </cell>
          <cell r="M96">
            <v>-13987.435999999998</v>
          </cell>
          <cell r="N96">
            <v>-13971.370999999999</v>
          </cell>
          <cell r="O96">
            <v>-13963.824999999999</v>
          </cell>
          <cell r="P96">
            <v>-13927.458999999999</v>
          </cell>
          <cell r="Q96">
            <v>-13920.117999999999</v>
          </cell>
          <cell r="R96">
            <v>-13920.117999999999</v>
          </cell>
          <cell r="S96">
            <v>-13899.200999999997</v>
          </cell>
          <cell r="T96">
            <v>-13899.200999999997</v>
          </cell>
          <cell r="U96">
            <v>-13886.355999999998</v>
          </cell>
          <cell r="V96">
            <v>-13886.355999999998</v>
          </cell>
          <cell r="W96">
            <v>-13886.355999999998</v>
          </cell>
          <cell r="X96">
            <v>-13879.625999999998</v>
          </cell>
          <cell r="Y96">
            <v>-13840.477388439998</v>
          </cell>
          <cell r="Z96">
            <v>-13840.477388439998</v>
          </cell>
          <cell r="AA96">
            <v>-13840.477388439998</v>
          </cell>
          <cell r="AB96">
            <v>-13829.52659514</v>
          </cell>
          <cell r="AC96">
            <v>-13824.051198489999</v>
          </cell>
          <cell r="AD96">
            <v>-13813.100405189998</v>
          </cell>
          <cell r="AE96">
            <v>-13813.100405189998</v>
          </cell>
          <cell r="AF96">
            <v>-13787.72030854</v>
          </cell>
          <cell r="AG96">
            <v>-13787.72030854</v>
          </cell>
          <cell r="AH96">
            <v>-13771.29411859</v>
          </cell>
          <cell r="AI96">
            <v>-13771.29411859</v>
          </cell>
          <cell r="AJ96">
            <v>-13771.29411859</v>
          </cell>
          <cell r="AK96">
            <v>-13766.00927749</v>
          </cell>
          <cell r="AL96">
            <v>-13760.724436389999</v>
          </cell>
          <cell r="AM96">
            <v>-13782.03599919</v>
          </cell>
          <cell r="AN96">
            <v>-13782.03599919</v>
          </cell>
          <cell r="AO96">
            <v>-13767.340820039999</v>
          </cell>
          <cell r="AP96">
            <v>-13767.340820039999</v>
          </cell>
          <cell r="AQ96">
            <v>-13767.340820039999</v>
          </cell>
          <cell r="AR96">
            <v>-13767.340820039999</v>
          </cell>
          <cell r="AS96">
            <v>-13767.340820039999</v>
          </cell>
          <cell r="AT96">
            <v>-13767.340820039999</v>
          </cell>
          <cell r="AU96">
            <v>-13768.712475599999</v>
          </cell>
          <cell r="AV96">
            <v>-13768.712475599999</v>
          </cell>
          <cell r="AW96">
            <v>-13767.340820039999</v>
          </cell>
          <cell r="AX96">
            <v>-13767.340820039999</v>
          </cell>
          <cell r="AY96">
            <v>-13767.340820039999</v>
          </cell>
          <cell r="AZ96">
            <v>-13767.340820039999</v>
          </cell>
          <cell r="BA96">
            <v>-13767.340820039999</v>
          </cell>
          <cell r="BB96">
            <v>-13767.340820039999</v>
          </cell>
          <cell r="BC96">
            <v>-13767.340820039999</v>
          </cell>
          <cell r="BD96">
            <v>-13767.340820039999</v>
          </cell>
          <cell r="BE96">
            <v>-13767.340819999999</v>
          </cell>
          <cell r="BF96">
            <v>-13767.340819999999</v>
          </cell>
          <cell r="BG96">
            <v>-13767.340819999999</v>
          </cell>
          <cell r="BH96">
            <v>-13768.712475599999</v>
          </cell>
          <cell r="BJ96">
            <v>1294.3403999999973</v>
          </cell>
          <cell r="BK96">
            <v>0</v>
          </cell>
          <cell r="BL96">
            <v>3227.7400000000143</v>
          </cell>
          <cell r="BN96">
            <v>3227.7400000000143</v>
          </cell>
          <cell r="BO96">
            <v>9.3279999999886059</v>
          </cell>
          <cell r="BP96">
            <v>21.735999999988053</v>
          </cell>
          <cell r="BQ96">
            <v>29.764999999988504</v>
          </cell>
          <cell r="BR96">
            <v>37.794999999989159</v>
          </cell>
          <cell r="BS96">
            <v>53.859999999987849</v>
          </cell>
          <cell r="BT96">
            <v>61.405999999988126</v>
          </cell>
          <cell r="BU96">
            <v>97.771999999988111</v>
          </cell>
          <cell r="BV96">
            <v>105.11299999998846</v>
          </cell>
          <cell r="BW96">
            <v>105.11299999998846</v>
          </cell>
          <cell r="BX96">
            <v>126.02999999998974</v>
          </cell>
          <cell r="BY96">
            <v>126.02999999998974</v>
          </cell>
          <cell r="BZ96">
            <v>138.87499999998909</v>
          </cell>
          <cell r="CB96">
            <v>0</v>
          </cell>
          <cell r="CC96">
            <v>6.7299999999995634</v>
          </cell>
          <cell r="CD96">
            <v>45.878611559999626</v>
          </cell>
          <cell r="CE96">
            <v>45.878611559999626</v>
          </cell>
          <cell r="CF96">
            <v>45.878611559999626</v>
          </cell>
          <cell r="CG96">
            <v>56.829404859998249</v>
          </cell>
          <cell r="CH96">
            <v>62.304801509999379</v>
          </cell>
          <cell r="CI96">
            <v>73.25559480999982</v>
          </cell>
          <cell r="CJ96">
            <v>73.25559480999982</v>
          </cell>
          <cell r="CK96">
            <v>98.63569145999827</v>
          </cell>
          <cell r="CL96">
            <v>98.63569145999827</v>
          </cell>
          <cell r="CM96">
            <v>115.06188140999802</v>
          </cell>
        </row>
        <row r="97">
          <cell r="A97" t="str">
            <v xml:space="preserve">   Activos  no clasificados</v>
          </cell>
          <cell r="C97">
            <v>51321.032779999994</v>
          </cell>
          <cell r="D97">
            <v>61767.929300000003</v>
          </cell>
          <cell r="E97">
            <v>67741.522280000005</v>
          </cell>
          <cell r="F97">
            <v>66359.831880000012</v>
          </cell>
          <cell r="G97">
            <v>74171.41791199999</v>
          </cell>
          <cell r="H97">
            <v>79493.914822000006</v>
          </cell>
          <cell r="I97">
            <v>86861.234069999991</v>
          </cell>
          <cell r="J97">
            <v>86716.46558399999</v>
          </cell>
          <cell r="K97">
            <v>86854.686440000005</v>
          </cell>
          <cell r="L97">
            <v>89310.68982</v>
          </cell>
          <cell r="M97">
            <v>89302.133879999994</v>
          </cell>
          <cell r="N97">
            <v>89810.572879999992</v>
          </cell>
          <cell r="O97">
            <v>89510.016900000002</v>
          </cell>
          <cell r="P97">
            <v>88830.171820000003</v>
          </cell>
          <cell r="Q97">
            <v>88830.575849999994</v>
          </cell>
          <cell r="R97">
            <v>89845.232859999989</v>
          </cell>
          <cell r="S97">
            <v>90522.035300000003</v>
          </cell>
          <cell r="T97">
            <v>90556.33898</v>
          </cell>
          <cell r="U97">
            <v>93250.128859999997</v>
          </cell>
          <cell r="V97">
            <v>101245.57904000001</v>
          </cell>
          <cell r="W97">
            <v>102858.84022000001</v>
          </cell>
          <cell r="X97">
            <v>103475.09643999999</v>
          </cell>
          <cell r="Y97">
            <v>103684.86405929679</v>
          </cell>
          <cell r="Z97">
            <v>104184.91026773179</v>
          </cell>
          <cell r="AA97">
            <v>104606.2527134704</v>
          </cell>
          <cell r="AB97">
            <v>104703.61297289218</v>
          </cell>
          <cell r="AC97">
            <v>105076.30114774458</v>
          </cell>
          <cell r="AD97">
            <v>105717.33190753299</v>
          </cell>
          <cell r="AE97">
            <v>106386.53512778919</v>
          </cell>
          <cell r="AF97">
            <v>106960.98355420599</v>
          </cell>
          <cell r="AG97">
            <v>107544.75477929637</v>
          </cell>
          <cell r="AH97">
            <v>108905.086841161</v>
          </cell>
          <cell r="AI97">
            <v>117414.2577251</v>
          </cell>
          <cell r="AJ97">
            <v>118677.94723083999</v>
          </cell>
          <cell r="AK97">
            <v>119070.43611953998</v>
          </cell>
          <cell r="AL97">
            <v>119161.50551852</v>
          </cell>
          <cell r="AM97">
            <v>119536.05615185387</v>
          </cell>
          <cell r="AN97">
            <v>120116.24005406772</v>
          </cell>
          <cell r="AO97">
            <v>121104.75415117</v>
          </cell>
          <cell r="AP97">
            <v>121283.6178963678</v>
          </cell>
          <cell r="AQ97">
            <v>123902.89045013968</v>
          </cell>
          <cell r="AR97">
            <v>125002.38851328415</v>
          </cell>
          <cell r="AS97">
            <v>124839.8619367097</v>
          </cell>
          <cell r="AT97">
            <v>126107.35452456918</v>
          </cell>
          <cell r="AU97">
            <v>125231.38602971038</v>
          </cell>
          <cell r="AV97">
            <v>134900.0058472254</v>
          </cell>
          <cell r="AW97">
            <v>138704.10521491276</v>
          </cell>
          <cell r="AX97">
            <v>138881.01469997794</v>
          </cell>
          <cell r="AY97">
            <v>140828.82089408374</v>
          </cell>
          <cell r="AZ97">
            <v>142094.03900530003</v>
          </cell>
          <cell r="BA97">
            <v>142853.02534289044</v>
          </cell>
          <cell r="BB97">
            <v>140580.29611325043</v>
          </cell>
          <cell r="BC97">
            <v>138969.77893625197</v>
          </cell>
          <cell r="BD97">
            <v>137491.06900947774</v>
          </cell>
          <cell r="BE97">
            <v>135246.51238969999</v>
          </cell>
          <cell r="BF97">
            <v>133661.50309939467</v>
          </cell>
          <cell r="BG97">
            <v>132381.61424520449</v>
          </cell>
          <cell r="BH97">
            <v>136462.94916958295</v>
          </cell>
          <cell r="BJ97">
            <v>10446.896520000009</v>
          </cell>
          <cell r="BK97">
            <v>-1381.6903999999922</v>
          </cell>
          <cell r="BL97">
            <v>5322.4969100000162</v>
          </cell>
          <cell r="BN97">
            <v>5322.4969100000162</v>
          </cell>
          <cell r="BO97">
            <v>-144.76848600000085</v>
          </cell>
          <cell r="BP97">
            <v>-6.5476299999863841</v>
          </cell>
          <cell r="BQ97">
            <v>2449.4557500000083</v>
          </cell>
          <cell r="BR97">
            <v>2440.8998100000026</v>
          </cell>
          <cell r="BS97">
            <v>2949.3388100000011</v>
          </cell>
          <cell r="BT97">
            <v>2648.782830000011</v>
          </cell>
          <cell r="BU97">
            <v>1968.9377500000119</v>
          </cell>
          <cell r="BV97">
            <v>1969.3417800000025</v>
          </cell>
          <cell r="BW97">
            <v>2983.9987899999978</v>
          </cell>
          <cell r="BX97">
            <v>3660.8012300000119</v>
          </cell>
          <cell r="BY97">
            <v>3695.1049100000091</v>
          </cell>
          <cell r="BZ97">
            <v>6388.8947900000057</v>
          </cell>
          <cell r="CB97">
            <v>1613.2611800000013</v>
          </cell>
          <cell r="CC97">
            <v>2229.5173999999824</v>
          </cell>
          <cell r="CD97">
            <v>2439.2850192967744</v>
          </cell>
          <cell r="CE97">
            <v>2939.3312277317746</v>
          </cell>
          <cell r="CF97">
            <v>3360.6736734703882</v>
          </cell>
          <cell r="CG97">
            <v>3458.0339328921691</v>
          </cell>
          <cell r="CH97">
            <v>3830.722107744572</v>
          </cell>
          <cell r="CI97">
            <v>4471.7528675329813</v>
          </cell>
          <cell r="CJ97">
            <v>5140.9560877891781</v>
          </cell>
          <cell r="CK97">
            <v>5715.4045142059767</v>
          </cell>
          <cell r="CL97">
            <v>6299.1757392963627</v>
          </cell>
          <cell r="CM97">
            <v>7659.5078011609876</v>
          </cell>
        </row>
        <row r="98">
          <cell r="A98" t="str">
            <v xml:space="preserve">   Pasivos  no clasificados</v>
          </cell>
          <cell r="C98">
            <v>-110012.98225000003</v>
          </cell>
          <cell r="D98">
            <v>-108602.65742000003</v>
          </cell>
          <cell r="E98">
            <v>-113737.09319000001</v>
          </cell>
          <cell r="F98">
            <v>-109085.24347</v>
          </cell>
          <cell r="G98">
            <v>-114723.29659</v>
          </cell>
          <cell r="H98">
            <v>-228502.35562000002</v>
          </cell>
          <cell r="I98">
            <v>-233294.57206000001</v>
          </cell>
          <cell r="J98">
            <v>-229796.4186</v>
          </cell>
          <cell r="K98">
            <v>-230974.25344</v>
          </cell>
          <cell r="L98">
            <v>-232075.19353999998</v>
          </cell>
          <cell r="M98">
            <v>-230118.18459999998</v>
          </cell>
          <cell r="N98">
            <v>-225798.53938</v>
          </cell>
          <cell r="O98">
            <v>-224924.21405000001</v>
          </cell>
          <cell r="P98">
            <v>-224750.46038</v>
          </cell>
          <cell r="Q98">
            <v>-224568.40551000001</v>
          </cell>
          <cell r="R98">
            <v>-238469.85249000002</v>
          </cell>
          <cell r="S98">
            <v>-235586.57861999996</v>
          </cell>
          <cell r="T98">
            <v>-236333.50552000004</v>
          </cell>
          <cell r="U98">
            <v>-241399.22159999999</v>
          </cell>
          <cell r="V98">
            <v>-245770.84133999998</v>
          </cell>
          <cell r="W98">
            <v>-245971.65435999999</v>
          </cell>
          <cell r="X98">
            <v>-246552.66249999995</v>
          </cell>
          <cell r="Y98">
            <v>-243600.19502428325</v>
          </cell>
          <cell r="Z98">
            <v>-243649.51555855246</v>
          </cell>
          <cell r="AA98">
            <v>-243344.65455317011</v>
          </cell>
          <cell r="AB98">
            <v>-243556.06375666725</v>
          </cell>
          <cell r="AC98">
            <v>-240401.6486943833</v>
          </cell>
          <cell r="AD98">
            <v>-241465.72991650808</v>
          </cell>
          <cell r="AE98">
            <v>-241019.4256631615</v>
          </cell>
          <cell r="AF98">
            <v>-247163.23795083552</v>
          </cell>
          <cell r="AG98">
            <v>-246565.16928976317</v>
          </cell>
          <cell r="AH98">
            <v>-258550.86795652533</v>
          </cell>
          <cell r="AI98">
            <v>-263807.91150597471</v>
          </cell>
          <cell r="AJ98">
            <v>-275664.99676019611</v>
          </cell>
          <cell r="AK98">
            <v>-291778.40943961148</v>
          </cell>
          <cell r="AL98">
            <v>-300360.90243684297</v>
          </cell>
          <cell r="AM98">
            <v>-305721.35388210585</v>
          </cell>
          <cell r="AN98">
            <v>-310047.21624585678</v>
          </cell>
          <cell r="AO98">
            <v>-312843.31894730136</v>
          </cell>
          <cell r="AP98">
            <v>-314329.56084365433</v>
          </cell>
          <cell r="AQ98">
            <v>-314476.36508307012</v>
          </cell>
          <cell r="AR98">
            <v>-317661.81333884684</v>
          </cell>
          <cell r="AS98">
            <v>-321175.24925332074</v>
          </cell>
          <cell r="AT98">
            <v>-316595.6695578004</v>
          </cell>
          <cell r="AU98">
            <v>-316385.42448100442</v>
          </cell>
          <cell r="AV98">
            <v>-325000.65056546871</v>
          </cell>
          <cell r="AW98">
            <v>-328663.24363550049</v>
          </cell>
          <cell r="AX98">
            <v>-344671.94154307275</v>
          </cell>
          <cell r="AY98">
            <v>-349060.97930964723</v>
          </cell>
          <cell r="AZ98">
            <v>-356473.41417265788</v>
          </cell>
          <cell r="BA98">
            <v>-356179.93344420753</v>
          </cell>
          <cell r="BB98">
            <v>-353314.5338589407</v>
          </cell>
          <cell r="BC98">
            <v>-357967.8062000405</v>
          </cell>
          <cell r="BD98">
            <v>-355429.90335693071</v>
          </cell>
          <cell r="BE98">
            <v>-353749.60799139994</v>
          </cell>
          <cell r="BF98">
            <v>-366360.17287807877</v>
          </cell>
          <cell r="BG98">
            <v>-369431.10605354875</v>
          </cell>
          <cell r="BH98">
            <v>-372041.28630050394</v>
          </cell>
          <cell r="BJ98">
            <v>1410.3248299999977</v>
          </cell>
          <cell r="BK98">
            <v>4651.8497200000129</v>
          </cell>
          <cell r="BL98">
            <v>-113779.05903000002</v>
          </cell>
          <cell r="BN98">
            <v>-113779.05903000002</v>
          </cell>
          <cell r="BO98">
            <v>3498.1534600000014</v>
          </cell>
          <cell r="BP98">
            <v>2320.3186200000055</v>
          </cell>
          <cell r="BQ98">
            <v>1219.3785200000275</v>
          </cell>
          <cell r="BR98">
            <v>3176.3874600000272</v>
          </cell>
          <cell r="BS98">
            <v>7496.0326800000039</v>
          </cell>
          <cell r="BT98">
            <v>8370.3580099999963</v>
          </cell>
          <cell r="BU98">
            <v>8544.1116800000018</v>
          </cell>
          <cell r="BV98">
            <v>8726.1665499999945</v>
          </cell>
          <cell r="BW98">
            <v>-5175.2804300000134</v>
          </cell>
          <cell r="BX98">
            <v>-2292.0065599999507</v>
          </cell>
          <cell r="BY98">
            <v>-3038.9334600000293</v>
          </cell>
          <cell r="BZ98">
            <v>-8104.649539999984</v>
          </cell>
          <cell r="CB98">
            <v>-200.81302000000142</v>
          </cell>
          <cell r="CC98">
            <v>-781.82115999996313</v>
          </cell>
          <cell r="CD98">
            <v>2170.6463157167309</v>
          </cell>
          <cell r="CE98">
            <v>2121.3257814475219</v>
          </cell>
          <cell r="CF98">
            <v>2426.1867868298723</v>
          </cell>
          <cell r="CG98">
            <v>2214.7775833327323</v>
          </cell>
          <cell r="CH98">
            <v>5369.1926456166839</v>
          </cell>
          <cell r="CI98">
            <v>4305.1114234919078</v>
          </cell>
          <cell r="CJ98">
            <v>4751.4156768384855</v>
          </cell>
          <cell r="CK98">
            <v>-1392.396610835538</v>
          </cell>
          <cell r="CL98">
            <v>-794.32794976318837</v>
          </cell>
          <cell r="CM98">
            <v>-12780.026616525342</v>
          </cell>
        </row>
        <row r="100">
          <cell r="A100" t="str">
            <v>BRECHA</v>
          </cell>
          <cell r="C100">
            <v>0</v>
          </cell>
          <cell r="D100">
            <v>-1.0000000023865141E-2</v>
          </cell>
          <cell r="E100">
            <v>-1.0000000009313226E-2</v>
          </cell>
          <cell r="F100">
            <v>-2.9103830456733704E-11</v>
          </cell>
          <cell r="G100">
            <v>4.3655745685100555E-11</v>
          </cell>
          <cell r="H100">
            <v>0</v>
          </cell>
          <cell r="I100">
            <v>-1.1641532182693481E-10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J100">
            <v>-1.0000000067520887E-2</v>
          </cell>
          <cell r="BK100">
            <v>1.0000000020227162E-2</v>
          </cell>
          <cell r="BL100">
            <v>0</v>
          </cell>
          <cell r="BN100">
            <v>0</v>
          </cell>
          <cell r="BO100">
            <v>4.3200998334214091E-11</v>
          </cell>
          <cell r="BP100">
            <v>8.7311491370201111E-11</v>
          </cell>
          <cell r="BQ100">
            <v>1.4233592082746327E-10</v>
          </cell>
          <cell r="BR100">
            <v>1.6825651982799172E-10</v>
          </cell>
          <cell r="BS100">
            <v>1.2187229003757238E-10</v>
          </cell>
          <cell r="BT100">
            <v>8.7311491370201111E-11</v>
          </cell>
          <cell r="BU100">
            <v>-1.4551915228366852E-11</v>
          </cell>
          <cell r="BV100">
            <v>1.2732925824820995E-10</v>
          </cell>
          <cell r="BW100">
            <v>6.5938365878537297E-11</v>
          </cell>
          <cell r="BX100">
            <v>2.078195393551141E-10</v>
          </cell>
          <cell r="BY100">
            <v>3.3196556614711881E-11</v>
          </cell>
          <cell r="BZ100">
            <v>1.6370904631912708E-10</v>
          </cell>
          <cell r="CB100">
            <v>-9.0949470177292824E-12</v>
          </cell>
          <cell r="CC100">
            <v>-1.4551915228366852E-11</v>
          </cell>
          <cell r="CD100">
            <v>-3.8198777474462986E-11</v>
          </cell>
          <cell r="CE100">
            <v>3.092281986027956E-11</v>
          </cell>
          <cell r="CF100">
            <v>-1.6370904631912708E-11</v>
          </cell>
          <cell r="CG100">
            <v>-1.6370904631912708E-11</v>
          </cell>
          <cell r="CH100">
            <v>-7.2759576141834259E-12</v>
          </cell>
          <cell r="CI100">
            <v>3.092281986027956E-11</v>
          </cell>
          <cell r="CJ100">
            <v>-1.2732925824820995E-11</v>
          </cell>
          <cell r="CK100">
            <v>7.0940586738288403E-11</v>
          </cell>
          <cell r="CL100">
            <v>8.9130480773746967E-11</v>
          </cell>
          <cell r="CM100">
            <v>-2.1827872842550278E-11</v>
          </cell>
        </row>
        <row r="105">
          <cell r="A105" t="str">
            <v>BANCOS COMERCIALES</v>
          </cell>
        </row>
        <row r="106">
          <cell r="A106" t="str">
            <v>Cuenta de Otros de los Activos Internos Netos</v>
          </cell>
        </row>
        <row r="109">
          <cell r="A109" t="str">
            <v>OTROS</v>
          </cell>
          <cell r="C109">
            <v>54669.130301999947</v>
          </cell>
          <cell r="D109">
            <v>54480.383703999963</v>
          </cell>
          <cell r="E109">
            <v>51868.020610000021</v>
          </cell>
          <cell r="F109">
            <v>46774.082623000024</v>
          </cell>
          <cell r="G109">
            <v>43779.603990999953</v>
          </cell>
          <cell r="H109">
            <v>43173.602943999984</v>
          </cell>
          <cell r="I109">
            <v>40447.017216000007</v>
          </cell>
          <cell r="J109">
            <v>15066.372149999981</v>
          </cell>
          <cell r="K109">
            <v>14570.55821199996</v>
          </cell>
          <cell r="L109">
            <v>5943.7129010000499</v>
          </cell>
          <cell r="M109">
            <v>32438.580217999974</v>
          </cell>
          <cell r="N109">
            <v>26201.092625999983</v>
          </cell>
          <cell r="O109">
            <v>44362.789830000023</v>
          </cell>
          <cell r="P109">
            <v>50676.491179999983</v>
          </cell>
          <cell r="Q109">
            <v>59135.452822000021</v>
          </cell>
          <cell r="R109">
            <v>37602.207462000093</v>
          </cell>
          <cell r="S109">
            <v>51188.807452000008</v>
          </cell>
          <cell r="T109">
            <v>56267.70056399997</v>
          </cell>
          <cell r="U109">
            <v>89275.004923999979</v>
          </cell>
          <cell r="V109">
            <v>89019.693139999988</v>
          </cell>
          <cell r="W109">
            <v>91491.334159999969</v>
          </cell>
          <cell r="X109">
            <v>84173.885127999936</v>
          </cell>
          <cell r="Y109">
            <v>159552.84154786213</v>
          </cell>
          <cell r="Z109">
            <v>159444.45202491395</v>
          </cell>
          <cell r="AA109">
            <v>142360.1363350412</v>
          </cell>
          <cell r="AB109">
            <v>136673.64311795722</v>
          </cell>
          <cell r="AC109">
            <v>121465.81820582727</v>
          </cell>
          <cell r="AD109">
            <v>115478.32927027621</v>
          </cell>
          <cell r="AE109">
            <v>110970.41787803636</v>
          </cell>
          <cell r="AF109">
            <v>117762.65025349066</v>
          </cell>
          <cell r="AG109">
            <v>123891.17417148416</v>
          </cell>
          <cell r="AH109">
            <v>124098.43417841909</v>
          </cell>
          <cell r="AI109">
            <v>128941.17158584218</v>
          </cell>
          <cell r="AJ109">
            <v>140612.7998445268</v>
          </cell>
          <cell r="AK109">
            <v>142182.45336474298</v>
          </cell>
          <cell r="AL109">
            <v>136727.25948017481</v>
          </cell>
          <cell r="AM109">
            <v>167763.08600099615</v>
          </cell>
          <cell r="AN109">
            <v>171214.73211962957</v>
          </cell>
          <cell r="AO109">
            <v>130373.28897887393</v>
          </cell>
          <cell r="AP109">
            <v>136480.75119279983</v>
          </cell>
          <cell r="AQ109">
            <v>135439.54554873155</v>
          </cell>
          <cell r="AR109">
            <v>143237.07362278862</v>
          </cell>
          <cell r="AS109">
            <v>136585.78887803329</v>
          </cell>
          <cell r="AT109">
            <v>132195.0965648951</v>
          </cell>
          <cell r="AU109">
            <v>126851.57024290113</v>
          </cell>
          <cell r="AV109">
            <v>127392.74664555339</v>
          </cell>
          <cell r="AW109">
            <v>141076.73766794094</v>
          </cell>
          <cell r="AX109">
            <v>134543.99037349151</v>
          </cell>
          <cell r="AY109">
            <v>134446.36476291178</v>
          </cell>
          <cell r="AZ109">
            <v>151430.81330421276</v>
          </cell>
          <cell r="BA109">
            <v>139816.84425432689</v>
          </cell>
          <cell r="BB109">
            <v>180226.84196915431</v>
          </cell>
          <cell r="BC109">
            <v>174155.02798949997</v>
          </cell>
          <cell r="BD109">
            <v>108908.89205112262</v>
          </cell>
          <cell r="BE109">
            <v>105331.67972845095</v>
          </cell>
          <cell r="BF109">
            <v>99377.506618216896</v>
          </cell>
          <cell r="BG109">
            <v>96514.719079896982</v>
          </cell>
          <cell r="BH109">
            <v>141541.66197437688</v>
          </cell>
          <cell r="BJ109">
            <v>-188.74659799996152</v>
          </cell>
          <cell r="BK109">
            <v>-5093.9379869999975</v>
          </cell>
          <cell r="BL109">
            <v>-606.00104699998337</v>
          </cell>
          <cell r="BN109">
            <v>-606.00104699998337</v>
          </cell>
          <cell r="BO109">
            <v>-25380.645066000012</v>
          </cell>
          <cell r="BP109">
            <v>-25876.459004000037</v>
          </cell>
          <cell r="BQ109">
            <v>-34503.304314999958</v>
          </cell>
          <cell r="BR109">
            <v>-8008.4369980000411</v>
          </cell>
          <cell r="BS109">
            <v>-14245.924590000017</v>
          </cell>
          <cell r="BT109">
            <v>3915.7726140000232</v>
          </cell>
          <cell r="BU109">
            <v>10229.473963999983</v>
          </cell>
          <cell r="BV109">
            <v>18688.435606000003</v>
          </cell>
          <cell r="BW109">
            <v>-2844.8097539999253</v>
          </cell>
          <cell r="BX109">
            <v>10741.790235999993</v>
          </cell>
          <cell r="BY109">
            <v>15820.68334799997</v>
          </cell>
          <cell r="BZ109">
            <v>48827.987707999957</v>
          </cell>
          <cell r="CB109">
            <v>2471.6410199999627</v>
          </cell>
          <cell r="CC109">
            <v>-4845.8080120000741</v>
          </cell>
          <cell r="CD109">
            <v>70533.148407862158</v>
          </cell>
          <cell r="CE109">
            <v>70424.758884913928</v>
          </cell>
          <cell r="CF109">
            <v>53340.44319504124</v>
          </cell>
          <cell r="CG109">
            <v>47653.949977957243</v>
          </cell>
          <cell r="CH109">
            <v>32446.125065827277</v>
          </cell>
          <cell r="CI109">
            <v>26458.636130276223</v>
          </cell>
          <cell r="CJ109">
            <v>21950.724738036384</v>
          </cell>
          <cell r="CK109">
            <v>28742.957113490702</v>
          </cell>
          <cell r="CL109">
            <v>34871.481031484174</v>
          </cell>
          <cell r="CM109">
            <v>35078.741038419095</v>
          </cell>
        </row>
        <row r="111">
          <cell r="A111" t="str">
            <v xml:space="preserve">   Crédito neto al SPNF</v>
          </cell>
          <cell r="C111">
            <v>-2670.3650920000005</v>
          </cell>
          <cell r="D111">
            <v>-5601.0470679999999</v>
          </cell>
          <cell r="E111">
            <v>-5867.8804840000003</v>
          </cell>
          <cell r="F111">
            <v>-5920.8351219999995</v>
          </cell>
          <cell r="G111">
            <v>-6050.4006739999995</v>
          </cell>
          <cell r="H111">
            <v>-4795.1407730000001</v>
          </cell>
          <cell r="I111">
            <v>-4830.4268970000003</v>
          </cell>
          <cell r="J111">
            <v>-4107.9685760000002</v>
          </cell>
          <cell r="K111">
            <v>-3645.6056000000003</v>
          </cell>
          <cell r="L111">
            <v>-3860.4182130000008</v>
          </cell>
          <cell r="M111">
            <v>-3336.3694720000003</v>
          </cell>
          <cell r="N111">
            <v>-2337.494948</v>
          </cell>
          <cell r="O111">
            <v>-2101.5394299999998</v>
          </cell>
          <cell r="P111">
            <v>-2093.1691809999998</v>
          </cell>
          <cell r="Q111">
            <v>-1206.817123</v>
          </cell>
          <cell r="R111">
            <v>-2173.6172430000001</v>
          </cell>
          <cell r="S111">
            <v>-1017.8478079999999</v>
          </cell>
          <cell r="T111">
            <v>-1575.9548759999998</v>
          </cell>
          <cell r="U111">
            <v>-2249.5319399999998</v>
          </cell>
          <cell r="V111">
            <v>-2308.2715499999999</v>
          </cell>
          <cell r="W111">
            <v>-2074.2352599999995</v>
          </cell>
          <cell r="X111">
            <v>-1234.110244</v>
          </cell>
          <cell r="Y111">
            <v>-1633.2057823800001</v>
          </cell>
          <cell r="Z111">
            <v>-822.69739599999991</v>
          </cell>
          <cell r="AA111">
            <v>-1345.8066389999999</v>
          </cell>
          <cell r="AB111">
            <v>-2028.6164089999997</v>
          </cell>
          <cell r="AC111">
            <v>-2187.2275799999998</v>
          </cell>
          <cell r="AD111">
            <v>-1684.4018444199996</v>
          </cell>
          <cell r="AE111">
            <v>-4374.3294055400002</v>
          </cell>
          <cell r="AF111">
            <v>-4346.1707748199997</v>
          </cell>
          <cell r="AG111">
            <v>-5063.9308623799998</v>
          </cell>
          <cell r="AH111">
            <v>-9392.9894109599991</v>
          </cell>
          <cell r="AI111">
            <v>-9688.6758420000006</v>
          </cell>
          <cell r="AJ111">
            <v>-5277.8138870000002</v>
          </cell>
          <cell r="AK111">
            <v>-4852.2385119999999</v>
          </cell>
          <cell r="AL111">
            <v>-5799.9657109999998</v>
          </cell>
          <cell r="AM111">
            <v>-5183.2622769999998</v>
          </cell>
          <cell r="AN111">
            <v>-4252.4954337400004</v>
          </cell>
          <cell r="AO111">
            <v>-4827.1309650000003</v>
          </cell>
          <cell r="AP111">
            <v>-205.91966899999989</v>
          </cell>
          <cell r="AQ111">
            <v>-93.633563000000322</v>
          </cell>
          <cell r="AR111">
            <v>-192.76358900000014</v>
          </cell>
          <cell r="AS111">
            <v>-613.06041600000026</v>
          </cell>
          <cell r="AT111">
            <v>-4477.4091490000001</v>
          </cell>
          <cell r="AU111">
            <v>-5985.1265759999997</v>
          </cell>
          <cell r="AV111">
            <v>-5993.1479151000003</v>
          </cell>
          <cell r="AW111">
            <v>-1262.0017816999998</v>
          </cell>
          <cell r="AX111">
            <v>-395.91287560000001</v>
          </cell>
          <cell r="AY111">
            <v>-1055.4581081000001</v>
          </cell>
          <cell r="AZ111">
            <v>-1099.8319405990001</v>
          </cell>
          <cell r="BA111">
            <v>-1311.9372482999997</v>
          </cell>
          <cell r="BB111">
            <v>-771.6658766999999</v>
          </cell>
          <cell r="BC111">
            <v>-817.46849200000088</v>
          </cell>
          <cell r="BD111">
            <v>-5030.1000000000004</v>
          </cell>
          <cell r="BE111">
            <v>-3112</v>
          </cell>
          <cell r="BF111">
            <v>-7591.5564860874874</v>
          </cell>
          <cell r="BG111">
            <v>-8990.796490788769</v>
          </cell>
          <cell r="BH111">
            <v>-7085.7374697203713</v>
          </cell>
          <cell r="BJ111">
            <v>-2930.6819759999994</v>
          </cell>
          <cell r="BK111">
            <v>-52.95463799999925</v>
          </cell>
          <cell r="BL111">
            <v>1255.2599009999994</v>
          </cell>
          <cell r="BN111">
            <v>1255.2599009999994</v>
          </cell>
          <cell r="BO111">
            <v>722.45832100000007</v>
          </cell>
          <cell r="BP111">
            <v>1184.821297</v>
          </cell>
          <cell r="BQ111">
            <v>970.00868399999945</v>
          </cell>
          <cell r="BR111">
            <v>1494.057425</v>
          </cell>
          <cell r="BS111">
            <v>2492.9319490000003</v>
          </cell>
          <cell r="BT111">
            <v>2728.8874670000005</v>
          </cell>
          <cell r="BU111">
            <v>2737.2577160000005</v>
          </cell>
          <cell r="BV111">
            <v>3623.6097740000005</v>
          </cell>
          <cell r="BW111">
            <v>2656.8096540000001</v>
          </cell>
          <cell r="BX111">
            <v>3812.5790890000003</v>
          </cell>
          <cell r="BY111">
            <v>3254.4720210000005</v>
          </cell>
          <cell r="BZ111">
            <v>2580.8949570000004</v>
          </cell>
          <cell r="CB111">
            <v>234.03629000000046</v>
          </cell>
          <cell r="CC111">
            <v>1074.161306</v>
          </cell>
          <cell r="CD111">
            <v>675.06576761999986</v>
          </cell>
          <cell r="CE111">
            <v>1485.5741539999999</v>
          </cell>
          <cell r="CF111">
            <v>962.46491100000003</v>
          </cell>
          <cell r="CG111">
            <v>279.65514100000019</v>
          </cell>
          <cell r="CH111">
            <v>121.04397000000017</v>
          </cell>
          <cell r="CI111">
            <v>623.8697055800003</v>
          </cell>
          <cell r="CJ111">
            <v>-2066.0578555400002</v>
          </cell>
          <cell r="CK111">
            <v>-2037.8992248199997</v>
          </cell>
          <cell r="CL111">
            <v>-2755.6593123799998</v>
          </cell>
          <cell r="CM111">
            <v>-7084.7178609599996</v>
          </cell>
        </row>
        <row r="112">
          <cell r="A112" t="str">
            <v xml:space="preserve">   Activos  no clasificados</v>
          </cell>
          <cell r="C112">
            <v>183630.00518999997</v>
          </cell>
          <cell r="D112">
            <v>160048.659514</v>
          </cell>
          <cell r="E112">
            <v>185747.71110700001</v>
          </cell>
          <cell r="F112">
            <v>168717.54155300002</v>
          </cell>
          <cell r="G112">
            <v>203588.69740099995</v>
          </cell>
          <cell r="H112">
            <v>178090.11453999998</v>
          </cell>
          <cell r="I112">
            <v>214210.59646</v>
          </cell>
          <cell r="J112">
            <v>235460.52708399997</v>
          </cell>
          <cell r="K112">
            <v>238031.56096599999</v>
          </cell>
          <cell r="L112">
            <v>226746.64113000006</v>
          </cell>
          <cell r="M112">
            <v>263482.07210400002</v>
          </cell>
          <cell r="N112">
            <v>257286.236753</v>
          </cell>
          <cell r="O112">
            <v>189136.22738</v>
          </cell>
          <cell r="P112">
            <v>196609.51397999999</v>
          </cell>
          <cell r="Q112">
            <v>216880.50917300003</v>
          </cell>
          <cell r="R112">
            <v>224230.802956</v>
          </cell>
          <cell r="S112">
            <v>239258.978844</v>
          </cell>
          <cell r="T112">
            <v>263062.44228399999</v>
          </cell>
          <cell r="U112">
            <v>208304.16279599999</v>
          </cell>
          <cell r="V112">
            <v>252481.68170999998</v>
          </cell>
          <cell r="W112">
            <v>269162.88573999994</v>
          </cell>
          <cell r="X112">
            <v>278350.64331199991</v>
          </cell>
          <cell r="Y112">
            <v>360886.55991637899</v>
          </cell>
          <cell r="Z112">
            <v>375110.85557686375</v>
          </cell>
          <cell r="AA112">
            <v>380916.33440600685</v>
          </cell>
          <cell r="AB112">
            <v>309920.73949645029</v>
          </cell>
          <cell r="AC112">
            <v>286679.74764149549</v>
          </cell>
          <cell r="AD112">
            <v>298764.00641511119</v>
          </cell>
          <cell r="AE112">
            <v>324050.21415665623</v>
          </cell>
          <cell r="AF112">
            <v>350325.76648349914</v>
          </cell>
          <cell r="AG112">
            <v>392482.78193645569</v>
          </cell>
          <cell r="AH112">
            <v>277700.26758050115</v>
          </cell>
          <cell r="AI112">
            <v>334785.77139465132</v>
          </cell>
          <cell r="AJ112">
            <v>369586.2821758184</v>
          </cell>
          <cell r="AK112">
            <v>407089.15485266689</v>
          </cell>
          <cell r="AL112">
            <v>425458.10146013967</v>
          </cell>
          <cell r="AM112">
            <v>487176.33775872242</v>
          </cell>
          <cell r="AN112">
            <v>497038.90132204659</v>
          </cell>
          <cell r="AO112">
            <v>331074.16004173341</v>
          </cell>
          <cell r="AP112">
            <v>342617.00533748971</v>
          </cell>
          <cell r="AQ112">
            <v>363234.45589503413</v>
          </cell>
          <cell r="AR112">
            <v>387134.64173614077</v>
          </cell>
          <cell r="AS112">
            <v>401809.07478464523</v>
          </cell>
          <cell r="AT112">
            <v>437465.14101831749</v>
          </cell>
          <cell r="AU112">
            <v>269173.12232403044</v>
          </cell>
          <cell r="AV112">
            <v>331456.78853410447</v>
          </cell>
          <cell r="AW112">
            <v>386689.86488944967</v>
          </cell>
          <cell r="AX112">
            <v>402931.26473289914</v>
          </cell>
          <cell r="AY112">
            <v>428041.18143659941</v>
          </cell>
          <cell r="AZ112">
            <v>470751.44773061981</v>
          </cell>
          <cell r="BA112">
            <v>483413.3830214279</v>
          </cell>
          <cell r="BB112">
            <v>389633.82701946917</v>
          </cell>
          <cell r="BC112">
            <v>407320.73227395007</v>
          </cell>
          <cell r="BD112">
            <v>399304.22784357268</v>
          </cell>
          <cell r="BE112">
            <v>398783.91552090104</v>
          </cell>
          <cell r="BF112">
            <v>397309.29889675451</v>
          </cell>
          <cell r="BG112">
            <v>395845.75136313582</v>
          </cell>
          <cell r="BH112">
            <v>346701.29341754835</v>
          </cell>
          <cell r="BJ112">
            <v>-23581.345675999968</v>
          </cell>
          <cell r="BK112">
            <v>-17030.169553999993</v>
          </cell>
          <cell r="BL112">
            <v>-25498.582860999973</v>
          </cell>
          <cell r="BN112">
            <v>-25498.582860999973</v>
          </cell>
          <cell r="BO112">
            <v>21249.930623999971</v>
          </cell>
          <cell r="BP112">
            <v>23820.964505999989</v>
          </cell>
          <cell r="BQ112">
            <v>12536.044670000061</v>
          </cell>
          <cell r="BR112">
            <v>49271.47564400002</v>
          </cell>
          <cell r="BS112">
            <v>43075.640293000004</v>
          </cell>
          <cell r="BT112">
            <v>-25074.369080000004</v>
          </cell>
          <cell r="BU112">
            <v>-17601.082480000012</v>
          </cell>
          <cell r="BV112">
            <v>2669.912713000027</v>
          </cell>
          <cell r="BW112">
            <v>10020.206495999999</v>
          </cell>
          <cell r="BX112">
            <v>25048.382383999997</v>
          </cell>
          <cell r="BY112">
            <v>48851.845823999989</v>
          </cell>
          <cell r="BZ112">
            <v>-5906.433664000011</v>
          </cell>
          <cell r="CB112">
            <v>16681.204029999964</v>
          </cell>
          <cell r="CC112">
            <v>25868.961601999938</v>
          </cell>
          <cell r="CD112">
            <v>108404.87820637901</v>
          </cell>
          <cell r="CE112">
            <v>122629.17386686377</v>
          </cell>
          <cell r="CF112">
            <v>128434.65269600687</v>
          </cell>
          <cell r="CG112">
            <v>57439.057786450314</v>
          </cell>
          <cell r="CH112">
            <v>34198.065931495512</v>
          </cell>
          <cell r="CI112">
            <v>46282.324705111212</v>
          </cell>
          <cell r="CJ112">
            <v>71568.53244665626</v>
          </cell>
          <cell r="CK112">
            <v>97844.084773499169</v>
          </cell>
          <cell r="CL112">
            <v>140001.10022645572</v>
          </cell>
          <cell r="CM112">
            <v>25218.585870501178</v>
          </cell>
        </row>
        <row r="113">
          <cell r="A113" t="str">
            <v xml:space="preserve">   Pasivos  no clasificados</v>
          </cell>
          <cell r="C113">
            <v>-169330.21369600002</v>
          </cell>
          <cell r="D113">
            <v>-129172.73334200002</v>
          </cell>
          <cell r="E113">
            <v>-157217.314613</v>
          </cell>
          <cell r="F113">
            <v>-202044.61550800002</v>
          </cell>
          <cell r="G113">
            <v>-239780.68443600001</v>
          </cell>
          <cell r="H113">
            <v>-225587.550323</v>
          </cell>
          <cell r="I113">
            <v>-264399.33184699999</v>
          </cell>
          <cell r="J113">
            <v>-311756.43645799998</v>
          </cell>
          <cell r="K113">
            <v>-315662.10195400001</v>
          </cell>
          <cell r="L113">
            <v>-312878.05031600001</v>
          </cell>
          <cell r="M113">
            <v>-324848.79931400006</v>
          </cell>
          <cell r="N113">
            <v>-326727.41407900001</v>
          </cell>
          <cell r="O113">
            <v>-251746.05221999998</v>
          </cell>
          <cell r="P113">
            <v>-253025.50291899999</v>
          </cell>
          <cell r="Q113">
            <v>-266072.26932800002</v>
          </cell>
          <cell r="R113">
            <v>-294733.26725099992</v>
          </cell>
          <cell r="S113">
            <v>-296902.29888399999</v>
          </cell>
          <cell r="T113">
            <v>-313894.752844</v>
          </cell>
          <cell r="U113">
            <v>-237939.88913200001</v>
          </cell>
          <cell r="V113">
            <v>-282313.98021999997</v>
          </cell>
          <cell r="W113">
            <v>-294822.84691999998</v>
          </cell>
          <cell r="X113">
            <v>-313891.72373999999</v>
          </cell>
          <cell r="Y113">
            <v>-322966.37209613685</v>
          </cell>
          <cell r="Z113">
            <v>-338429.71247242438</v>
          </cell>
          <cell r="AA113">
            <v>-362152.27461751591</v>
          </cell>
          <cell r="AB113">
            <v>-302924.80180005275</v>
          </cell>
          <cell r="AC113">
            <v>-295136.90546506958</v>
          </cell>
          <cell r="AD113">
            <v>-314779.71800286719</v>
          </cell>
          <cell r="AE113">
            <v>-343604.69610209455</v>
          </cell>
          <cell r="AF113">
            <v>-363742.74088245531</v>
          </cell>
          <cell r="AG113">
            <v>-400668.48879875359</v>
          </cell>
          <cell r="AH113">
            <v>-291938.5024719038</v>
          </cell>
          <cell r="AI113">
            <v>-344037.12412267743</v>
          </cell>
          <cell r="AJ113">
            <v>-369180.23872374685</v>
          </cell>
          <cell r="AK113">
            <v>-404691.265281167</v>
          </cell>
          <cell r="AL113">
            <v>-428606.42368809495</v>
          </cell>
          <cell r="AM113">
            <v>-460597.40872000466</v>
          </cell>
          <cell r="AN113">
            <v>-468587.81091145764</v>
          </cell>
          <cell r="AO113">
            <v>-354650.16090716817</v>
          </cell>
          <cell r="AP113">
            <v>-367777.43749063241</v>
          </cell>
          <cell r="AQ113">
            <v>-391351.16946784261</v>
          </cell>
          <cell r="AR113">
            <v>-407867.45337396278</v>
          </cell>
          <cell r="AS113">
            <v>-429809.121505894</v>
          </cell>
          <cell r="AT113">
            <v>-468262.81188356521</v>
          </cell>
          <cell r="AU113">
            <v>-315560.72797250061</v>
          </cell>
          <cell r="AV113">
            <v>-377560.97052106104</v>
          </cell>
          <cell r="AW113">
            <v>-425742.80021177465</v>
          </cell>
          <cell r="AX113">
            <v>-448635.0844716421</v>
          </cell>
          <cell r="AY113">
            <v>-473030.39465804223</v>
          </cell>
          <cell r="AZ113">
            <v>-499301.59898810589</v>
          </cell>
          <cell r="BA113">
            <v>-523876.48096446489</v>
          </cell>
          <cell r="BB113">
            <v>-404904.92401204968</v>
          </cell>
          <cell r="BC113">
            <v>-430261.53615215007</v>
          </cell>
          <cell r="BD113">
            <v>-475469.31738638668</v>
          </cell>
          <cell r="BE113">
            <v>-481814.4589661514</v>
          </cell>
          <cell r="BF113">
            <v>-483194.47559927043</v>
          </cell>
          <cell r="BG113">
            <v>-484584.43845844589</v>
          </cell>
          <cell r="BH113">
            <v>-393718.07741034596</v>
          </cell>
          <cell r="BJ113">
            <v>40157.480353999999</v>
          </cell>
          <cell r="BK113">
            <v>-44827.300895000022</v>
          </cell>
          <cell r="BL113">
            <v>14193.134113000007</v>
          </cell>
          <cell r="BN113">
            <v>14193.134113000007</v>
          </cell>
          <cell r="BO113">
            <v>-47357.104610999988</v>
          </cell>
          <cell r="BP113">
            <v>-51262.770107000018</v>
          </cell>
          <cell r="BQ113">
            <v>-48478.718469000014</v>
          </cell>
          <cell r="BR113">
            <v>-60449.467467000068</v>
          </cell>
          <cell r="BS113">
            <v>-62328.082232000015</v>
          </cell>
          <cell r="BT113">
            <v>12653.279627000011</v>
          </cell>
          <cell r="BU113">
            <v>11373.828928000003</v>
          </cell>
          <cell r="BV113">
            <v>-1672.9374810000299</v>
          </cell>
          <cell r="BW113">
            <v>-30333.935403999931</v>
          </cell>
          <cell r="BX113">
            <v>-32502.967036999995</v>
          </cell>
          <cell r="BY113">
            <v>-49495.420997000008</v>
          </cell>
          <cell r="BZ113">
            <v>26459.442714999983</v>
          </cell>
          <cell r="CB113">
            <v>-12508.866700000013</v>
          </cell>
          <cell r="CC113">
            <v>-31577.743520000018</v>
          </cell>
          <cell r="CD113">
            <v>-40652.391876136884</v>
          </cell>
          <cell r="CE113">
            <v>-56115.732252424408</v>
          </cell>
          <cell r="CF113">
            <v>-79838.294397515943</v>
          </cell>
          <cell r="CG113">
            <v>-20610.821580052783</v>
          </cell>
          <cell r="CH113">
            <v>-12822.925245069608</v>
          </cell>
          <cell r="CI113">
            <v>-32465.737782867218</v>
          </cell>
          <cell r="CJ113">
            <v>-61290.715882094577</v>
          </cell>
          <cell r="CK113">
            <v>-81428.760662455345</v>
          </cell>
          <cell r="CL113">
            <v>-118354.50857875362</v>
          </cell>
          <cell r="CM113">
            <v>-9624.5222519038361</v>
          </cell>
        </row>
        <row r="114">
          <cell r="A114" t="str">
            <v xml:space="preserve">   Capital y reservas</v>
          </cell>
          <cell r="C114">
            <v>43039.703899999993</v>
          </cell>
          <cell r="D114">
            <v>29205.5046</v>
          </cell>
          <cell r="E114">
            <v>29205.5046</v>
          </cell>
          <cell r="F114">
            <v>86021.991700000013</v>
          </cell>
          <cell r="G114">
            <v>86021.991700000013</v>
          </cell>
          <cell r="H114">
            <v>95466.179499999998</v>
          </cell>
          <cell r="I114">
            <v>95466.179499999998</v>
          </cell>
          <cell r="J114">
            <v>95470.250100000005</v>
          </cell>
          <cell r="K114">
            <v>95846.704799999992</v>
          </cell>
          <cell r="L114">
            <v>95935.540299999993</v>
          </cell>
          <cell r="M114">
            <v>97141.676900000006</v>
          </cell>
          <cell r="N114">
            <v>97979.764899999995</v>
          </cell>
          <cell r="O114">
            <v>109074.15410000001</v>
          </cell>
          <cell r="P114">
            <v>109185.64929999999</v>
          </cell>
          <cell r="Q114">
            <v>109534.0301</v>
          </cell>
          <cell r="R114">
            <v>110278.289</v>
          </cell>
          <cell r="S114">
            <v>109849.97529999999</v>
          </cell>
          <cell r="T114">
            <v>108675.96599999999</v>
          </cell>
          <cell r="U114">
            <v>121160.26319999999</v>
          </cell>
          <cell r="V114">
            <v>121160.26319999999</v>
          </cell>
          <cell r="W114">
            <v>119225.5306</v>
          </cell>
          <cell r="X114">
            <v>120949.07579999999</v>
          </cell>
          <cell r="Y114">
            <v>123265.85951000001</v>
          </cell>
          <cell r="Z114">
            <v>123586.00631647455</v>
          </cell>
          <cell r="AA114">
            <v>124941.88318555029</v>
          </cell>
          <cell r="AB114">
            <v>131706.3218305597</v>
          </cell>
          <cell r="AC114">
            <v>132110.20360940136</v>
          </cell>
          <cell r="AD114">
            <v>133178.44270245222</v>
          </cell>
          <cell r="AE114">
            <v>134899.22922901469</v>
          </cell>
          <cell r="AF114">
            <v>135525.79542726686</v>
          </cell>
          <cell r="AG114">
            <v>137140.81189616208</v>
          </cell>
          <cell r="AH114">
            <v>147729.65848078174</v>
          </cell>
          <cell r="AI114">
            <v>147881.20015586828</v>
          </cell>
          <cell r="AJ114">
            <v>145484.57027945528</v>
          </cell>
          <cell r="AK114">
            <v>144636.80230524309</v>
          </cell>
          <cell r="AL114">
            <v>145675.5474191301</v>
          </cell>
          <cell r="AM114">
            <v>146367.41923927839</v>
          </cell>
          <cell r="AN114">
            <v>147016.13714278064</v>
          </cell>
          <cell r="AO114">
            <v>158776.42080930871</v>
          </cell>
          <cell r="AP114">
            <v>161847.10301494255</v>
          </cell>
          <cell r="AQ114">
            <v>163649.89268454004</v>
          </cell>
          <cell r="AR114">
            <v>164162.64884961062</v>
          </cell>
          <cell r="AS114">
            <v>165198.89601528208</v>
          </cell>
          <cell r="AT114">
            <v>167470.17657914283</v>
          </cell>
          <cell r="AU114">
            <v>179224.30246737131</v>
          </cell>
          <cell r="AV114">
            <v>179490.07654760993</v>
          </cell>
          <cell r="AW114">
            <v>181391.67477196592</v>
          </cell>
          <cell r="AX114">
            <v>180643.72298783445</v>
          </cell>
          <cell r="AY114">
            <v>180491.0360924546</v>
          </cell>
          <cell r="AZ114">
            <v>181080.79650229786</v>
          </cell>
          <cell r="BA114">
            <v>181591.87944566389</v>
          </cell>
          <cell r="BB114">
            <v>196269.60483843484</v>
          </cell>
          <cell r="BC114">
            <v>197913.30035969999</v>
          </cell>
          <cell r="BD114">
            <v>190104.0815939366</v>
          </cell>
          <cell r="BE114">
            <v>191474.22317370132</v>
          </cell>
          <cell r="BF114">
            <v>192854.23980682032</v>
          </cell>
          <cell r="BG114">
            <v>194244.20266599581</v>
          </cell>
          <cell r="BH114">
            <v>195644.18343689485</v>
          </cell>
          <cell r="BJ114">
            <v>-13834.199299999993</v>
          </cell>
          <cell r="BK114">
            <v>56816.487100000013</v>
          </cell>
          <cell r="BL114">
            <v>9444.1877999999851</v>
          </cell>
          <cell r="BN114">
            <v>9444.1877999999851</v>
          </cell>
          <cell r="BO114">
            <v>4.0706000000063796</v>
          </cell>
          <cell r="BP114">
            <v>380.52529999999388</v>
          </cell>
          <cell r="BQ114">
            <v>469.36079999999492</v>
          </cell>
          <cell r="BR114">
            <v>1675.4974000000075</v>
          </cell>
          <cell r="BS114">
            <v>2513.5853999999963</v>
          </cell>
          <cell r="BT114">
            <v>13607.974600000016</v>
          </cell>
          <cell r="BU114">
            <v>13719.469799999992</v>
          </cell>
          <cell r="BV114">
            <v>14067.850600000005</v>
          </cell>
          <cell r="BW114">
            <v>14812.109500000006</v>
          </cell>
          <cell r="BX114">
            <v>14383.795799999993</v>
          </cell>
          <cell r="BY114">
            <v>13209.786499999987</v>
          </cell>
          <cell r="BZ114">
            <v>25694.083699999988</v>
          </cell>
          <cell r="CB114">
            <v>-1934.7325999999885</v>
          </cell>
          <cell r="CC114">
            <v>-211.18739999999525</v>
          </cell>
          <cell r="CD114">
            <v>2105.5963100000226</v>
          </cell>
          <cell r="CE114">
            <v>2425.7431164745649</v>
          </cell>
          <cell r="CF114">
            <v>3781.6199855503073</v>
          </cell>
          <cell r="CG114">
            <v>10546.05863055971</v>
          </cell>
          <cell r="CH114">
            <v>10949.940409401373</v>
          </cell>
          <cell r="CI114">
            <v>12018.179502452229</v>
          </cell>
          <cell r="CJ114">
            <v>13738.9660290147</v>
          </cell>
          <cell r="CK114">
            <v>14365.532227266871</v>
          </cell>
          <cell r="CL114">
            <v>15980.548696162092</v>
          </cell>
          <cell r="CM114">
            <v>26569.395280781755</v>
          </cell>
        </row>
        <row r="116">
          <cell r="A116" t="str">
            <v>BRECHA</v>
          </cell>
          <cell r="C116">
            <v>0</v>
          </cell>
          <cell r="D116">
            <v>6.5483618527650833E-11</v>
          </cell>
          <cell r="E116">
            <v>0</v>
          </cell>
          <cell r="F116">
            <v>0</v>
          </cell>
          <cell r="G116">
            <v>0</v>
          </cell>
          <cell r="H116">
            <v>0</v>
          </cell>
          <cell r="I116">
            <v>0</v>
          </cell>
          <cell r="J116">
            <v>0</v>
          </cell>
          <cell r="K116">
            <v>1.7462298274040222E-10</v>
          </cell>
          <cell r="L116">
            <v>1.4551915228366852E-11</v>
          </cell>
          <cell r="M116">
            <v>1.1641532182693481E-10</v>
          </cell>
          <cell r="N116">
            <v>-1.0186340659856796E-10</v>
          </cell>
          <cell r="O116">
            <v>0</v>
          </cell>
          <cell r="P116">
            <v>1.3824319466948509E-10</v>
          </cell>
          <cell r="Q116">
            <v>-8.7311491370201111E-11</v>
          </cell>
          <cell r="R116">
            <v>5.8207660913467407E-11</v>
          </cell>
          <cell r="S116">
            <v>2.6921043172478676E-10</v>
          </cell>
          <cell r="T116">
            <v>1.3824319466948509E-10</v>
          </cell>
          <cell r="U116">
            <v>-1.3096723705530167E-10</v>
          </cell>
          <cell r="V116">
            <v>0</v>
          </cell>
          <cell r="W116">
            <v>0</v>
          </cell>
          <cell r="X116">
            <v>0</v>
          </cell>
          <cell r="Y116">
            <v>0</v>
          </cell>
          <cell r="Z116">
            <v>0</v>
          </cell>
          <cell r="AA116">
            <v>0</v>
          </cell>
          <cell r="AB116">
            <v>0</v>
          </cell>
          <cell r="AC116">
            <v>1.3096723705530167E-10</v>
          </cell>
          <cell r="AD116">
            <v>0</v>
          </cell>
          <cell r="AE116">
            <v>0</v>
          </cell>
          <cell r="AF116">
            <v>0</v>
          </cell>
          <cell r="AG116">
            <v>0</v>
          </cell>
          <cell r="AH116">
            <v>0</v>
          </cell>
          <cell r="AI116">
            <v>-1.6007106751203537E-10</v>
          </cell>
          <cell r="AJ116">
            <v>0</v>
          </cell>
          <cell r="AK116">
            <v>0</v>
          </cell>
          <cell r="AL116">
            <v>0</v>
          </cell>
          <cell r="AM116">
            <v>0</v>
          </cell>
          <cell r="AN116">
            <v>0</v>
          </cell>
          <cell r="AO116">
            <v>-2.1827872842550278E-10</v>
          </cell>
          <cell r="AP116">
            <v>-4.6566128730773926E-10</v>
          </cell>
          <cell r="AQ116">
            <v>0</v>
          </cell>
          <cell r="AR116">
            <v>0</v>
          </cell>
          <cell r="AS116">
            <v>0</v>
          </cell>
          <cell r="AT116">
            <v>0</v>
          </cell>
          <cell r="AU116">
            <v>0</v>
          </cell>
          <cell r="AV116">
            <v>1.6007106751203537E-10</v>
          </cell>
          <cell r="AW116">
            <v>0</v>
          </cell>
          <cell r="AX116">
            <v>0</v>
          </cell>
          <cell r="AY116">
            <v>-2.6193447411060333E-10</v>
          </cell>
          <cell r="AZ116">
            <v>-2.6193447411060333E-10</v>
          </cell>
          <cell r="BA116">
            <v>0</v>
          </cell>
          <cell r="BB116">
            <v>-3.4924596548080444E-10</v>
          </cell>
          <cell r="BC116">
            <v>0</v>
          </cell>
          <cell r="BD116">
            <v>1.4551915228366852E-10</v>
          </cell>
          <cell r="BE116">
            <v>2.3283064365386963E-10</v>
          </cell>
          <cell r="BF116">
            <v>3.2014213502407074E-10</v>
          </cell>
          <cell r="BG116">
            <v>3.637978807091713E-10</v>
          </cell>
          <cell r="BH116">
            <v>0</v>
          </cell>
          <cell r="BJ116">
            <v>3.637978807091713E-11</v>
          </cell>
          <cell r="BK116">
            <v>-5.0931703299283981E-11</v>
          </cell>
          <cell r="BL116">
            <v>-3.637978807091713E-11</v>
          </cell>
          <cell r="BN116">
            <v>0</v>
          </cell>
          <cell r="BO116">
            <v>-4.3655745685100555E-11</v>
          </cell>
          <cell r="BP116">
            <v>1.3460521586239338E-10</v>
          </cell>
          <cell r="BQ116">
            <v>0</v>
          </cell>
          <cell r="BR116">
            <v>9.4587448984384537E-11</v>
          </cell>
          <cell r="BS116">
            <v>-1.3824319466948509E-10</v>
          </cell>
          <cell r="BT116">
            <v>0</v>
          </cell>
          <cell r="BU116">
            <v>1.0186340659856796E-10</v>
          </cell>
          <cell r="BV116">
            <v>-1.0550138540565968E-10</v>
          </cell>
          <cell r="BW116">
            <v>4.0017766878008842E-11</v>
          </cell>
          <cell r="BX116">
            <v>2.4738255888223648E-10</v>
          </cell>
          <cell r="BY116">
            <v>1.0186340659856796E-10</v>
          </cell>
          <cell r="BZ116">
            <v>-1.4551915228366852E-10</v>
          </cell>
          <cell r="CB116">
            <v>7.6397554948925972E-11</v>
          </cell>
          <cell r="CC116">
            <v>1.2369127944111824E-10</v>
          </cell>
          <cell r="CD116">
            <v>0</v>
          </cell>
          <cell r="CE116">
            <v>1.1641532182693481E-10</v>
          </cell>
          <cell r="CF116">
            <v>-8.7311491370201111E-11</v>
          </cell>
          <cell r="CG116">
            <v>1.3824319466948509E-10</v>
          </cell>
          <cell r="CH116">
            <v>1.8917489796876907E-10</v>
          </cell>
          <cell r="CI116">
            <v>-2.9103830456733704E-11</v>
          </cell>
          <cell r="CJ116">
            <v>0</v>
          </cell>
          <cell r="CK116">
            <v>1.3096723705530167E-10</v>
          </cell>
          <cell r="CL116">
            <v>1.1641532182693481E-10</v>
          </cell>
          <cell r="CM116">
            <v>6.5483618527650833E-11</v>
          </cell>
        </row>
      </sheetData>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sheetName val="pm0025"/>
      <sheetName val="bcosdef"/>
      <sheetName val="ca67"/>
      <sheetName val="bcospreli"/>
      <sheetName val="pm0028"/>
      <sheetName val="bccrdef"/>
      <sheetName val="Bancos"/>
      <sheetName val="Central"/>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sheetName val="pm0025"/>
      <sheetName val="bcosdef"/>
      <sheetName val="ca67"/>
      <sheetName val="bcospreli"/>
      <sheetName val="pm0028"/>
      <sheetName val="bccrdef"/>
      <sheetName val="Bancos"/>
      <sheetName val="Central"/>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refreshError="1"/>
      <sheetData sheetId="4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refreshError="1"/>
      <sheetData sheetId="4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Metas"/>
      <sheetName val="Cuadro 1"/>
      <sheetName val="Cuadro 2"/>
      <sheetName val="PROGvrsOBS"/>
      <sheetName val="res2003"/>
      <sheetName val="resctasmonet"/>
      <sheetName val="emision"/>
      <sheetName val="BalanceBCom"/>
      <sheetName val="base FMI"/>
      <sheetName val="FMI"/>
      <sheetName val="omas"/>
      <sheetName val="minor"/>
      <sheetName val="origen y aplicacion"/>
      <sheetName val="origen y aplicacion 2002"/>
      <sheetName val="origen y aplicacion 2003"/>
      <sheetName val="basemonetaria"/>
      <sheetName val="Crédito"/>
      <sheetName val="comparativofmi"/>
      <sheetName val="depbcosme"/>
      <sheetName val="absorcion"/>
      <sheetName val="Módulo1"/>
      <sheetName val="flujos (2)"/>
      <sheetName val="indice"/>
      <sheetName val="DB"/>
      <sheetName val="CB"/>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Metas"/>
      <sheetName val="Cuadro 1"/>
      <sheetName val="Cuadro 2"/>
      <sheetName val="PROGvrsOBS"/>
      <sheetName val="res2003"/>
      <sheetName val="resctasmonet"/>
      <sheetName val="emision"/>
      <sheetName val="BalanceBCom"/>
      <sheetName val="base FMI"/>
      <sheetName val="FMI"/>
      <sheetName val="omas"/>
      <sheetName val="minor"/>
      <sheetName val="origen y aplicacion"/>
      <sheetName val="origen y aplicacion 2002"/>
      <sheetName val="origen y aplicacion 2003"/>
      <sheetName val="basemonetaria"/>
      <sheetName val="Crédito"/>
      <sheetName val="comparativofmi"/>
      <sheetName val="depbcosme"/>
      <sheetName val="absorcion"/>
      <sheetName val="Módulo1"/>
      <sheetName val="flujos (2)"/>
      <sheetName val="indice"/>
      <sheetName val="DB"/>
      <sheetName val="CB"/>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input"/>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41.404998779296903</v>
          </cell>
          <cell r="F47">
            <v>57.102996826171903</v>
          </cell>
          <cell r="G47">
            <v>97.505096435546903</v>
          </cell>
          <cell r="H47">
            <v>129.31399536132801</v>
          </cell>
          <cell r="I47">
            <v>163.01089477539099</v>
          </cell>
          <cell r="J47">
            <v>197.91979980468801</v>
          </cell>
          <cell r="K47">
            <v>246.57929992675801</v>
          </cell>
          <cell r="L47">
            <v>284.53338623046898</v>
          </cell>
          <cell r="M47">
            <v>349.74279785156301</v>
          </cell>
          <cell r="N47">
            <v>425.64478243613098</v>
          </cell>
          <cell r="O47">
            <v>522.52114822170802</v>
          </cell>
          <cell r="P47">
            <v>876.9</v>
          </cell>
          <cell r="Q47">
            <v>1153.20466382326</v>
          </cell>
          <cell r="R47">
            <v>1370.2923053316799</v>
          </cell>
          <cell r="S47">
            <v>1658.2364791826999</v>
          </cell>
          <cell r="T47">
            <v>2105.6869843529098</v>
          </cell>
          <cell r="U47">
            <v>2459.9569609985601</v>
          </cell>
          <cell r="V47">
            <v>2984.019838493</v>
          </cell>
          <cell r="W47">
            <v>3625.32999831796</v>
          </cell>
          <cell r="X47">
            <v>4512.7633130355698</v>
          </cell>
          <cell r="Y47">
            <v>4917.7642589862498</v>
          </cell>
          <cell r="Z47">
            <v>5387.5260972033302</v>
          </cell>
          <cell r="AA47">
            <v>6058.1819999999998</v>
          </cell>
          <cell r="AB47">
            <v>7013.0820000000003</v>
          </cell>
          <cell r="AC47">
            <v>7994.6080000000002</v>
          </cell>
          <cell r="AD47">
            <v>8947.0059999999994</v>
          </cell>
          <cell r="AE47">
            <v>10149.252</v>
          </cell>
          <cell r="AF47">
            <v>11495.246999999999</v>
          </cell>
          <cell r="AG47">
            <v>13035.959000000001</v>
          </cell>
          <cell r="AH47">
            <v>14817.934999999999</v>
          </cell>
        </row>
        <row r="63">
          <cell r="E63">
            <v>1</v>
          </cell>
          <cell r="F63">
            <v>1</v>
          </cell>
          <cell r="G63">
            <v>1</v>
          </cell>
          <cell r="H63">
            <v>1</v>
          </cell>
          <cell r="I63">
            <v>1</v>
          </cell>
          <cell r="J63">
            <v>1</v>
          </cell>
          <cell r="K63">
            <v>1</v>
          </cell>
          <cell r="L63">
            <v>1</v>
          </cell>
          <cell r="M63">
            <v>1</v>
          </cell>
          <cell r="N63">
            <v>1</v>
          </cell>
          <cell r="O63">
            <v>1</v>
          </cell>
          <cell r="P63">
            <v>1</v>
          </cell>
          <cell r="Q63">
            <v>1</v>
          </cell>
          <cell r="R63">
            <v>1</v>
          </cell>
          <cell r="S63">
            <v>1</v>
          </cell>
          <cell r="T63">
            <v>1</v>
          </cell>
          <cell r="U63">
            <v>1</v>
          </cell>
          <cell r="V63">
            <v>1</v>
          </cell>
          <cell r="W63">
            <v>1</v>
          </cell>
          <cell r="X63">
            <v>1</v>
          </cell>
          <cell r="Y63">
            <v>1</v>
          </cell>
          <cell r="Z63">
            <v>1</v>
          </cell>
          <cell r="AA63">
            <v>1</v>
          </cell>
          <cell r="AB63">
            <v>1</v>
          </cell>
          <cell r="AC63">
            <v>1</v>
          </cell>
          <cell r="AD63">
            <v>1</v>
          </cell>
          <cell r="AE63">
            <v>1</v>
          </cell>
          <cell r="AF63">
            <v>1</v>
          </cell>
          <cell r="AG63">
            <v>1</v>
          </cell>
          <cell r="AH63">
            <v>1</v>
          </cell>
        </row>
        <row r="64">
          <cell r="E64" t="str">
            <v/>
          </cell>
          <cell r="F64">
            <v>1</v>
          </cell>
          <cell r="G64">
            <v>1</v>
          </cell>
          <cell r="H64">
            <v>1</v>
          </cell>
          <cell r="I64">
            <v>1</v>
          </cell>
          <cell r="J64">
            <v>1</v>
          </cell>
          <cell r="K64">
            <v>1</v>
          </cell>
          <cell r="L64">
            <v>1</v>
          </cell>
          <cell r="M64">
            <v>1</v>
          </cell>
          <cell r="N64">
            <v>1</v>
          </cell>
          <cell r="O64">
            <v>1</v>
          </cell>
          <cell r="P64">
            <v>1</v>
          </cell>
          <cell r="Q64">
            <v>1</v>
          </cell>
          <cell r="R64">
            <v>1</v>
          </cell>
          <cell r="S64">
            <v>1</v>
          </cell>
          <cell r="T64">
            <v>1</v>
          </cell>
          <cell r="U64">
            <v>1</v>
          </cell>
          <cell r="V64">
            <v>1</v>
          </cell>
          <cell r="W64">
            <v>1</v>
          </cell>
          <cell r="X64">
            <v>1</v>
          </cell>
          <cell r="Y64">
            <v>1</v>
          </cell>
          <cell r="Z64">
            <v>1</v>
          </cell>
          <cell r="AA64">
            <v>1</v>
          </cell>
          <cell r="AB64">
            <v>1</v>
          </cell>
          <cell r="AC64">
            <v>1</v>
          </cell>
          <cell r="AD64">
            <v>1</v>
          </cell>
          <cell r="AE64">
            <v>1</v>
          </cell>
          <cell r="AF64">
            <v>1</v>
          </cell>
          <cell r="AG64">
            <v>1</v>
          </cell>
          <cell r="AH64">
            <v>1</v>
          </cell>
        </row>
      </sheetData>
      <sheetData sheetId="5" refreshError="1"/>
      <sheetData sheetId="6" refreshError="1"/>
      <sheetData sheetId="7" refreshError="1">
        <row r="1">
          <cell r="A1" t="str">
            <v>Questionnaire 5</v>
          </cell>
          <cell r="DZ1" t="str">
            <v/>
          </cell>
          <cell r="EA1" t="str">
            <v/>
          </cell>
        </row>
        <row r="2">
          <cell r="A2" t="str">
            <v>International Trade</v>
          </cell>
        </row>
        <row r="4">
          <cell r="A4" t="str">
            <v xml:space="preserve">(Billions of U.S. dollars, except as indicated by the </v>
          </cell>
        </row>
        <row r="5">
          <cell r="A5" t="str">
            <v>magnitude factor )</v>
          </cell>
        </row>
        <row r="6">
          <cell r="A6" t="str">
            <v>Update only bolded variables</v>
          </cell>
          <cell r="E6">
            <v>1980</v>
          </cell>
          <cell r="F6">
            <v>1981</v>
          </cell>
          <cell r="G6">
            <v>1982</v>
          </cell>
          <cell r="H6">
            <v>1983</v>
          </cell>
          <cell r="I6">
            <v>1984</v>
          </cell>
          <cell r="J6">
            <v>1985</v>
          </cell>
          <cell r="K6">
            <v>1986</v>
          </cell>
          <cell r="L6">
            <v>1987</v>
          </cell>
          <cell r="M6">
            <v>1988</v>
          </cell>
          <cell r="N6">
            <v>1989</v>
          </cell>
          <cell r="O6">
            <v>1990</v>
          </cell>
          <cell r="P6">
            <v>1991</v>
          </cell>
          <cell r="Q6">
            <v>1992</v>
          </cell>
          <cell r="R6">
            <v>1993</v>
          </cell>
          <cell r="S6">
            <v>1994</v>
          </cell>
          <cell r="T6">
            <v>1995</v>
          </cell>
          <cell r="U6">
            <v>1996</v>
          </cell>
          <cell r="V6">
            <v>1997</v>
          </cell>
          <cell r="W6">
            <v>1998</v>
          </cell>
          <cell r="X6">
            <v>1999</v>
          </cell>
          <cell r="Y6">
            <v>2000</v>
          </cell>
          <cell r="Z6">
            <v>2001</v>
          </cell>
          <cell r="AA6">
            <v>2002</v>
          </cell>
          <cell r="AB6">
            <v>2003</v>
          </cell>
          <cell r="AC6">
            <v>2004</v>
          </cell>
          <cell r="AD6">
            <v>2005</v>
          </cell>
          <cell r="AE6">
            <v>2006</v>
          </cell>
          <cell r="AF6">
            <v>2007</v>
          </cell>
          <cell r="AG6">
            <v>2008</v>
          </cell>
          <cell r="AH6">
            <v>2009</v>
          </cell>
        </row>
        <row r="7">
          <cell r="D7" t="str">
            <v>A</v>
          </cell>
        </row>
        <row r="8">
          <cell r="B8" t="str">
            <v>GOODS AND SERVICES</v>
          </cell>
        </row>
        <row r="9">
          <cell r="B9" t="str">
            <v>Values are consistent with those provided in</v>
          </cell>
        </row>
        <row r="10">
          <cell r="B10" t="str">
            <v>Questionnaire 6 (Balance of Payments)</v>
          </cell>
        </row>
        <row r="11">
          <cell r="A11" t="str">
            <v>TX</v>
          </cell>
          <cell r="B11" t="str">
            <v>Value of exports (bop basis)</v>
          </cell>
        </row>
        <row r="12">
          <cell r="B12" t="str">
            <v>= BXG+BXS</v>
          </cell>
          <cell r="C12" t="str">
            <v>% change</v>
          </cell>
        </row>
        <row r="13">
          <cell r="A13" t="str">
            <v>TX_RPCH</v>
          </cell>
          <cell r="B13" t="str">
            <v>Volume of exports</v>
          </cell>
          <cell r="C13" t="str">
            <v>% change</v>
          </cell>
        </row>
        <row r="14">
          <cell r="A14" t="str">
            <v>TX_R</v>
          </cell>
          <cell r="C14" t="str">
            <v>level</v>
          </cell>
        </row>
        <row r="15">
          <cell r="A15" t="str">
            <v>TX_D</v>
          </cell>
          <cell r="C15" t="str">
            <v>level</v>
          </cell>
        </row>
        <row r="16">
          <cell r="A16" t="str">
            <v>TX_DPCH</v>
          </cell>
          <cell r="B16" t="str">
            <v>Deflator/unit value of exports</v>
          </cell>
          <cell r="C16" t="str">
            <v>% change</v>
          </cell>
        </row>
        <row r="17">
          <cell r="B17" t="str">
            <v>= TX / (index of TX_RPCH)</v>
          </cell>
        </row>
        <row r="19">
          <cell r="A19" t="str">
            <v>TM</v>
          </cell>
          <cell r="B19" t="str">
            <v>Value of imports (bop basis)</v>
          </cell>
        </row>
        <row r="20">
          <cell r="B20" t="str">
            <v>= -BMG-BMS</v>
          </cell>
          <cell r="C20" t="str">
            <v>% change</v>
          </cell>
        </row>
        <row r="21">
          <cell r="A21" t="str">
            <v>TM_RPCH</v>
          </cell>
          <cell r="B21" t="str">
            <v>Volume of imports</v>
          </cell>
          <cell r="C21" t="str">
            <v>% change</v>
          </cell>
        </row>
        <row r="22">
          <cell r="A22" t="str">
            <v>TM_R</v>
          </cell>
          <cell r="C22" t="str">
            <v>level</v>
          </cell>
        </row>
        <row r="23">
          <cell r="A23" t="str">
            <v>TM_D</v>
          </cell>
          <cell r="C23" t="str">
            <v>level</v>
          </cell>
        </row>
        <row r="24">
          <cell r="A24" t="str">
            <v>TM_DPCH</v>
          </cell>
          <cell r="B24" t="str">
            <v>Deflator/unit value of imports</v>
          </cell>
          <cell r="C24" t="str">
            <v>% change</v>
          </cell>
        </row>
        <row r="25">
          <cell r="B25" t="str">
            <v>= TM / (index of TM_RPCH)</v>
          </cell>
        </row>
        <row r="27">
          <cell r="B27" t="str">
            <v xml:space="preserve">  GOODS</v>
          </cell>
        </row>
        <row r="28">
          <cell r="B28" t="str">
            <v xml:space="preserve">  Values are consistent with those provided in</v>
          </cell>
        </row>
        <row r="29">
          <cell r="B29" t="str">
            <v xml:space="preserve">  Questionnaire 6 (Balance of Payments)</v>
          </cell>
        </row>
        <row r="30">
          <cell r="A30" t="str">
            <v>TXG</v>
          </cell>
          <cell r="B30" t="str">
            <v xml:space="preserve">  Value of exports (bop basis)</v>
          </cell>
        </row>
        <row r="31">
          <cell r="B31" t="str">
            <v xml:space="preserve">  = BXG</v>
          </cell>
          <cell r="C31" t="str">
            <v>% change</v>
          </cell>
        </row>
        <row r="32">
          <cell r="A32" t="str">
            <v>TXG_RPCH</v>
          </cell>
          <cell r="B32" t="str">
            <v xml:space="preserve">  Volume of exports</v>
          </cell>
          <cell r="C32" t="str">
            <v>% change</v>
          </cell>
        </row>
        <row r="33">
          <cell r="A33" t="str">
            <v>TXG_R</v>
          </cell>
          <cell r="C33" t="str">
            <v>level</v>
          </cell>
        </row>
        <row r="34">
          <cell r="A34" t="str">
            <v>TXG_D</v>
          </cell>
          <cell r="C34" t="str">
            <v>level</v>
          </cell>
        </row>
        <row r="35">
          <cell r="A35" t="str">
            <v>TXG_DPCH</v>
          </cell>
          <cell r="B35" t="str">
            <v xml:space="preserve">  Deflator/unit value of exports</v>
          </cell>
          <cell r="C35" t="str">
            <v>% change</v>
          </cell>
        </row>
        <row r="36">
          <cell r="B36" t="str">
            <v xml:space="preserve">  = TXG / (index of TXG_RPCH)</v>
          </cell>
        </row>
        <row r="38">
          <cell r="A38" t="str">
            <v>TMG</v>
          </cell>
          <cell r="B38" t="str">
            <v xml:space="preserve">  Value of imports (bop basis)</v>
          </cell>
        </row>
        <row r="39">
          <cell r="B39" t="str">
            <v xml:space="preserve">  = -BMG</v>
          </cell>
          <cell r="C39" t="str">
            <v>% change</v>
          </cell>
        </row>
        <row r="40">
          <cell r="A40" t="str">
            <v>TMG_RPCH</v>
          </cell>
          <cell r="B40" t="str">
            <v xml:space="preserve">  Volume of imports</v>
          </cell>
          <cell r="C40" t="str">
            <v>% change</v>
          </cell>
        </row>
        <row r="41">
          <cell r="A41" t="str">
            <v>TMG_R</v>
          </cell>
          <cell r="C41" t="str">
            <v>level</v>
          </cell>
        </row>
        <row r="42">
          <cell r="A42" t="str">
            <v>TMG_D</v>
          </cell>
          <cell r="C42" t="str">
            <v>level</v>
          </cell>
        </row>
        <row r="43">
          <cell r="A43" t="str">
            <v>TMG_DPCH</v>
          </cell>
          <cell r="B43" t="str">
            <v xml:space="preserve">  Deflator/unit value of imports</v>
          </cell>
          <cell r="C43" t="str">
            <v>% change</v>
          </cell>
        </row>
        <row r="44">
          <cell r="B44" t="str">
            <v xml:space="preserve">  = TMG / (index of TMG_RPCH)</v>
          </cell>
        </row>
        <row r="46">
          <cell r="B46" t="str">
            <v xml:space="preserve">    OIL</v>
          </cell>
        </row>
        <row r="47">
          <cell r="B47" t="str">
            <v xml:space="preserve">    Deflator/unit value data areoptional. If not provided,</v>
          </cell>
        </row>
        <row r="48">
          <cell r="B48" t="str">
            <v xml:space="preserve">    the WEO oil price(APSP) is used to deflate oil trade values</v>
          </cell>
        </row>
        <row r="49">
          <cell r="A49" t="str">
            <v>TXGO</v>
          </cell>
          <cell r="B49" t="str">
            <v xml:space="preserve">    Value of oil exports</v>
          </cell>
        </row>
        <row r="50">
          <cell r="C50" t="str">
            <v>% change</v>
          </cell>
        </row>
        <row r="51">
          <cell r="A51" t="str">
            <v>TXGO_RPCH</v>
          </cell>
          <cell r="B51" t="str">
            <v xml:space="preserve">    Volume of oil exports</v>
          </cell>
          <cell r="C51" t="str">
            <v>% change</v>
          </cell>
        </row>
        <row r="52">
          <cell r="B52" t="str">
            <v xml:space="preserve">    = TXGO / (index of TXGO_DPCH)</v>
          </cell>
        </row>
        <row r="53">
          <cell r="A53" t="str">
            <v>TXGO_R</v>
          </cell>
          <cell r="C53" t="str">
            <v>hide</v>
          </cell>
        </row>
        <row r="54">
          <cell r="A54" t="str">
            <v>TXGO_D</v>
          </cell>
          <cell r="C54" t="str">
            <v>hide</v>
          </cell>
        </row>
        <row r="55">
          <cell r="A55" t="str">
            <v>TXGO_DPCH</v>
          </cell>
          <cell r="B55" t="str">
            <v xml:space="preserve">    Deflator/unit value of oil exports (optional)</v>
          </cell>
          <cell r="C55" t="str">
            <v>% change</v>
          </cell>
        </row>
        <row r="58">
          <cell r="A58" t="str">
            <v>TMGO</v>
          </cell>
          <cell r="B58" t="str">
            <v xml:space="preserve">    Value of oil imports (&gt;= 0)</v>
          </cell>
        </row>
        <row r="59">
          <cell r="C59" t="str">
            <v>% change</v>
          </cell>
        </row>
        <row r="60">
          <cell r="A60" t="str">
            <v>TMGO_RPCH</v>
          </cell>
          <cell r="B60" t="str">
            <v xml:space="preserve">    Volume of oil imports</v>
          </cell>
          <cell r="C60" t="str">
            <v>% change</v>
          </cell>
        </row>
        <row r="61">
          <cell r="B61" t="str">
            <v xml:space="preserve">    = TMGO / (index of TMGO_DPCH)</v>
          </cell>
        </row>
        <row r="62">
          <cell r="A62" t="str">
            <v>TMGO_R</v>
          </cell>
          <cell r="C62" t="str">
            <v>hide</v>
          </cell>
        </row>
        <row r="63">
          <cell r="A63" t="str">
            <v>TMGO_D</v>
          </cell>
          <cell r="B63" t="str">
            <v xml:space="preserve">    index of TMXGO_Dpch</v>
          </cell>
          <cell r="C63" t="str">
            <v>hide</v>
          </cell>
        </row>
        <row r="64">
          <cell r="A64" t="str">
            <v>TMGO_DPCH</v>
          </cell>
          <cell r="B64" t="str">
            <v xml:space="preserve">    Deflator/unit value of oil imports (optional)</v>
          </cell>
          <cell r="C64" t="str">
            <v>% change</v>
          </cell>
        </row>
        <row r="67">
          <cell r="A67" t="str">
            <v>WPCP33_D</v>
          </cell>
          <cell r="B67" t="str">
            <v xml:space="preserve">    WEO oil price</v>
          </cell>
          <cell r="C67" t="str">
            <v>US$ / barrel</v>
          </cell>
        </row>
        <row r="68">
          <cell r="A68" t="str">
            <v>WPCP33pch</v>
          </cell>
          <cell r="C68" t="str">
            <v>% change</v>
          </cell>
        </row>
        <row r="70">
          <cell r="B70" t="str">
            <v xml:space="preserve">    NON-OIL</v>
          </cell>
        </row>
        <row r="72">
          <cell r="A72" t="str">
            <v>TXGXO</v>
          </cell>
          <cell r="B72" t="str">
            <v xml:space="preserve">    Value of non-oil exports</v>
          </cell>
        </row>
        <row r="73">
          <cell r="B73" t="str">
            <v xml:space="preserve">    = TXG-TXGO</v>
          </cell>
          <cell r="C73" t="str">
            <v>% change</v>
          </cell>
        </row>
        <row r="74">
          <cell r="A74" t="str">
            <v>TXGXO_RPCH</v>
          </cell>
          <cell r="B74" t="str">
            <v xml:space="preserve">    Volume of non-oil exports</v>
          </cell>
          <cell r="C74" t="str">
            <v xml:space="preserve"> % change</v>
          </cell>
        </row>
        <row r="75">
          <cell r="B75" t="str">
            <v xml:space="preserve">    = (TXG[-1] *TXG_RPCH-TXGO[-1] *</v>
          </cell>
        </row>
        <row r="76">
          <cell r="B76" t="str">
            <v xml:space="preserve">    TXGO_RPCH) / (TXG[-1]-TXGO[-1])</v>
          </cell>
        </row>
        <row r="77">
          <cell r="A77" t="str">
            <v>TXGXO_R</v>
          </cell>
          <cell r="C77" t="str">
            <v>hide</v>
          </cell>
        </row>
        <row r="78">
          <cell r="A78" t="str">
            <v>TXGXO_D</v>
          </cell>
          <cell r="C78" t="str">
            <v>hide</v>
          </cell>
        </row>
        <row r="79">
          <cell r="A79" t="str">
            <v>TXGXO_DPCH</v>
          </cell>
          <cell r="B79" t="str">
            <v xml:space="preserve">    Deflator / unit value of non-oil exports</v>
          </cell>
          <cell r="C79" t="str">
            <v>% change</v>
          </cell>
        </row>
        <row r="80">
          <cell r="B80" t="str">
            <v xml:space="preserve">    = TXGXO / ( index of TXGXO_RPCH)</v>
          </cell>
        </row>
        <row r="82">
          <cell r="A82" t="str">
            <v>TMGXO</v>
          </cell>
          <cell r="B82" t="str">
            <v xml:space="preserve">    Value of non-oil imports</v>
          </cell>
        </row>
        <row r="83">
          <cell r="B83" t="str">
            <v xml:space="preserve">    =TMG-TMGO</v>
          </cell>
          <cell r="C83" t="str">
            <v>% change</v>
          </cell>
        </row>
        <row r="84">
          <cell r="A84" t="str">
            <v>TMGXO_RPCH</v>
          </cell>
          <cell r="B84" t="str">
            <v xml:space="preserve">    Volume of non-oil imports</v>
          </cell>
          <cell r="C84" t="str">
            <v xml:space="preserve"> % change</v>
          </cell>
        </row>
        <row r="85">
          <cell r="B85" t="str">
            <v xml:space="preserve">    = (TMG[-1] * TMG_RPCH-TMGO[-1] *</v>
          </cell>
        </row>
        <row r="86">
          <cell r="B86" t="str">
            <v xml:space="preserve">    TMGO_RPCH) / (TMG[-1]-TMGO[-1])</v>
          </cell>
        </row>
        <row r="87">
          <cell r="A87" t="str">
            <v>TMGXO_R</v>
          </cell>
          <cell r="C87" t="str">
            <v>hide</v>
          </cell>
        </row>
        <row r="88">
          <cell r="A88" t="str">
            <v>TMGXO_D</v>
          </cell>
          <cell r="C88" t="str">
            <v>hide</v>
          </cell>
        </row>
        <row r="89">
          <cell r="A89" t="str">
            <v>TMGXO_DPCH</v>
          </cell>
          <cell r="B89" t="str">
            <v xml:space="preserve">    Deflator / unit value of non-oil imports</v>
          </cell>
          <cell r="C89" t="str">
            <v>% change</v>
          </cell>
        </row>
        <row r="90">
          <cell r="B90" t="str">
            <v xml:space="preserve">    = TMGXO / (index of TMGXO_RPCH)</v>
          </cell>
        </row>
        <row r="92">
          <cell r="B92" t="str">
            <v xml:space="preserve">  SERVICES</v>
          </cell>
        </row>
        <row r="93">
          <cell r="B93" t="str">
            <v xml:space="preserve">  Values are consistent with those provided in</v>
          </cell>
        </row>
        <row r="94">
          <cell r="B94" t="str">
            <v xml:space="preserve">  Questionnaire 6 (Balance of Payments)</v>
          </cell>
        </row>
        <row r="95">
          <cell r="A95" t="str">
            <v>TXS</v>
          </cell>
          <cell r="B95" t="str">
            <v xml:space="preserve">  Value of exports (bop basis)</v>
          </cell>
        </row>
        <row r="96">
          <cell r="B96" t="str">
            <v xml:space="preserve">  =  BXS</v>
          </cell>
          <cell r="C96" t="str">
            <v>% change</v>
          </cell>
        </row>
        <row r="97">
          <cell r="A97" t="str">
            <v>TMS</v>
          </cell>
          <cell r="B97" t="str">
            <v xml:space="preserve">  Value of imports (bop basis)</v>
          </cell>
        </row>
        <row r="98">
          <cell r="B98" t="str">
            <v xml:space="preserve">  = -BMS</v>
          </cell>
          <cell r="C98" t="str">
            <v>% change</v>
          </cell>
        </row>
        <row r="103">
          <cell r="A103" t="str">
            <v>MCV_T</v>
          </cell>
          <cell r="B103" t="str">
            <v>Magnitude factor</v>
          </cell>
        </row>
        <row r="104">
          <cell r="A104" t="str">
            <v>MCV_T1</v>
          </cell>
          <cell r="B104" t="str">
            <v>= MCV_B or MCV, if not provided</v>
          </cell>
        </row>
        <row r="106">
          <cell r="B106" t="str">
            <v>DATA CHECKS</v>
          </cell>
        </row>
        <row r="107">
          <cell r="A107" t="str">
            <v>CHK5.1</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41.404998779296903</v>
          </cell>
          <cell r="F47">
            <v>57.102996826171903</v>
          </cell>
          <cell r="G47">
            <v>97.505096435546903</v>
          </cell>
          <cell r="H47">
            <v>129.31399536132801</v>
          </cell>
          <cell r="I47">
            <v>163.01089477539099</v>
          </cell>
          <cell r="J47">
            <v>197.91979980468801</v>
          </cell>
          <cell r="K47">
            <v>246.57929992675801</v>
          </cell>
          <cell r="L47">
            <v>284.53338623046898</v>
          </cell>
          <cell r="M47">
            <v>349.74279785156301</v>
          </cell>
          <cell r="N47">
            <v>425.64478243613098</v>
          </cell>
          <cell r="O47">
            <v>522.52114822170802</v>
          </cell>
          <cell r="P47">
            <v>876.9</v>
          </cell>
          <cell r="Q47">
            <v>1153.20466382326</v>
          </cell>
          <cell r="R47">
            <v>1370.2923053316799</v>
          </cell>
          <cell r="S47">
            <v>1658.2364791826999</v>
          </cell>
          <cell r="T47">
            <v>2105.6869843529098</v>
          </cell>
          <cell r="U47">
            <v>2459.9569609985601</v>
          </cell>
          <cell r="V47">
            <v>2984.019838493</v>
          </cell>
          <cell r="W47">
            <v>3625.32999831796</v>
          </cell>
          <cell r="X47">
            <v>4512.7633130355698</v>
          </cell>
          <cell r="Y47">
            <v>4917.7642589862498</v>
          </cell>
          <cell r="Z47">
            <v>5387.5260972033302</v>
          </cell>
          <cell r="AA47">
            <v>6058.1819999999998</v>
          </cell>
          <cell r="AB47">
            <v>7013.0820000000003</v>
          </cell>
          <cell r="AC47">
            <v>7994.6080000000002</v>
          </cell>
          <cell r="AD47">
            <v>8947.0059999999994</v>
          </cell>
          <cell r="AE47">
            <v>10149.252</v>
          </cell>
          <cell r="AF47">
            <v>11495.246999999999</v>
          </cell>
          <cell r="AG47">
            <v>13035.959000000001</v>
          </cell>
          <cell r="AH47">
            <v>14817.934999999999</v>
          </cell>
        </row>
        <row r="63">
          <cell r="E63">
            <v>1</v>
          </cell>
          <cell r="F63">
            <v>1</v>
          </cell>
          <cell r="G63">
            <v>1</v>
          </cell>
          <cell r="H63">
            <v>1</v>
          </cell>
          <cell r="I63">
            <v>1</v>
          </cell>
          <cell r="J63">
            <v>1</v>
          </cell>
          <cell r="K63">
            <v>1</v>
          </cell>
          <cell r="L63">
            <v>1</v>
          </cell>
          <cell r="M63">
            <v>1</v>
          </cell>
          <cell r="N63">
            <v>1</v>
          </cell>
          <cell r="O63">
            <v>1</v>
          </cell>
          <cell r="P63">
            <v>1</v>
          </cell>
          <cell r="Q63">
            <v>1</v>
          </cell>
          <cell r="R63">
            <v>1</v>
          </cell>
          <cell r="S63">
            <v>1</v>
          </cell>
          <cell r="T63">
            <v>1</v>
          </cell>
          <cell r="U63">
            <v>1</v>
          </cell>
          <cell r="V63">
            <v>1</v>
          </cell>
          <cell r="W63">
            <v>1</v>
          </cell>
          <cell r="X63">
            <v>1</v>
          </cell>
          <cell r="Y63">
            <v>1</v>
          </cell>
          <cell r="Z63">
            <v>1</v>
          </cell>
          <cell r="AA63">
            <v>1</v>
          </cell>
          <cell r="AB63">
            <v>1</v>
          </cell>
          <cell r="AC63">
            <v>1</v>
          </cell>
          <cell r="AD63">
            <v>1</v>
          </cell>
          <cell r="AE63">
            <v>1</v>
          </cell>
          <cell r="AF63">
            <v>1</v>
          </cell>
          <cell r="AG63">
            <v>1</v>
          </cell>
          <cell r="AH63">
            <v>1</v>
          </cell>
        </row>
        <row r="64">
          <cell r="E64" t="str">
            <v/>
          </cell>
          <cell r="F64">
            <v>1</v>
          </cell>
          <cell r="G64">
            <v>1</v>
          </cell>
          <cell r="H64">
            <v>1</v>
          </cell>
          <cell r="I64">
            <v>1</v>
          </cell>
          <cell r="J64">
            <v>1</v>
          </cell>
          <cell r="K64">
            <v>1</v>
          </cell>
          <cell r="L64">
            <v>1</v>
          </cell>
          <cell r="M64">
            <v>1</v>
          </cell>
          <cell r="N64">
            <v>1</v>
          </cell>
          <cell r="O64">
            <v>1</v>
          </cell>
          <cell r="P64">
            <v>1</v>
          </cell>
          <cell r="Q64">
            <v>1</v>
          </cell>
          <cell r="R64">
            <v>1</v>
          </cell>
          <cell r="S64">
            <v>1</v>
          </cell>
          <cell r="T64">
            <v>1</v>
          </cell>
          <cell r="U64">
            <v>1</v>
          </cell>
          <cell r="V64">
            <v>1</v>
          </cell>
          <cell r="W64">
            <v>1</v>
          </cell>
          <cell r="X64">
            <v>1</v>
          </cell>
          <cell r="Y64">
            <v>1</v>
          </cell>
          <cell r="Z64">
            <v>1</v>
          </cell>
          <cell r="AA64">
            <v>1</v>
          </cell>
          <cell r="AB64">
            <v>1</v>
          </cell>
          <cell r="AC64">
            <v>1</v>
          </cell>
          <cell r="AD64">
            <v>1</v>
          </cell>
          <cell r="AE64">
            <v>1</v>
          </cell>
          <cell r="AF64">
            <v>1</v>
          </cell>
          <cell r="AG64">
            <v>1</v>
          </cell>
          <cell r="AH64">
            <v>1</v>
          </cell>
        </row>
      </sheetData>
      <sheetData sheetId="5" refreshError="1"/>
      <sheetData sheetId="6" refreshError="1"/>
      <sheetData sheetId="7" refreshError="1">
        <row r="1">
          <cell r="A1" t="str">
            <v>Questionnaire 5</v>
          </cell>
          <cell r="DZ1" t="str">
            <v/>
          </cell>
          <cell r="EA1" t="str">
            <v/>
          </cell>
        </row>
        <row r="2">
          <cell r="A2" t="str">
            <v>International Trade</v>
          </cell>
        </row>
        <row r="4">
          <cell r="A4" t="str">
            <v xml:space="preserve">(Billions of U.S. dollars, except as indicated by the </v>
          </cell>
        </row>
        <row r="5">
          <cell r="A5" t="str">
            <v>magnitude factor )</v>
          </cell>
        </row>
        <row r="6">
          <cell r="A6" t="str">
            <v>Update only bolded variables</v>
          </cell>
          <cell r="E6">
            <v>1980</v>
          </cell>
          <cell r="F6">
            <v>1981</v>
          </cell>
          <cell r="G6">
            <v>1982</v>
          </cell>
          <cell r="H6">
            <v>1983</v>
          </cell>
          <cell r="I6">
            <v>1984</v>
          </cell>
          <cell r="J6">
            <v>1985</v>
          </cell>
          <cell r="K6">
            <v>1986</v>
          </cell>
          <cell r="L6">
            <v>1987</v>
          </cell>
          <cell r="M6">
            <v>1988</v>
          </cell>
          <cell r="N6">
            <v>1989</v>
          </cell>
          <cell r="O6">
            <v>1990</v>
          </cell>
          <cell r="P6">
            <v>1991</v>
          </cell>
          <cell r="Q6">
            <v>1992</v>
          </cell>
          <cell r="R6">
            <v>1993</v>
          </cell>
          <cell r="S6">
            <v>1994</v>
          </cell>
          <cell r="T6">
            <v>1995</v>
          </cell>
          <cell r="U6">
            <v>1996</v>
          </cell>
          <cell r="V6">
            <v>1997</v>
          </cell>
          <cell r="W6">
            <v>1998</v>
          </cell>
          <cell r="X6">
            <v>1999</v>
          </cell>
          <cell r="Y6">
            <v>2000</v>
          </cell>
          <cell r="Z6">
            <v>2001</v>
          </cell>
          <cell r="AA6">
            <v>2002</v>
          </cell>
          <cell r="AB6">
            <v>2003</v>
          </cell>
          <cell r="AC6">
            <v>2004</v>
          </cell>
          <cell r="AD6">
            <v>2005</v>
          </cell>
          <cell r="AE6">
            <v>2006</v>
          </cell>
          <cell r="AF6">
            <v>2007</v>
          </cell>
          <cell r="AG6">
            <v>2008</v>
          </cell>
          <cell r="AH6">
            <v>2009</v>
          </cell>
        </row>
        <row r="7">
          <cell r="D7" t="str">
            <v>A</v>
          </cell>
        </row>
        <row r="8">
          <cell r="B8" t="str">
            <v>GOODS AND SERVICES</v>
          </cell>
        </row>
        <row r="9">
          <cell r="B9" t="str">
            <v>Values are consistent with those provided in</v>
          </cell>
        </row>
        <row r="10">
          <cell r="B10" t="str">
            <v>Questionnaire 6 (Balance of Payments)</v>
          </cell>
        </row>
        <row r="11">
          <cell r="A11" t="str">
            <v>TX</v>
          </cell>
          <cell r="B11" t="str">
            <v>Value of exports (bop basis)</v>
          </cell>
        </row>
        <row r="12">
          <cell r="B12" t="str">
            <v>= BXG+BXS</v>
          </cell>
          <cell r="C12" t="str">
            <v>% change</v>
          </cell>
        </row>
        <row r="13">
          <cell r="A13" t="str">
            <v>TX_RPCH</v>
          </cell>
          <cell r="B13" t="str">
            <v>Volume of exports</v>
          </cell>
          <cell r="C13" t="str">
            <v>% change</v>
          </cell>
        </row>
        <row r="14">
          <cell r="A14" t="str">
            <v>TX_R</v>
          </cell>
          <cell r="C14" t="str">
            <v>level</v>
          </cell>
        </row>
        <row r="15">
          <cell r="A15" t="str">
            <v>TX_D</v>
          </cell>
          <cell r="C15" t="str">
            <v>level</v>
          </cell>
        </row>
        <row r="16">
          <cell r="A16" t="str">
            <v>TX_DPCH</v>
          </cell>
          <cell r="B16" t="str">
            <v>Deflator/unit value of exports</v>
          </cell>
          <cell r="C16" t="str">
            <v>% change</v>
          </cell>
        </row>
        <row r="17">
          <cell r="B17" t="str">
            <v>= TX / (index of TX_RPCH)</v>
          </cell>
        </row>
        <row r="19">
          <cell r="A19" t="str">
            <v>TM</v>
          </cell>
          <cell r="B19" t="str">
            <v>Value of imports (bop basis)</v>
          </cell>
        </row>
        <row r="20">
          <cell r="B20" t="str">
            <v>= -BMG-BMS</v>
          </cell>
          <cell r="C20" t="str">
            <v>% change</v>
          </cell>
        </row>
        <row r="21">
          <cell r="A21" t="str">
            <v>TM_RPCH</v>
          </cell>
          <cell r="B21" t="str">
            <v>Volume of imports</v>
          </cell>
          <cell r="C21" t="str">
            <v>% change</v>
          </cell>
        </row>
        <row r="22">
          <cell r="A22" t="str">
            <v>TM_R</v>
          </cell>
          <cell r="C22" t="str">
            <v>level</v>
          </cell>
        </row>
        <row r="23">
          <cell r="A23" t="str">
            <v>TM_D</v>
          </cell>
          <cell r="C23" t="str">
            <v>level</v>
          </cell>
        </row>
        <row r="24">
          <cell r="A24" t="str">
            <v>TM_DPCH</v>
          </cell>
          <cell r="B24" t="str">
            <v>Deflator/unit value of imports</v>
          </cell>
          <cell r="C24" t="str">
            <v>% change</v>
          </cell>
        </row>
        <row r="25">
          <cell r="B25" t="str">
            <v>= TM / (index of TM_RPCH)</v>
          </cell>
        </row>
        <row r="27">
          <cell r="B27" t="str">
            <v xml:space="preserve">  GOODS</v>
          </cell>
        </row>
        <row r="28">
          <cell r="B28" t="str">
            <v xml:space="preserve">  Values are consistent with those provided in</v>
          </cell>
        </row>
        <row r="29">
          <cell r="B29" t="str">
            <v xml:space="preserve">  Questionnaire 6 (Balance of Payments)</v>
          </cell>
        </row>
        <row r="30">
          <cell r="A30" t="str">
            <v>TXG</v>
          </cell>
          <cell r="B30" t="str">
            <v xml:space="preserve">  Value of exports (bop basis)</v>
          </cell>
        </row>
        <row r="31">
          <cell r="B31" t="str">
            <v xml:space="preserve">  = BXG</v>
          </cell>
          <cell r="C31" t="str">
            <v>% change</v>
          </cell>
        </row>
        <row r="32">
          <cell r="A32" t="str">
            <v>TXG_RPCH</v>
          </cell>
          <cell r="B32" t="str">
            <v xml:space="preserve">  Volume of exports</v>
          </cell>
          <cell r="C32" t="str">
            <v>% change</v>
          </cell>
        </row>
        <row r="33">
          <cell r="A33" t="str">
            <v>TXG_R</v>
          </cell>
          <cell r="C33" t="str">
            <v>level</v>
          </cell>
        </row>
        <row r="34">
          <cell r="A34" t="str">
            <v>TXG_D</v>
          </cell>
          <cell r="C34" t="str">
            <v>level</v>
          </cell>
        </row>
        <row r="35">
          <cell r="A35" t="str">
            <v>TXG_DPCH</v>
          </cell>
          <cell r="B35" t="str">
            <v xml:space="preserve">  Deflator/unit value of exports</v>
          </cell>
          <cell r="C35" t="str">
            <v>% change</v>
          </cell>
        </row>
        <row r="36">
          <cell r="B36" t="str">
            <v xml:space="preserve">  = TXG / (index of TXG_RPCH)</v>
          </cell>
        </row>
        <row r="38">
          <cell r="A38" t="str">
            <v>TMG</v>
          </cell>
          <cell r="B38" t="str">
            <v xml:space="preserve">  Value of imports (bop basis)</v>
          </cell>
        </row>
        <row r="39">
          <cell r="B39" t="str">
            <v xml:space="preserve">  = -BMG</v>
          </cell>
          <cell r="C39" t="str">
            <v>% change</v>
          </cell>
        </row>
        <row r="40">
          <cell r="A40" t="str">
            <v>TMG_RPCH</v>
          </cell>
          <cell r="B40" t="str">
            <v xml:space="preserve">  Volume of imports</v>
          </cell>
          <cell r="C40" t="str">
            <v>% change</v>
          </cell>
        </row>
        <row r="41">
          <cell r="A41" t="str">
            <v>TMG_R</v>
          </cell>
          <cell r="C41" t="str">
            <v>level</v>
          </cell>
        </row>
        <row r="42">
          <cell r="A42" t="str">
            <v>TMG_D</v>
          </cell>
          <cell r="C42" t="str">
            <v>level</v>
          </cell>
        </row>
        <row r="43">
          <cell r="A43" t="str">
            <v>TMG_DPCH</v>
          </cell>
          <cell r="B43" t="str">
            <v xml:space="preserve">  Deflator/unit value of imports</v>
          </cell>
          <cell r="C43" t="str">
            <v>% change</v>
          </cell>
        </row>
        <row r="44">
          <cell r="B44" t="str">
            <v xml:space="preserve">  = TMG / (index of TMG_RPCH)</v>
          </cell>
        </row>
        <row r="46">
          <cell r="B46" t="str">
            <v xml:space="preserve">    OIL</v>
          </cell>
        </row>
        <row r="47">
          <cell r="B47" t="str">
            <v xml:space="preserve">    Deflator/unit value data areoptional. If not provided,</v>
          </cell>
        </row>
        <row r="48">
          <cell r="B48" t="str">
            <v xml:space="preserve">    the WEO oil price(APSP) is used to deflate oil trade values</v>
          </cell>
        </row>
        <row r="49">
          <cell r="A49" t="str">
            <v>TXGO</v>
          </cell>
          <cell r="B49" t="str">
            <v xml:space="preserve">    Value of oil exports</v>
          </cell>
        </row>
        <row r="50">
          <cell r="C50" t="str">
            <v>% change</v>
          </cell>
        </row>
        <row r="51">
          <cell r="A51" t="str">
            <v>TXGO_RPCH</v>
          </cell>
          <cell r="B51" t="str">
            <v xml:space="preserve">    Volume of oil exports</v>
          </cell>
          <cell r="C51" t="str">
            <v>% change</v>
          </cell>
        </row>
        <row r="52">
          <cell r="B52" t="str">
            <v xml:space="preserve">    = TXGO / (index of TXGO_DPCH)</v>
          </cell>
        </row>
        <row r="53">
          <cell r="A53" t="str">
            <v>TXGO_R</v>
          </cell>
          <cell r="C53" t="str">
            <v>hide</v>
          </cell>
        </row>
        <row r="54">
          <cell r="A54" t="str">
            <v>TXGO_D</v>
          </cell>
          <cell r="C54" t="str">
            <v>hide</v>
          </cell>
        </row>
        <row r="55">
          <cell r="A55" t="str">
            <v>TXGO_DPCH</v>
          </cell>
          <cell r="B55" t="str">
            <v xml:space="preserve">    Deflator/unit value of oil exports (optional)</v>
          </cell>
          <cell r="C55" t="str">
            <v>% change</v>
          </cell>
        </row>
        <row r="58">
          <cell r="A58" t="str">
            <v>TMGO</v>
          </cell>
          <cell r="B58" t="str">
            <v xml:space="preserve">    Value of oil imports (&gt;= 0)</v>
          </cell>
        </row>
        <row r="59">
          <cell r="C59" t="str">
            <v>% change</v>
          </cell>
        </row>
        <row r="60">
          <cell r="A60" t="str">
            <v>TMGO_RPCH</v>
          </cell>
          <cell r="B60" t="str">
            <v xml:space="preserve">    Volume of oil imports</v>
          </cell>
          <cell r="C60" t="str">
            <v>% change</v>
          </cell>
        </row>
        <row r="61">
          <cell r="B61" t="str">
            <v xml:space="preserve">    = TMGO / (index of TMGO_DPCH)</v>
          </cell>
        </row>
        <row r="62">
          <cell r="A62" t="str">
            <v>TMGO_R</v>
          </cell>
          <cell r="C62" t="str">
            <v>hide</v>
          </cell>
        </row>
        <row r="63">
          <cell r="A63" t="str">
            <v>TMGO_D</v>
          </cell>
          <cell r="B63" t="str">
            <v xml:space="preserve">    index of TMXGO_Dpch</v>
          </cell>
          <cell r="C63" t="str">
            <v>hide</v>
          </cell>
        </row>
        <row r="64">
          <cell r="A64" t="str">
            <v>TMGO_DPCH</v>
          </cell>
          <cell r="B64" t="str">
            <v xml:space="preserve">    Deflator/unit value of oil imports (optional)</v>
          </cell>
          <cell r="C64" t="str">
            <v>% change</v>
          </cell>
        </row>
        <row r="67">
          <cell r="A67" t="str">
            <v>WPCP33_D</v>
          </cell>
          <cell r="B67" t="str">
            <v xml:space="preserve">    WEO oil price</v>
          </cell>
          <cell r="C67" t="str">
            <v>US$ / barrel</v>
          </cell>
        </row>
        <row r="68">
          <cell r="A68" t="str">
            <v>WPCP33pch</v>
          </cell>
          <cell r="C68" t="str">
            <v>% change</v>
          </cell>
        </row>
        <row r="70">
          <cell r="B70" t="str">
            <v xml:space="preserve">    NON-OIL</v>
          </cell>
        </row>
        <row r="72">
          <cell r="A72" t="str">
            <v>TXGXO</v>
          </cell>
          <cell r="B72" t="str">
            <v xml:space="preserve">    Value of non-oil exports</v>
          </cell>
        </row>
        <row r="73">
          <cell r="B73" t="str">
            <v xml:space="preserve">    = TXG-TXGO</v>
          </cell>
          <cell r="C73" t="str">
            <v>% change</v>
          </cell>
        </row>
        <row r="74">
          <cell r="A74" t="str">
            <v>TXGXO_RPCH</v>
          </cell>
          <cell r="B74" t="str">
            <v xml:space="preserve">    Volume of non-oil exports</v>
          </cell>
          <cell r="C74" t="str">
            <v xml:space="preserve"> % change</v>
          </cell>
        </row>
        <row r="75">
          <cell r="B75" t="str">
            <v xml:space="preserve">    = (TXG[-1] *TXG_RPCH-TXGO[-1] *</v>
          </cell>
        </row>
        <row r="76">
          <cell r="B76" t="str">
            <v xml:space="preserve">    TXGO_RPCH) / (TXG[-1]-TXGO[-1])</v>
          </cell>
        </row>
        <row r="77">
          <cell r="A77" t="str">
            <v>TXGXO_R</v>
          </cell>
          <cell r="C77" t="str">
            <v>hide</v>
          </cell>
        </row>
        <row r="78">
          <cell r="A78" t="str">
            <v>TXGXO_D</v>
          </cell>
          <cell r="C78" t="str">
            <v>hide</v>
          </cell>
        </row>
        <row r="79">
          <cell r="A79" t="str">
            <v>TXGXO_DPCH</v>
          </cell>
          <cell r="B79" t="str">
            <v xml:space="preserve">    Deflator / unit value of non-oil exports</v>
          </cell>
          <cell r="C79" t="str">
            <v>% change</v>
          </cell>
        </row>
        <row r="80">
          <cell r="B80" t="str">
            <v xml:space="preserve">    = TXGXO / ( index of TXGXO_RPCH)</v>
          </cell>
        </row>
        <row r="82">
          <cell r="A82" t="str">
            <v>TMGXO</v>
          </cell>
          <cell r="B82" t="str">
            <v xml:space="preserve">    Value of non-oil imports</v>
          </cell>
        </row>
        <row r="83">
          <cell r="B83" t="str">
            <v xml:space="preserve">    =TMG-TMGO</v>
          </cell>
          <cell r="C83" t="str">
            <v>% change</v>
          </cell>
        </row>
        <row r="84">
          <cell r="A84" t="str">
            <v>TMGXO_RPCH</v>
          </cell>
          <cell r="B84" t="str">
            <v xml:space="preserve">    Volume of non-oil imports</v>
          </cell>
          <cell r="C84" t="str">
            <v xml:space="preserve"> % change</v>
          </cell>
        </row>
        <row r="85">
          <cell r="B85" t="str">
            <v xml:space="preserve">    = (TMG[-1] * TMG_RPCH-TMGO[-1] *</v>
          </cell>
        </row>
        <row r="86">
          <cell r="B86" t="str">
            <v xml:space="preserve">    TMGO_RPCH) / (TMG[-1]-TMGO[-1])</v>
          </cell>
        </row>
        <row r="87">
          <cell r="A87" t="str">
            <v>TMGXO_R</v>
          </cell>
          <cell r="C87" t="str">
            <v>hide</v>
          </cell>
        </row>
        <row r="88">
          <cell r="A88" t="str">
            <v>TMGXO_D</v>
          </cell>
          <cell r="C88" t="str">
            <v>hide</v>
          </cell>
        </row>
        <row r="89">
          <cell r="A89" t="str">
            <v>TMGXO_DPCH</v>
          </cell>
          <cell r="B89" t="str">
            <v xml:space="preserve">    Deflator / unit value of non-oil imports</v>
          </cell>
          <cell r="C89" t="str">
            <v>% change</v>
          </cell>
        </row>
        <row r="90">
          <cell r="B90" t="str">
            <v xml:space="preserve">    = TMGXO / (index of TMGXO_RPCH)</v>
          </cell>
        </row>
        <row r="92">
          <cell r="B92" t="str">
            <v xml:space="preserve">  SERVICES</v>
          </cell>
        </row>
        <row r="93">
          <cell r="B93" t="str">
            <v xml:space="preserve">  Values are consistent with those provided in</v>
          </cell>
        </row>
        <row r="94">
          <cell r="B94" t="str">
            <v xml:space="preserve">  Questionnaire 6 (Balance of Payments)</v>
          </cell>
        </row>
        <row r="95">
          <cell r="A95" t="str">
            <v>TXS</v>
          </cell>
          <cell r="B95" t="str">
            <v xml:space="preserve">  Value of exports (bop basis)</v>
          </cell>
        </row>
        <row r="96">
          <cell r="B96" t="str">
            <v xml:space="preserve">  =  BXS</v>
          </cell>
          <cell r="C96" t="str">
            <v>% change</v>
          </cell>
        </row>
        <row r="97">
          <cell r="A97" t="str">
            <v>TMS</v>
          </cell>
          <cell r="B97" t="str">
            <v xml:space="preserve">  Value of imports (bop basis)</v>
          </cell>
        </row>
        <row r="98">
          <cell r="B98" t="str">
            <v xml:space="preserve">  = -BMS</v>
          </cell>
          <cell r="C98" t="str">
            <v>% change</v>
          </cell>
        </row>
        <row r="103">
          <cell r="A103" t="str">
            <v>MCV_T</v>
          </cell>
          <cell r="B103" t="str">
            <v>Magnitude factor</v>
          </cell>
        </row>
        <row r="104">
          <cell r="A104" t="str">
            <v>MCV_T1</v>
          </cell>
          <cell r="B104" t="str">
            <v>= MCV_B or MCV, if not provided</v>
          </cell>
        </row>
        <row r="106">
          <cell r="B106" t="str">
            <v>DATA CHECKS</v>
          </cell>
        </row>
        <row r="107">
          <cell r="A107" t="str">
            <v>CHK5.1</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refreshError="1"/>
      <sheetData sheetId="41" refreshError="1"/>
      <sheetData sheetId="42" refreshError="1"/>
      <sheetData sheetId="4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refreshError="1"/>
      <sheetData sheetId="41" refreshError="1"/>
      <sheetData sheetId="42" refreshError="1"/>
      <sheetData sheetId="4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95"/>
    </sheetNames>
    <sheetDataSet>
      <sheetData sheetId="0" refreshError="1">
        <row r="1">
          <cell r="A1" t="str">
            <v>FINANCIAMIENTO NETO DEL DEFICIT DEL</v>
          </cell>
        </row>
        <row r="2">
          <cell r="A2" t="str">
            <v>SECTOR PUBLICO NO FINANCIERO</v>
          </cell>
        </row>
        <row r="3">
          <cell r="A3" t="str">
            <v>A DICIEMBRE 1995</v>
          </cell>
        </row>
        <row r="4">
          <cell r="A4" t="str">
            <v xml:space="preserve"> - cifras en millones de colones -</v>
          </cell>
        </row>
        <row r="5">
          <cell r="A5" t="str">
            <v>DESCRIPCION</v>
          </cell>
          <cell r="B5" t="str">
            <v>GOBIERNO CENTRAL</v>
          </cell>
          <cell r="C5" t="str">
            <v>RESTO   SPNF</v>
          </cell>
          <cell r="D5" t="str">
            <v>TOTAL SPNF</v>
          </cell>
        </row>
        <row r="7">
          <cell r="A7" t="str">
            <v>1. FINANCIAMIENTO INTERNO NETO</v>
          </cell>
          <cell r="B7">
            <v>102335</v>
          </cell>
          <cell r="C7">
            <v>-30396.299999999996</v>
          </cell>
          <cell r="D7">
            <v>71938.700000000012</v>
          </cell>
        </row>
        <row r="9">
          <cell r="A9" t="str">
            <v xml:space="preserve">  i- COLOCACION NETA DE BONOS  1/</v>
          </cell>
          <cell r="B9">
            <v>98607</v>
          </cell>
          <cell r="C9">
            <v>-12180.899999999994</v>
          </cell>
          <cell r="D9">
            <v>86426.1</v>
          </cell>
        </row>
        <row r="11">
          <cell r="A11" t="str">
            <v xml:space="preserve">  ii- SISTEMA BANCARIO NACIONAL</v>
          </cell>
          <cell r="B11">
            <v>3728</v>
          </cell>
          <cell r="C11">
            <v>-18215.400000000001</v>
          </cell>
          <cell r="D11">
            <v>-14487.400000000001</v>
          </cell>
        </row>
        <row r="12">
          <cell r="A12" t="str">
            <v xml:space="preserve">     - Banco Central</v>
          </cell>
          <cell r="B12">
            <v>-14300</v>
          </cell>
          <cell r="C12">
            <v>-5879.1</v>
          </cell>
          <cell r="D12">
            <v>-20179.099999999999</v>
          </cell>
        </row>
        <row r="13">
          <cell r="A13" t="str">
            <v xml:space="preserve">     - Bancos comerciales</v>
          </cell>
          <cell r="B13">
            <v>18028</v>
          </cell>
          <cell r="C13">
            <v>-12336.3</v>
          </cell>
          <cell r="D13">
            <v>5691.7000000000007</v>
          </cell>
        </row>
        <row r="15">
          <cell r="A15" t="str">
            <v xml:space="preserve">    iii- DEUDA FLOTANTE  2/</v>
          </cell>
          <cell r="C15">
            <v>0</v>
          </cell>
          <cell r="D15">
            <v>0</v>
          </cell>
        </row>
        <row r="17">
          <cell r="A17" t="str">
            <v>2. FINANCIAMIENTO EXTERNO NETO</v>
          </cell>
          <cell r="B17">
            <v>-1443.8470800000016</v>
          </cell>
          <cell r="C17">
            <v>-3030.4</v>
          </cell>
          <cell r="D17">
            <v>-4474.2470800000019</v>
          </cell>
        </row>
        <row r="19">
          <cell r="A19" t="str">
            <v>FINANCIAMIENTO TOTAL OBSERVADO</v>
          </cell>
          <cell r="B19">
            <v>100891.15291999999</v>
          </cell>
          <cell r="C19">
            <v>-33426.699999999997</v>
          </cell>
          <cell r="D19">
            <v>67464.452920000011</v>
          </cell>
        </row>
        <row r="20">
          <cell r="A20" t="str">
            <v>(% DEL PIB)</v>
          </cell>
          <cell r="B20">
            <v>6.0579569096786898E-2</v>
          </cell>
          <cell r="C20">
            <v>-2.0070888514211325E-2</v>
          </cell>
          <cell r="D20">
            <v>4.0508680582575576E-2</v>
          </cell>
        </row>
        <row r="22">
          <cell r="A22" t="str">
            <v>BRECHA DEFICITARIA OBSERVADA   3/</v>
          </cell>
          <cell r="B22">
            <v>-72748</v>
          </cell>
          <cell r="C22">
            <v>40202</v>
          </cell>
          <cell r="D22">
            <v>-32546</v>
          </cell>
        </row>
        <row r="23">
          <cell r="A23" t="str">
            <v>(% DEL PIB)</v>
          </cell>
          <cell r="B23">
            <v>-4.3681159002589121E-2</v>
          </cell>
          <cell r="C23">
            <v>2.4139082232117554E-2</v>
          </cell>
          <cell r="D23">
            <v>-1.9542076770471567E-2</v>
          </cell>
        </row>
        <row r="25">
          <cell r="A25" t="str">
            <v>META FINANC. NETO DEL SPNF  4/</v>
          </cell>
          <cell r="B25">
            <v>66689</v>
          </cell>
          <cell r="C25">
            <v>-35539</v>
          </cell>
          <cell r="D25">
            <v>31150</v>
          </cell>
        </row>
        <row r="26">
          <cell r="A26" t="str">
            <v>(% DEL PIB)</v>
          </cell>
          <cell r="B26">
            <v>4.004306390173841E-2</v>
          </cell>
          <cell r="C26">
            <v>-2.1339208085349629E-2</v>
          </cell>
          <cell r="D26">
            <v>1.8703855816388781E-2</v>
          </cell>
        </row>
        <row r="28">
          <cell r="A28" t="str">
            <v>RESIDUO   5/</v>
          </cell>
          <cell r="B28">
            <v>28143.152919999993</v>
          </cell>
          <cell r="C28">
            <v>6775.3000000000029</v>
          </cell>
          <cell r="D28">
            <v>34918.452919999996</v>
          </cell>
        </row>
        <row r="29">
          <cell r="A29" t="str">
            <v>1/ Excluye la colocación neta en el Sistema Bancario Nacional.</v>
          </cell>
        </row>
        <row r="30">
          <cell r="A30" t="str">
            <v>2/ Incluye la variación respecto a dic-94 de los giros pendientes de pago (deuda flotante)</v>
          </cell>
        </row>
        <row r="31">
          <cell r="A31" t="str">
            <v>3/Cifras preliminales del déficit por encima de la línea del SPNF.</v>
          </cell>
        </row>
        <row r="32">
          <cell r="A32" t="str">
            <v>4/ Según la versión del 11/10/95 de los límites del FMI</v>
          </cell>
        </row>
        <row r="33">
          <cell r="A33" t="str">
            <v>5/ Diferencia entre los déficit observados por encima y por debajo de la línea.</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95"/>
    </sheetNames>
    <sheetDataSet>
      <sheetData sheetId="0" refreshError="1">
        <row r="1">
          <cell r="A1" t="str">
            <v>FINANCIAMIENTO NETO DEL DEFICIT DEL</v>
          </cell>
        </row>
        <row r="2">
          <cell r="A2" t="str">
            <v>SECTOR PUBLICO NO FINANCIERO</v>
          </cell>
        </row>
        <row r="3">
          <cell r="A3" t="str">
            <v>A DICIEMBRE 1995</v>
          </cell>
        </row>
        <row r="4">
          <cell r="A4" t="str">
            <v xml:space="preserve"> - cifras en millones de colones -</v>
          </cell>
        </row>
        <row r="5">
          <cell r="A5" t="str">
            <v>DESCRIPCION</v>
          </cell>
          <cell r="B5" t="str">
            <v>GOBIERNO CENTRAL</v>
          </cell>
          <cell r="C5" t="str">
            <v>RESTO   SPNF</v>
          </cell>
          <cell r="D5" t="str">
            <v>TOTAL SPNF</v>
          </cell>
        </row>
        <row r="7">
          <cell r="A7" t="str">
            <v>1. FINANCIAMIENTO INTERNO NETO</v>
          </cell>
          <cell r="B7">
            <v>102335</v>
          </cell>
          <cell r="C7">
            <v>-30396.299999999996</v>
          </cell>
          <cell r="D7">
            <v>71938.700000000012</v>
          </cell>
        </row>
        <row r="9">
          <cell r="A9" t="str">
            <v xml:space="preserve">  i- COLOCACION NETA DE BONOS  1/</v>
          </cell>
          <cell r="B9">
            <v>98607</v>
          </cell>
          <cell r="C9">
            <v>-12180.899999999994</v>
          </cell>
          <cell r="D9">
            <v>86426.1</v>
          </cell>
        </row>
        <row r="11">
          <cell r="A11" t="str">
            <v xml:space="preserve">  ii- SISTEMA BANCARIO NACIONAL</v>
          </cell>
          <cell r="B11">
            <v>3728</v>
          </cell>
          <cell r="C11">
            <v>-18215.400000000001</v>
          </cell>
          <cell r="D11">
            <v>-14487.400000000001</v>
          </cell>
        </row>
        <row r="12">
          <cell r="A12" t="str">
            <v xml:space="preserve">     - Banco Central</v>
          </cell>
          <cell r="B12">
            <v>-14300</v>
          </cell>
          <cell r="C12">
            <v>-5879.1</v>
          </cell>
          <cell r="D12">
            <v>-20179.099999999999</v>
          </cell>
        </row>
        <row r="13">
          <cell r="A13" t="str">
            <v xml:space="preserve">     - Bancos comerciales</v>
          </cell>
          <cell r="B13">
            <v>18028</v>
          </cell>
          <cell r="C13">
            <v>-12336.3</v>
          </cell>
          <cell r="D13">
            <v>5691.7000000000007</v>
          </cell>
        </row>
        <row r="15">
          <cell r="A15" t="str">
            <v xml:space="preserve">    iii- DEUDA FLOTANTE  2/</v>
          </cell>
          <cell r="C15">
            <v>0</v>
          </cell>
          <cell r="D15">
            <v>0</v>
          </cell>
        </row>
        <row r="17">
          <cell r="A17" t="str">
            <v>2. FINANCIAMIENTO EXTERNO NETO</v>
          </cell>
          <cell r="B17">
            <v>-1443.8470800000016</v>
          </cell>
          <cell r="C17">
            <v>-3030.4</v>
          </cell>
          <cell r="D17">
            <v>-4474.2470800000019</v>
          </cell>
        </row>
        <row r="19">
          <cell r="A19" t="str">
            <v>FINANCIAMIENTO TOTAL OBSERVADO</v>
          </cell>
          <cell r="B19">
            <v>100891.15291999999</v>
          </cell>
          <cell r="C19">
            <v>-33426.699999999997</v>
          </cell>
          <cell r="D19">
            <v>67464.452920000011</v>
          </cell>
        </row>
        <row r="20">
          <cell r="A20" t="str">
            <v>(% DEL PIB)</v>
          </cell>
          <cell r="B20">
            <v>6.0579569096786898E-2</v>
          </cell>
          <cell r="C20">
            <v>-2.0070888514211325E-2</v>
          </cell>
          <cell r="D20">
            <v>4.0508680582575576E-2</v>
          </cell>
        </row>
        <row r="22">
          <cell r="A22" t="str">
            <v>BRECHA DEFICITARIA OBSERVADA   3/</v>
          </cell>
          <cell r="B22">
            <v>-72748</v>
          </cell>
          <cell r="C22">
            <v>40202</v>
          </cell>
          <cell r="D22">
            <v>-32546</v>
          </cell>
        </row>
        <row r="23">
          <cell r="A23" t="str">
            <v>(% DEL PIB)</v>
          </cell>
          <cell r="B23">
            <v>-4.3681159002589121E-2</v>
          </cell>
          <cell r="C23">
            <v>2.4139082232117554E-2</v>
          </cell>
          <cell r="D23">
            <v>-1.9542076770471567E-2</v>
          </cell>
        </row>
        <row r="25">
          <cell r="A25" t="str">
            <v>META FINANC. NETO DEL SPNF  4/</v>
          </cell>
          <cell r="B25">
            <v>66689</v>
          </cell>
          <cell r="C25">
            <v>-35539</v>
          </cell>
          <cell r="D25">
            <v>31150</v>
          </cell>
        </row>
        <row r="26">
          <cell r="A26" t="str">
            <v>(% DEL PIB)</v>
          </cell>
          <cell r="B26">
            <v>4.004306390173841E-2</v>
          </cell>
          <cell r="C26">
            <v>-2.1339208085349629E-2</v>
          </cell>
          <cell r="D26">
            <v>1.8703855816388781E-2</v>
          </cell>
        </row>
        <row r="28">
          <cell r="A28" t="str">
            <v>RESIDUO   5/</v>
          </cell>
          <cell r="B28">
            <v>28143.152919999993</v>
          </cell>
          <cell r="C28">
            <v>6775.3000000000029</v>
          </cell>
          <cell r="D28">
            <v>34918.452919999996</v>
          </cell>
        </row>
        <row r="29">
          <cell r="A29" t="str">
            <v>1/ Excluye la colocación neta en el Sistema Bancario Nacional.</v>
          </cell>
        </row>
        <row r="30">
          <cell r="A30" t="str">
            <v>2/ Incluye la variación respecto a dic-94 de los giros pendientes de pago (deuda flotante)</v>
          </cell>
        </row>
        <row r="31">
          <cell r="A31" t="str">
            <v>3/Cifras preliminales del déficit por encima de la línea del SPNF.</v>
          </cell>
        </row>
        <row r="32">
          <cell r="A32" t="str">
            <v>4/ Según la versión del 11/10/95 de los límites del FMI</v>
          </cell>
        </row>
        <row r="33">
          <cell r="A33" t="str">
            <v>5/ Diferencia entre los déficit observados por encima y por debajo de la línea.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hared Data"/>
      <sheetName val="DOMACR Output"/>
      <sheetName val="DOMACR Output CG"/>
      <sheetName val="WEO output"/>
      <sheetName val="REDtabs"/>
      <sheetName val="Cons PS"/>
      <sheetName val="Central Govt"/>
      <sheetName val="GC Ingresos"/>
      <sheetName val="Chart1 data"/>
      <sheetName val="Chart1"/>
      <sheetName val="Enterprises"/>
      <sheetName val="Agencias&amp;Empr"/>
      <sheetName val="NFPS"/>
      <sheetName val="Gen Govt"/>
      <sheetName val="GC Gastos"/>
      <sheetName val="GC Trans"/>
      <sheetName val="DomFin2"/>
      <sheetName val="Ext Fin2"/>
      <sheetName val="Cuadro2"/>
      <sheetName val="Cuadro4a"/>
      <sheetName val="Cuadro4b"/>
      <sheetName val="InOut A"/>
      <sheetName val="InOut M"/>
      <sheetName val="WEO"/>
      <sheetName val="Georges"/>
      <sheetName val="Sheet1"/>
      <sheetName val="Sheet2"/>
      <sheetName val="DomFin"/>
      <sheetName val="Ext Fin"/>
      <sheetName val="CG RED97"/>
      <sheetName val="ConsPS RED97"/>
      <sheetName val="MacroflowXX"/>
      <sheetName val="Dom.Fin."/>
      <sheetName val="Ext.Fin."/>
      <sheetName val="CG_m"/>
      <sheetName val="CG_cumm"/>
      <sheetName val="CG_q"/>
      <sheetName val="CG_y"/>
      <sheetName val="SR_Tab03"/>
      <sheetName val="Central Gov monthly"/>
      <sheetName val="Central Gov quarterly"/>
      <sheetName val="Central Gov yearly"/>
      <sheetName val="CenGov mnth"/>
      <sheetName val="CenGov qrt_1"/>
      <sheetName val="CenGov qrt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INPUT"/>
      <sheetName val="BOP-INPUT"/>
      <sheetName val="In-Out"/>
      <sheetName val="X"/>
      <sheetName val="TT"/>
      <sheetName val="BOP"/>
      <sheetName val="XDEBT"/>
      <sheetName val="SR BOP"/>
      <sheetName val="MedTerm BOP "/>
      <sheetName val="SR SEI table"/>
      <sheetName val="SR VUL"/>
      <sheetName val="SR DEBT"/>
      <sheetName val="ControlSheet"/>
      <sheetName val="WEO"/>
      <sheetName val="Old basis baseline"/>
      <sheetName val="Old Baseline 2010"/>
      <sheetName val="WEOQ5"/>
      <sheetName val="WEOQ6"/>
      <sheetName val="WEO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A2" t="str">
            <v>Table . Costa Rica: Indicators of External Vulnerability, 1999-2005</v>
          </cell>
        </row>
        <row r="4">
          <cell r="N4" t="str">
            <v>Prel.</v>
          </cell>
        </row>
        <row r="5">
          <cell r="I5">
            <v>1998</v>
          </cell>
          <cell r="J5">
            <v>1999</v>
          </cell>
          <cell r="K5">
            <v>2000</v>
          </cell>
          <cell r="L5">
            <v>2001</v>
          </cell>
          <cell r="M5">
            <v>2002</v>
          </cell>
          <cell r="N5">
            <v>2003</v>
          </cell>
        </row>
        <row r="8">
          <cell r="A8" t="str">
            <v>Merchandise exports (12-month percent change) 1/</v>
          </cell>
          <cell r="I8">
            <v>8.8517995194042243</v>
          </cell>
          <cell r="J8">
            <v>-14.798936196270285</v>
          </cell>
          <cell r="K8">
            <v>-6.8324274494161674</v>
          </cell>
          <cell r="L8">
            <v>-7.4931365735849909</v>
          </cell>
          <cell r="M8">
            <v>-1.1704131723256683</v>
          </cell>
          <cell r="N8">
            <v>8.9711987387889103</v>
          </cell>
        </row>
        <row r="9">
          <cell r="A9" t="str">
            <v>Merchandise imports (12-month percent change) 1/</v>
          </cell>
          <cell r="I9">
            <v>17.326052129656922</v>
          </cell>
          <cell r="J9">
            <v>-5.8381677973176398</v>
          </cell>
          <cell r="K9">
            <v>2.5575678655280099</v>
          </cell>
          <cell r="L9">
            <v>-1.1231718243548072</v>
          </cell>
          <cell r="M9">
            <v>12.80925373836368</v>
          </cell>
          <cell r="N9">
            <v>10.817356686011582</v>
          </cell>
        </row>
        <row r="10">
          <cell r="A10" t="str">
            <v>Terms of trade (percentage change)</v>
          </cell>
          <cell r="I10">
            <v>-8.6133049807690654E-2</v>
          </cell>
          <cell r="J10">
            <v>-5.5607397929198665</v>
          </cell>
          <cell r="K10">
            <v>-2.74143476283496</v>
          </cell>
          <cell r="L10">
            <v>-3.6486479425184237</v>
          </cell>
          <cell r="M10">
            <v>0.73747031991804324</v>
          </cell>
          <cell r="N10">
            <v>0.38037615910853084</v>
          </cell>
        </row>
        <row r="11">
          <cell r="A11" t="str">
            <v>Current account balance (in percent of GDP)</v>
          </cell>
          <cell r="I11">
            <v>-3.6885024402538367</v>
          </cell>
          <cell r="J11">
            <v>-4.3166233857148608</v>
          </cell>
          <cell r="K11">
            <v>-4.4332812098773404</v>
          </cell>
          <cell r="L11">
            <v>-4.5014899959817711</v>
          </cell>
          <cell r="M11">
            <v>-5.7055526880555636</v>
          </cell>
          <cell r="N11">
            <v>-5.3650580950722979</v>
          </cell>
        </row>
        <row r="12">
          <cell r="A12" t="str">
            <v>Central bank net international reserves (in US$ millions) 2/</v>
          </cell>
          <cell r="I12">
            <v>759.4</v>
          </cell>
          <cell r="J12">
            <v>1240.4127900000001</v>
          </cell>
          <cell r="K12">
            <v>1085.8</v>
          </cell>
          <cell r="L12">
            <v>1097.9000000000001</v>
          </cell>
          <cell r="M12">
            <v>1260.89526</v>
          </cell>
          <cell r="N12">
            <v>1602.1590989999997</v>
          </cell>
        </row>
        <row r="13">
          <cell r="A13" t="str">
            <v xml:space="preserve">   In months of next year's imports of goods </v>
          </cell>
          <cell r="I13">
            <v>1.5197760376414515</v>
          </cell>
          <cell r="J13">
            <v>2.4710167707359911</v>
          </cell>
          <cell r="K13">
            <v>2.2686738999278293</v>
          </cell>
          <cell r="L13">
            <v>2.0161632941347181</v>
          </cell>
          <cell r="M13">
            <v>2.0883222054250674</v>
          </cell>
          <cell r="N13">
            <v>2.5822323413396036</v>
          </cell>
        </row>
        <row r="14">
          <cell r="A14" t="str">
            <v>In percent of base money</v>
          </cell>
          <cell r="I14">
            <v>74.603785430107862</v>
          </cell>
        </row>
        <row r="15">
          <cell r="A15" t="str">
            <v xml:space="preserve">In percent of base money and US$ deposits of </v>
          </cell>
          <cell r="I15">
            <v>0</v>
          </cell>
        </row>
        <row r="16">
          <cell r="A16" t="str">
            <v xml:space="preserve">commercial banks at the central bank </v>
          </cell>
          <cell r="I16">
            <v>38.623304969407187</v>
          </cell>
        </row>
        <row r="17">
          <cell r="A17" t="str">
            <v>In percent of  M2</v>
          </cell>
          <cell r="I17">
            <v>13.865939341153865</v>
          </cell>
        </row>
        <row r="18">
          <cell r="A18" t="str">
            <v>NIR excluding commercial bank liabilities (in US$ millions) 3/</v>
          </cell>
          <cell r="I18">
            <v>-230.11949985333536</v>
          </cell>
        </row>
        <row r="19">
          <cell r="A19" t="str">
            <v>Commercial banks foreign assets (in US$ millions)</v>
          </cell>
          <cell r="I19">
            <v>245.19871804178433</v>
          </cell>
        </row>
        <row r="20">
          <cell r="A20" t="str">
            <v>Commercial banks foreign liabilities (in US$ millions)</v>
          </cell>
          <cell r="I20">
            <v>125.45868066556116</v>
          </cell>
        </row>
        <row r="21">
          <cell r="A21" t="str">
            <v>Public sector external debt (in percent of GDP)</v>
          </cell>
          <cell r="I21">
            <v>20.400446477041413</v>
          </cell>
          <cell r="J21">
            <v>19.370042315361115</v>
          </cell>
          <cell r="K21">
            <v>19.762093809691656</v>
          </cell>
          <cell r="L21">
            <v>19.813428903990417</v>
          </cell>
          <cell r="M21">
            <v>19.84638162192234</v>
          </cell>
          <cell r="N21">
            <v>21.496554156526678</v>
          </cell>
        </row>
        <row r="22">
          <cell r="A22" t="str">
            <v>NFPS external interest payments to merchandise exports 4/</v>
          </cell>
          <cell r="I22">
            <v>4.028411417284496</v>
          </cell>
          <cell r="J22">
            <v>4.9926622467272059</v>
          </cell>
          <cell r="K22">
            <v>5.9690198848101605</v>
          </cell>
          <cell r="L22">
            <v>7.953730759401072</v>
          </cell>
          <cell r="M22">
            <v>8.1318468974286926</v>
          </cell>
          <cell r="N22">
            <v>8.1658637390806348</v>
          </cell>
        </row>
        <row r="23">
          <cell r="A23" t="str">
            <v>NFPS external amortization payments to merchandise exports 4/</v>
          </cell>
          <cell r="I23">
            <v>5.2197099986752544</v>
          </cell>
          <cell r="J23">
            <v>8.0037666592381722</v>
          </cell>
          <cell r="K23">
            <v>7.5805199728959662</v>
          </cell>
          <cell r="L23">
            <v>11.370965512829441</v>
          </cell>
          <cell r="M23">
            <v>9.1598557798777858</v>
          </cell>
          <cell r="N23">
            <v>16.826867371174611</v>
          </cell>
        </row>
        <row r="24">
          <cell r="A24" t="str">
            <v>REER appreciation (+) (end of period)</v>
          </cell>
          <cell r="I24" t="e">
            <v>#REF!</v>
          </cell>
        </row>
        <row r="27">
          <cell r="A27" t="str">
            <v>Sources: Central Bank of Costa Rica; and Fund staff estimates.</v>
          </cell>
        </row>
        <row r="29">
          <cell r="A29" t="str">
            <v>1/ In value terms, excludes maquila raw materials.</v>
          </cell>
        </row>
        <row r="30">
          <cell r="A30" t="str">
            <v>2/ Excludes bilateral claims under negotiation with neighboring countries, which in the official statistics are classified as part</v>
          </cell>
        </row>
        <row r="31">
          <cell r="A31" t="str">
            <v>of international reserves.</v>
          </cell>
        </row>
        <row r="32">
          <cell r="A32" t="str">
            <v xml:space="preserve">   3/  Excludes reserves purchased through the issue of central bank bonds to commercial banks and commercial bank dollar </v>
          </cell>
        </row>
        <row r="33">
          <cell r="A33" t="str">
            <v>deposits at central bank.</v>
          </cell>
        </row>
        <row r="34">
          <cell r="A34" t="str">
            <v>4/ Excludes merchandise exports associated to the free trade zone.</v>
          </cell>
        </row>
      </sheetData>
      <sheetData sheetId="11" refreshError="1"/>
      <sheetData sheetId="12" refreshError="1"/>
      <sheetData sheetId="13" refreshError="1"/>
      <sheetData sheetId="14" refreshError="1"/>
      <sheetData sheetId="15" refreshError="1"/>
      <sheetData sheetId="16" refreshError="1">
        <row r="1">
          <cell r="DZ1" t="str">
            <v/>
          </cell>
        </row>
        <row r="11">
          <cell r="E11">
            <v>1218.9999438819559</v>
          </cell>
          <cell r="F11">
            <v>1205.999873450691</v>
          </cell>
          <cell r="G11">
            <v>1124.9999515653699</v>
          </cell>
          <cell r="H11">
            <v>1136.999915709453</v>
          </cell>
          <cell r="I11">
            <v>1281.9999791558</v>
          </cell>
          <cell r="J11">
            <v>1224.9999706574811</v>
          </cell>
          <cell r="K11">
            <v>1414.999989051101</v>
          </cell>
          <cell r="L11">
            <v>1463.999892309974</v>
          </cell>
          <cell r="M11">
            <v>1780.8999219376692</v>
          </cell>
          <cell r="N11">
            <v>1852.5873784783819</v>
          </cell>
          <cell r="O11">
            <v>2085.300172696268</v>
          </cell>
          <cell r="P11">
            <v>2660.391536220638</v>
          </cell>
          <cell r="Q11">
            <v>3033.7885026737649</v>
          </cell>
          <cell r="R11">
            <v>3444.2290080472162</v>
          </cell>
          <cell r="S11">
            <v>3748.0275132963911</v>
          </cell>
          <cell r="T11">
            <v>4393.5130010000003</v>
          </cell>
          <cell r="U11">
            <v>4667.7700009999999</v>
          </cell>
          <cell r="V11">
            <v>5243.092001</v>
          </cell>
          <cell r="W11">
            <v>6711.7000009999992</v>
          </cell>
          <cell r="X11">
            <v>8184.0160346997372</v>
          </cell>
          <cell r="Y11">
            <v>7748.1552510000001</v>
          </cell>
          <cell r="Z11">
            <v>6819.5722120000009</v>
          </cell>
          <cell r="AA11">
            <v>7195.638178384952</v>
          </cell>
          <cell r="AB11">
            <v>8192.4175415687423</v>
          </cell>
          <cell r="AC11">
            <v>8863.3011486083851</v>
          </cell>
          <cell r="AD11">
            <v>8790.5049540446398</v>
          </cell>
          <cell r="AE11">
            <v>9080.7600945002305</v>
          </cell>
          <cell r="AF11">
            <v>9958.822828255481</v>
          </cell>
          <cell r="AG11">
            <v>10741.639754322241</v>
          </cell>
          <cell r="AH11">
            <v>11587.00436297926</v>
          </cell>
        </row>
        <row r="13">
          <cell r="E13">
            <v>-0.64595820004287297</v>
          </cell>
          <cell r="F13">
            <v>3.0511011780123498</v>
          </cell>
          <cell r="G13">
            <v>-4.2285160579888297</v>
          </cell>
          <cell r="H13">
            <v>3.2811602215604601</v>
          </cell>
          <cell r="I13">
            <v>9.4129570013599295</v>
          </cell>
          <cell r="J13">
            <v>-6.2394740913662403</v>
          </cell>
          <cell r="K13">
            <v>3.6279337795481101</v>
          </cell>
          <cell r="L13">
            <v>20.9485884617308</v>
          </cell>
          <cell r="M13">
            <v>7.3700783803026102</v>
          </cell>
          <cell r="N13">
            <v>16.073568676125401</v>
          </cell>
          <cell r="O13">
            <v>7.9009760121157901</v>
          </cell>
          <cell r="P13">
            <v>10.058592006052899</v>
          </cell>
          <cell r="Q13">
            <v>22.557603064748722</v>
          </cell>
          <cell r="R13">
            <v>11.638487241739526</v>
          </cell>
          <cell r="S13">
            <v>6.5871814447741261</v>
          </cell>
          <cell r="T13">
            <v>14.8990903514443</v>
          </cell>
          <cell r="U13">
            <v>3.8281979903926899</v>
          </cell>
          <cell r="V13">
            <v>10.411470659861145</v>
          </cell>
          <cell r="W13">
            <v>30.200766880533681</v>
          </cell>
          <cell r="X13">
            <v>17.75490628746428</v>
          </cell>
          <cell r="Y13">
            <v>-7.7598224193700656</v>
          </cell>
          <cell r="Z13">
            <v>-14.024278283571501</v>
          </cell>
          <cell r="AA13">
            <v>2.8738886335126335</v>
          </cell>
          <cell r="AB13">
            <v>12.789083509103438</v>
          </cell>
          <cell r="AC13">
            <v>1.2342225338983326</v>
          </cell>
          <cell r="AD13">
            <v>4.6257071921738557</v>
          </cell>
          <cell r="AE13">
            <v>3.9368114256429498</v>
          </cell>
          <cell r="AF13">
            <v>4.3138249450916266</v>
          </cell>
          <cell r="AG13">
            <v>4.6873017402706996</v>
          </cell>
          <cell r="AH13">
            <v>4.2551145387475398</v>
          </cell>
        </row>
        <row r="14">
          <cell r="E14">
            <v>99.354041799957116</v>
          </cell>
          <cell r="F14">
            <v>102.38543413971848</v>
          </cell>
          <cell r="G14">
            <v>98.056049616078909</v>
          </cell>
          <cell r="H14">
            <v>101.27342571091528</v>
          </cell>
          <cell r="I14">
            <v>110.80624972688793</v>
          </cell>
          <cell r="J14">
            <v>103.89252248356416</v>
          </cell>
          <cell r="K14">
            <v>107.66167440117</v>
          </cell>
          <cell r="L14">
            <v>130.21527550247967</v>
          </cell>
          <cell r="M14">
            <v>139.81224337013941</v>
          </cell>
          <cell r="N14">
            <v>162.28506032587038</v>
          </cell>
          <cell r="O14">
            <v>175.10716401346505</v>
          </cell>
          <cell r="P14">
            <v>192.72047921494942</v>
          </cell>
          <cell r="Q14">
            <v>234.89735173283489</v>
          </cell>
          <cell r="R14">
            <v>260.28865407581225</v>
          </cell>
          <cell r="S14">
            <v>276.7226008873028</v>
          </cell>
          <cell r="T14">
            <v>319.09121782496987</v>
          </cell>
          <cell r="U14">
            <v>331.93044436112962</v>
          </cell>
          <cell r="V14">
            <v>365.94316081945942</v>
          </cell>
          <cell r="W14">
            <v>460.12238690646979</v>
          </cell>
          <cell r="X14">
            <v>551.49175156719241</v>
          </cell>
          <cell r="Y14">
            <v>520.10107651205351</v>
          </cell>
          <cell r="Z14">
            <v>445.92580111361946</v>
          </cell>
          <cell r="AA14">
            <v>459.70535973433419</v>
          </cell>
          <cell r="AB14">
            <v>479.07018021738901</v>
          </cell>
          <cell r="AC14">
            <v>501.09166922051264</v>
          </cell>
          <cell r="AD14">
            <v>501.62182403790968</v>
          </cell>
          <cell r="AE14">
            <v>540.36211031277855</v>
          </cell>
          <cell r="AF14">
            <v>580.58607725072261</v>
          </cell>
          <cell r="AG14">
            <v>613.38397972882706</v>
          </cell>
          <cell r="AH14">
            <v>648.03466639536771</v>
          </cell>
        </row>
        <row r="15">
          <cell r="E15">
            <v>12.269253689108419</v>
          </cell>
          <cell r="F15">
            <v>11.779018017396346</v>
          </cell>
          <cell r="G15">
            <v>11.473029516996737</v>
          </cell>
          <cell r="H15">
            <v>11.22703125452689</v>
          </cell>
          <cell r="I15">
            <v>11.569744326837492</v>
          </cell>
          <cell r="J15">
            <v>11.791031167341966</v>
          </cell>
          <cell r="K15">
            <v>13.143024171986346</v>
          </cell>
          <cell r="L15">
            <v>11.242919747016128</v>
          </cell>
          <cell r="M15">
            <v>12.737796626457875</v>
          </cell>
          <cell r="N15">
            <v>11.415637242013306</v>
          </cell>
          <cell r="O15">
            <v>11.908708501132008</v>
          </cell>
          <cell r="P15">
            <v>13.804404944704341</v>
          </cell>
          <cell r="Q15">
            <v>12.915379761813167</v>
          </cell>
          <cell r="R15">
            <v>13.232343992389474</v>
          </cell>
          <cell r="S15">
            <v>13.544349110909092</v>
          </cell>
          <cell r="T15">
            <v>13.768830840747114</v>
          </cell>
          <cell r="U15">
            <v>14.062494357768571</v>
          </cell>
          <cell r="V15">
            <v>14.327613034928984</v>
          </cell>
          <cell r="W15">
            <v>14.586771241722483</v>
          </cell>
          <cell r="X15">
            <v>14.839779582274707</v>
          </cell>
          <cell r="Y15">
            <v>14.897402833621003</v>
          </cell>
          <cell r="Z15">
            <v>15.29306488875357</v>
          </cell>
          <cell r="AA15">
            <v>15.652717607084989</v>
          </cell>
          <cell r="AB15">
            <v>17.100662658342138</v>
          </cell>
          <cell r="AC15">
            <v>17.687983443021402</v>
          </cell>
          <cell r="AD15">
            <v>17.524167675328865</v>
          </cell>
          <cell r="AE15">
            <v>16.804953421408474</v>
          </cell>
          <cell r="AF15">
            <v>17.153051405252391</v>
          </cell>
          <cell r="AG15">
            <v>17.51209700499685</v>
          </cell>
          <cell r="AH15">
            <v>17.880223024843545</v>
          </cell>
        </row>
        <row r="16">
          <cell r="F16">
            <v>-3.9956437786208734</v>
          </cell>
          <cell r="G16">
            <v>-2.5977420184577031</v>
          </cell>
          <cell r="H16">
            <v>-2.1441438994418425</v>
          </cell>
          <cell r="I16">
            <v>3.0525707512608564</v>
          </cell>
          <cell r="J16">
            <v>1.9126337994450773</v>
          </cell>
          <cell r="K16">
            <v>11.466283020174206</v>
          </cell>
          <cell r="L16">
            <v>-14.457132545036242</v>
          </cell>
          <cell r="M16">
            <v>13.296162501190913</v>
          </cell>
          <cell r="N16">
            <v>-10.37981232718295</v>
          </cell>
          <cell r="O16">
            <v>4.3192618043610986</v>
          </cell>
          <cell r="P16">
            <v>15.918572894719297</v>
          </cell>
          <cell r="Q16">
            <v>-6.4401557796391851</v>
          </cell>
          <cell r="R16">
            <v>2.4541611351876247</v>
          </cell>
          <cell r="S16">
            <v>2.3578975780788878</v>
          </cell>
          <cell r="T16">
            <v>1.6573829277422889</v>
          </cell>
          <cell r="U16">
            <v>2.1328137473546249</v>
          </cell>
          <cell r="V16">
            <v>1.8852891273442658</v>
          </cell>
          <cell r="W16">
            <v>1.808802388518608</v>
          </cell>
          <cell r="X16">
            <v>1.7345054389318615</v>
          </cell>
          <cell r="Y16">
            <v>0.38830260939403988</v>
          </cell>
          <cell r="Z16">
            <v>2.655912977258164</v>
          </cell>
          <cell r="AA16">
            <v>2.3517373459646222</v>
          </cell>
          <cell r="AB16">
            <v>9.2504387263829209</v>
          </cell>
          <cell r="AC16">
            <v>3.4344913785709501</v>
          </cell>
          <cell r="AD16">
            <v>-0.92614157074625558</v>
          </cell>
          <cell r="AE16">
            <v>-4.1041278949466289</v>
          </cell>
          <cell r="AF16">
            <v>2.0713962150844383</v>
          </cell>
          <cell r="AG16">
            <v>2.0931828142814464</v>
          </cell>
          <cell r="AH16">
            <v>2.1021190422284382</v>
          </cell>
        </row>
        <row r="19">
          <cell r="E19">
            <v>1679.999922356845</v>
          </cell>
          <cell r="F19">
            <v>1333.999923055336</v>
          </cell>
          <cell r="G19">
            <v>1054.9999222404281</v>
          </cell>
          <cell r="H19">
            <v>1154.999911530218</v>
          </cell>
          <cell r="I19">
            <v>1264.9999206106131</v>
          </cell>
          <cell r="J19">
            <v>1291.9999889464038</v>
          </cell>
          <cell r="K19">
            <v>1362.0000082713491</v>
          </cell>
          <cell r="L19">
            <v>1582.999953905397</v>
          </cell>
          <cell r="M19">
            <v>1765.1999002379371</v>
          </cell>
          <cell r="N19">
            <v>2104.9039506178287</v>
          </cell>
          <cell r="O19">
            <v>2477.9999813048717</v>
          </cell>
          <cell r="P19">
            <v>2628.808414951237</v>
          </cell>
          <cell r="Q19">
            <v>3422.6496932276141</v>
          </cell>
          <cell r="R19">
            <v>4064.3089440374133</v>
          </cell>
          <cell r="S19">
            <v>4344.9097485465682</v>
          </cell>
          <cell r="T19">
            <v>4733.3853829099999</v>
          </cell>
          <cell r="U19">
            <v>5067.5248394099999</v>
          </cell>
          <cell r="V19">
            <v>5720.3978989999996</v>
          </cell>
          <cell r="W19">
            <v>7090.3008546300007</v>
          </cell>
          <cell r="X19">
            <v>7170.1839653002617</v>
          </cell>
          <cell r="Y19">
            <v>7294.7792989999998</v>
          </cell>
          <cell r="Z19">
            <v>6909.8</v>
          </cell>
          <cell r="AA19">
            <v>7767.1669704796577</v>
          </cell>
          <cell r="AB19">
            <v>8514.5374339092687</v>
          </cell>
          <cell r="AC19">
            <v>9090.5711121467757</v>
          </cell>
          <cell r="AD19">
            <v>9209.00554638842</v>
          </cell>
          <cell r="AE19">
            <v>9655.6210952390193</v>
          </cell>
          <cell r="AF19">
            <v>10489.316837320421</v>
          </cell>
          <cell r="AG19">
            <v>11242.64751547931</v>
          </cell>
          <cell r="AH19">
            <v>12050.54572843837</v>
          </cell>
        </row>
        <row r="21">
          <cell r="E21">
            <v>-2.73425081608395</v>
          </cell>
          <cell r="F21">
            <v>-26.078507858732699</v>
          </cell>
          <cell r="G21">
            <v>-20.240493851686701</v>
          </cell>
          <cell r="H21">
            <v>13.450939400378299</v>
          </cell>
          <cell r="I21">
            <v>9.3066251498209205</v>
          </cell>
          <cell r="J21">
            <v>6.5619096117010196</v>
          </cell>
          <cell r="K21">
            <v>17.585473522394601</v>
          </cell>
          <cell r="L21">
            <v>17.582132421929099</v>
          </cell>
          <cell r="M21">
            <v>-0.90771984676336603</v>
          </cell>
          <cell r="N21">
            <v>16.913176709406098</v>
          </cell>
          <cell r="O21">
            <v>10.439287416039299</v>
          </cell>
          <cell r="P21">
            <v>-4.3942487977037503</v>
          </cell>
          <cell r="Q21">
            <v>30.177979212919006</v>
          </cell>
          <cell r="R21">
            <v>16.509001112618794</v>
          </cell>
          <cell r="S21">
            <v>4.412780854251297</v>
          </cell>
          <cell r="T21">
            <v>6.7684672080968733</v>
          </cell>
          <cell r="U21">
            <v>5.1291824435627964</v>
          </cell>
          <cell r="V21">
            <v>11.015774104096154</v>
          </cell>
          <cell r="W21">
            <v>21.848061304739552</v>
          </cell>
          <cell r="X21">
            <v>0.46645347095308765</v>
          </cell>
          <cell r="Y21">
            <v>-0.60409272389365665</v>
          </cell>
          <cell r="Z21">
            <v>-7.4500158831807495</v>
          </cell>
          <cell r="AA21">
            <v>10.007306201066669</v>
          </cell>
          <cell r="AB21">
            <v>7.9421361482571395</v>
          </cell>
          <cell r="AC21">
            <v>1.8975457002701202</v>
          </cell>
          <cell r="AD21">
            <v>2.5418235493511743</v>
          </cell>
          <cell r="AE21">
            <v>3.6624252353069098</v>
          </cell>
          <cell r="AF21">
            <v>3.7681893251723109</v>
          </cell>
          <cell r="AG21">
            <v>4.0248626193446491</v>
          </cell>
          <cell r="AH21">
            <v>2.4693902650608113</v>
          </cell>
        </row>
        <row r="22">
          <cell r="E22">
            <v>97.265749183916057</v>
          </cell>
          <cell r="F22">
            <v>71.900293139133268</v>
          </cell>
          <cell r="G22">
            <v>57.347318726962285</v>
          </cell>
          <cell r="H22">
            <v>65.061071816667777</v>
          </cell>
          <cell r="I22">
            <v>71.116061889100834</v>
          </cell>
          <cell r="J22">
            <v>75.782633589664997</v>
          </cell>
          <cell r="K22">
            <v>89.109368554148858</v>
          </cell>
          <cell r="L22">
            <v>104.77669573368415</v>
          </cell>
          <cell r="M22">
            <v>103.82561687172664</v>
          </cell>
          <cell r="N22">
            <v>121.38582692287271</v>
          </cell>
          <cell r="O22">
            <v>134.05764227768739</v>
          </cell>
          <cell r="P22">
            <v>128.16681594367012</v>
          </cell>
          <cell r="Q22">
            <v>160.80121166176613</v>
          </cell>
          <cell r="R22">
            <v>186.30605722151111</v>
          </cell>
          <cell r="S22">
            <v>195.06555795808251</v>
          </cell>
          <cell r="T22">
            <v>208.08847081275283</v>
          </cell>
          <cell r="U22">
            <v>218.86500049613755</v>
          </cell>
          <cell r="V22">
            <v>241.7069241143688</v>
          </cell>
          <cell r="W22">
            <v>294.68027480117553</v>
          </cell>
          <cell r="X22">
            <v>296.8601356453409</v>
          </cell>
          <cell r="Y22">
            <v>294.25802306941182</v>
          </cell>
          <cell r="Z22">
            <v>271.92550902085094</v>
          </cell>
          <cell r="AA22">
            <v>304.29842627640312</v>
          </cell>
          <cell r="AB22">
            <v>293.78230751810946</v>
          </cell>
          <cell r="AC22">
            <v>308.21225733463939</v>
          </cell>
          <cell r="AD22">
            <v>322.26159815115631</v>
          </cell>
          <cell r="AE22">
            <v>344.3579065937177</v>
          </cell>
          <cell r="AF22">
            <v>365.16009197604296</v>
          </cell>
          <cell r="AG22">
            <v>382.51756362928819</v>
          </cell>
          <cell r="AH22">
            <v>400.7001037715595</v>
          </cell>
        </row>
        <row r="23">
          <cell r="E23">
            <v>17.272266305996347</v>
          </cell>
          <cell r="F23">
            <v>18.553469879099534</v>
          </cell>
          <cell r="G23">
            <v>18.396673910133686</v>
          </cell>
          <cell r="H23">
            <v>17.752549708754145</v>
          </cell>
          <cell r="I23">
            <v>17.787822989738491</v>
          </cell>
          <cell r="J23">
            <v>17.048760748301611</v>
          </cell>
          <cell r="K23">
            <v>15.28458825789688</v>
          </cell>
          <cell r="L23">
            <v>15.108321013758463</v>
          </cell>
          <cell r="M23">
            <v>17.001583553496122</v>
          </cell>
          <cell r="N23">
            <v>17.340607251909752</v>
          </cell>
          <cell r="O23">
            <v>18.484585728965271</v>
          </cell>
          <cell r="P23">
            <v>20.510835005112476</v>
          </cell>
          <cell r="Q23">
            <v>21.284974521379311</v>
          </cell>
          <cell r="R23">
            <v>21.815227076622087</v>
          </cell>
          <cell r="S23">
            <v>22.274100020672243</v>
          </cell>
          <cell r="T23">
            <v>22.746985281896315</v>
          </cell>
          <cell r="U23">
            <v>23.153655577285551</v>
          </cell>
          <cell r="V23">
            <v>23.666669541884001</v>
          </cell>
          <cell r="W23">
            <v>24.060995801004719</v>
          </cell>
          <cell r="X23">
            <v>24.153407966728437</v>
          </cell>
          <cell r="Y23">
            <v>24.790417684819598</v>
          </cell>
          <cell r="Z23">
            <v>25.41063552618068</v>
          </cell>
          <cell r="AA23">
            <v>25.524834503825247</v>
          </cell>
          <cell r="AB23">
            <v>28.98247176911568</v>
          </cell>
          <cell r="AC23">
            <v>29.494515210914372</v>
          </cell>
          <cell r="AD23">
            <v>28.576180342992497</v>
          </cell>
          <cell r="AE23">
            <v>28.039492952984432</v>
          </cell>
          <cell r="AF23">
            <v>28.725255217672014</v>
          </cell>
          <cell r="AG23">
            <v>29.391192939770399</v>
          </cell>
          <cell r="AH23">
            <v>30.073727495983949</v>
          </cell>
        </row>
        <row r="24">
          <cell r="F24">
            <v>7.4176923306144058</v>
          </cell>
          <cell r="G24">
            <v>-0.84510320704203612</v>
          </cell>
          <cell r="H24">
            <v>-3.5013079240629943</v>
          </cell>
          <cell r="I24">
            <v>0.19869416823516836</v>
          </cell>
          <cell r="J24">
            <v>-4.1548774229608103</v>
          </cell>
          <cell r="K24">
            <v>-10.34780484312021</v>
          </cell>
          <cell r="L24">
            <v>-1.1532351487934145</v>
          </cell>
          <cell r="M24">
            <v>12.531257033879209</v>
          </cell>
          <cell r="N24">
            <v>1.994071301340133</v>
          </cell>
          <cell r="O24">
            <v>6.5971073586799074</v>
          </cell>
          <cell r="P24">
            <v>10.96183223068981</v>
          </cell>
          <cell r="Q24">
            <v>3.7742954690722015</v>
          </cell>
          <cell r="R24">
            <v>2.4912059664914121</v>
          </cell>
          <cell r="S24">
            <v>2.1034525216650155</v>
          </cell>
          <cell r="T24">
            <v>2.1230274659141948</v>
          </cell>
          <cell r="U24">
            <v>1.7877986482582071</v>
          </cell>
          <cell r="V24">
            <v>2.2156931672669975</v>
          </cell>
          <cell r="W24">
            <v>1.6661670896399652</v>
          </cell>
          <cell r="X24">
            <v>0.38407456818500207</v>
          </cell>
          <cell r="Y24">
            <v>2.637349226116025</v>
          </cell>
          <cell r="Z24">
            <v>2.5018450646794621</v>
          </cell>
          <cell r="AA24">
            <v>0.44941409484586325</v>
          </cell>
          <cell r="AB24">
            <v>13.546169181908926</v>
          </cell>
          <cell r="AC24">
            <v>1.7667348936895664</v>
          </cell>
          <cell r="AD24">
            <v>-3.1135784445171963</v>
          </cell>
          <cell r="AE24">
            <v>-1.878093515530576</v>
          </cell>
          <cell r="AF24">
            <v>2.4456965090671612</v>
          </cell>
          <cell r="AG24">
            <v>2.3182953379959854</v>
          </cell>
          <cell r="AH24">
            <v>2.3222366439016735</v>
          </cell>
        </row>
        <row r="30">
          <cell r="E30">
            <v>1001.00000418509</v>
          </cell>
          <cell r="F30">
            <v>1008.99990080829</v>
          </cell>
          <cell r="G30">
            <v>869.99996844559098</v>
          </cell>
          <cell r="H30">
            <v>852.99994970272496</v>
          </cell>
          <cell r="I30">
            <v>997.99998334675104</v>
          </cell>
          <cell r="J30">
            <v>938.99997089031206</v>
          </cell>
          <cell r="K30">
            <v>1084.00006413898</v>
          </cell>
          <cell r="L30">
            <v>1124.9999515653701</v>
          </cell>
          <cell r="M30">
            <v>1180.7000126252001</v>
          </cell>
          <cell r="N30">
            <v>1331.6999091319899</v>
          </cell>
          <cell r="O30">
            <v>1346.0001356179901</v>
          </cell>
          <cell r="P30">
            <v>1881.0000010000001</v>
          </cell>
          <cell r="Q30">
            <v>2360.59362790769</v>
          </cell>
          <cell r="R30">
            <v>2591.5820010000002</v>
          </cell>
          <cell r="S30">
            <v>2813.1980010000002</v>
          </cell>
          <cell r="T30">
            <v>3419.7480009999999</v>
          </cell>
          <cell r="U30">
            <v>3598.170001</v>
          </cell>
          <cell r="V30">
            <v>4094.8920010000006</v>
          </cell>
          <cell r="W30">
            <v>5342.8000009999996</v>
          </cell>
          <cell r="X30">
            <v>6576</v>
          </cell>
          <cell r="Y30">
            <v>5813.355251</v>
          </cell>
          <cell r="Z30">
            <v>4923.1722120000004</v>
          </cell>
          <cell r="AA30">
            <v>5259</v>
          </cell>
          <cell r="AB30">
            <v>6141</v>
          </cell>
          <cell r="AC30">
            <v>6636</v>
          </cell>
          <cell r="AD30">
            <v>6438</v>
          </cell>
          <cell r="AE30">
            <v>6579.95893842235</v>
          </cell>
          <cell r="AF30">
            <v>7259.8396968726902</v>
          </cell>
          <cell r="AG30">
            <v>7875.1696415220404</v>
          </cell>
          <cell r="AH30">
            <v>8542.6537758825507</v>
          </cell>
        </row>
        <row r="32">
          <cell r="E32">
            <v>-5.8620829229255804</v>
          </cell>
          <cell r="F32">
            <v>10.195160546765599</v>
          </cell>
          <cell r="G32">
            <v>-11.03197254555</v>
          </cell>
          <cell r="H32">
            <v>2.0139923362737102</v>
          </cell>
          <cell r="I32">
            <v>14.307257043159</v>
          </cell>
          <cell r="J32">
            <v>-7.3767338534254501</v>
          </cell>
          <cell r="K32">
            <v>-4.7755392930228799</v>
          </cell>
          <cell r="L32">
            <v>14.844358688751401</v>
          </cell>
          <cell r="M32">
            <v>1.3024295529151699</v>
          </cell>
          <cell r="N32">
            <v>16.3773865253753</v>
          </cell>
          <cell r="O32">
            <v>2.04279662219444</v>
          </cell>
          <cell r="P32">
            <v>9.3762373116539095</v>
          </cell>
          <cell r="Q32">
            <v>22.220208335686188</v>
          </cell>
          <cell r="R32">
            <v>8.1499915084267904</v>
          </cell>
          <cell r="S32">
            <v>6.334457449136921</v>
          </cell>
          <cell r="T32">
            <v>19.15056345537247</v>
          </cell>
          <cell r="U32">
            <v>2.7005635043995779</v>
          </cell>
          <cell r="V32">
            <v>11.848579896954403</v>
          </cell>
          <cell r="W32">
            <v>34.276977716649746</v>
          </cell>
          <cell r="X32">
            <v>17.050604495037614</v>
          </cell>
          <cell r="Y32">
            <v>-13.487980619835616</v>
          </cell>
          <cell r="Z32">
            <v>-17.275767247627826</v>
          </cell>
          <cell r="AA32">
            <v>5.2123696204900538</v>
          </cell>
          <cell r="AB32">
            <v>14.715802441417015</v>
          </cell>
          <cell r="AC32">
            <v>-0.23170583853479032</v>
          </cell>
          <cell r="AD32">
            <v>4.8171237192956795</v>
          </cell>
          <cell r="AE32">
            <v>4.4607527034625338</v>
          </cell>
          <cell r="AF32">
            <v>5.0149096417882344</v>
          </cell>
          <cell r="AG32">
            <v>5.1083763767054702</v>
          </cell>
          <cell r="AH32">
            <v>4.3843214256537033</v>
          </cell>
        </row>
        <row r="33">
          <cell r="E33">
            <v>94.13791707707442</v>
          </cell>
          <cell r="F33">
            <v>103.73542885846324</v>
          </cell>
          <cell r="G33">
            <v>92.291364826789007</v>
          </cell>
          <cell r="H33">
            <v>94.150105841442951</v>
          </cell>
          <cell r="I33">
            <v>107.62040349058445</v>
          </cell>
          <cell r="J33">
            <v>99.681532753101436</v>
          </cell>
          <cell r="K33">
            <v>94.921201988589615</v>
          </cell>
          <cell r="L33">
            <v>109.01164568345008</v>
          </cell>
          <cell r="M33">
            <v>110.43144557295051</v>
          </cell>
          <cell r="N33">
            <v>128.51723025999206</v>
          </cell>
          <cell r="O33">
            <v>131.14257589868103</v>
          </cell>
          <cell r="P33">
            <v>143.4388150315572</v>
          </cell>
          <cell r="Q33">
            <v>173.67441151453025</v>
          </cell>
          <cell r="R33">
            <v>186.13946179468766</v>
          </cell>
          <cell r="S33">
            <v>197.32019262906138</v>
          </cell>
          <cell r="T33">
            <v>234.97233912676387</v>
          </cell>
          <cell r="U33">
            <v>241.95408206547782</v>
          </cell>
          <cell r="V33">
            <v>270.12410446363987</v>
          </cell>
          <cell r="W33">
            <v>345.71241443831866</v>
          </cell>
          <cell r="X33">
            <v>405.52066213614779</v>
          </cell>
          <cell r="Y33">
            <v>353.20849672058472</v>
          </cell>
          <cell r="Z33">
            <v>292.80984378136475</v>
          </cell>
          <cell r="AA33">
            <v>305.69347690774481</v>
          </cell>
          <cell r="AB33">
            <v>352.77027235153747</v>
          </cell>
          <cell r="AC33">
            <v>375.70034005438742</v>
          </cell>
          <cell r="AD33">
            <v>372.17105440915424</v>
          </cell>
          <cell r="AE33">
            <v>404.79841552052937</v>
          </cell>
          <cell r="AF33">
            <v>437.03975484473494</v>
          </cell>
          <cell r="AG33">
            <v>463.85762054919826</v>
          </cell>
          <cell r="AH33">
            <v>492.32109770587704</v>
          </cell>
        </row>
        <row r="35">
          <cell r="F35">
            <v>-8.526663087233544</v>
          </cell>
          <cell r="G35">
            <v>-3.0842967312244514</v>
          </cell>
          <cell r="H35">
            <v>-3.8896796989605855</v>
          </cell>
          <cell r="I35">
            <v>2.354684768107874</v>
          </cell>
          <cell r="J35">
            <v>1.5815776319355053</v>
          </cell>
          <cell r="K35">
            <v>21.231424240878759</v>
          </cell>
          <cell r="L35">
            <v>-9.6322375787438901</v>
          </cell>
          <cell r="M35">
            <v>3.6017765960795152</v>
          </cell>
          <cell r="N35">
            <v>-3.0833928085314266</v>
          </cell>
          <cell r="O35">
            <v>-0.94956640725089236</v>
          </cell>
          <cell r="P35">
            <v>27.767592972223131</v>
          </cell>
          <cell r="Q35">
            <v>3.6485635201600206</v>
          </cell>
          <cell r="R35">
            <v>2.4332864284671314</v>
          </cell>
          <cell r="S35">
            <v>2.4005450333643643</v>
          </cell>
          <cell r="T35">
            <v>2.0818647307162155</v>
          </cell>
          <cell r="U35">
            <v>2.1812851827553028</v>
          </cell>
          <cell r="V35">
            <v>1.9366570912099095</v>
          </cell>
          <cell r="W35">
            <v>1.9470891607258698</v>
          </cell>
          <cell r="X35">
            <v>4.9288408019688559</v>
          </cell>
          <cell r="Y35">
            <v>1.495527189292162</v>
          </cell>
          <cell r="Z35">
            <v>2.1559422177110954</v>
          </cell>
          <cell r="AA35">
            <v>2.3193198393662038</v>
          </cell>
          <cell r="AB35">
            <v>1.1882576143299044</v>
          </cell>
          <cell r="AC35">
            <v>1.4653300031421099</v>
          </cell>
          <cell r="AD35">
            <v>-2.0637230500871095</v>
          </cell>
          <cell r="AE35">
            <v>-6.0328618877183828</v>
          </cell>
          <cell r="AF35">
            <v>2.1931267325278574</v>
          </cell>
          <cell r="AG35">
            <v>2.2042870197783402</v>
          </cell>
          <cell r="AH35">
            <v>2.2042873512786083</v>
          </cell>
        </row>
        <row r="38">
          <cell r="E38">
            <v>1374.99992969101</v>
          </cell>
          <cell r="F38">
            <v>1090.9999040796399</v>
          </cell>
          <cell r="G38">
            <v>804.99990431246897</v>
          </cell>
          <cell r="H38">
            <v>893.99994633839799</v>
          </cell>
          <cell r="I38">
            <v>991.99993167006801</v>
          </cell>
          <cell r="J38">
            <v>999.99994750255098</v>
          </cell>
          <cell r="K38">
            <v>1046.9999958149101</v>
          </cell>
          <cell r="L38">
            <v>1237.9999714841099</v>
          </cell>
          <cell r="M38">
            <v>1420.19991781665</v>
          </cell>
          <cell r="N38">
            <v>1746.5999438936799</v>
          </cell>
          <cell r="O38">
            <v>1989.9999989999999</v>
          </cell>
          <cell r="P38">
            <v>2146.9999990000001</v>
          </cell>
          <cell r="Q38">
            <v>2729.6601343299999</v>
          </cell>
          <cell r="R38">
            <v>3274.5215314500001</v>
          </cell>
          <cell r="S38">
            <v>3506.1964643199999</v>
          </cell>
          <cell r="T38">
            <v>3804.0853829100001</v>
          </cell>
          <cell r="U38">
            <v>4023.2248394100006</v>
          </cell>
          <cell r="V38">
            <v>4718.1978989999998</v>
          </cell>
          <cell r="W38">
            <v>5945.7008546300003</v>
          </cell>
          <cell r="X38">
            <v>5996</v>
          </cell>
          <cell r="Y38">
            <v>6024.7792989999998</v>
          </cell>
          <cell r="Z38">
            <v>5743</v>
          </cell>
          <cell r="AA38">
            <v>6535</v>
          </cell>
          <cell r="AB38">
            <v>7246</v>
          </cell>
          <cell r="AC38">
            <v>7735</v>
          </cell>
          <cell r="AD38">
            <v>7792</v>
          </cell>
          <cell r="AE38">
            <v>8143.15650729347</v>
          </cell>
          <cell r="AF38">
            <v>8897.7980184554308</v>
          </cell>
          <cell r="AG38">
            <v>9561.8621031405091</v>
          </cell>
          <cell r="AH38">
            <v>10275.486856048199</v>
          </cell>
        </row>
        <row r="40">
          <cell r="E40">
            <v>-3.6216623046903398</v>
          </cell>
          <cell r="F40">
            <v>-25.7179993554576</v>
          </cell>
          <cell r="G40">
            <v>-25.710142416206999</v>
          </cell>
          <cell r="H40">
            <v>19.02914395889</v>
          </cell>
          <cell r="I40">
            <v>12.304015684323099</v>
          </cell>
          <cell r="J40">
            <v>7.5604893362215497</v>
          </cell>
          <cell r="K40">
            <v>6.7278395724057898</v>
          </cell>
          <cell r="L40">
            <v>12.836560677172701</v>
          </cell>
          <cell r="M40">
            <v>10.008735028238201</v>
          </cell>
          <cell r="N40">
            <v>20.399581004758499</v>
          </cell>
          <cell r="O40">
            <v>11.1885817059933</v>
          </cell>
          <cell r="P40">
            <v>-3.8756416417019501</v>
          </cell>
          <cell r="Q40">
            <v>28.774655727615706</v>
          </cell>
          <cell r="R40">
            <v>17.810095678848636</v>
          </cell>
          <cell r="S40">
            <v>4.5157767646410329</v>
          </cell>
          <cell r="T40">
            <v>6.3350086181216181</v>
          </cell>
          <cell r="U40">
            <v>3.8691766322388688</v>
          </cell>
          <cell r="V40">
            <v>15.328556246240922</v>
          </cell>
          <cell r="W40">
            <v>24.465149461057976</v>
          </cell>
          <cell r="X40">
            <v>-0.44977064000113476</v>
          </cell>
          <cell r="Y40">
            <v>-1.6807975766108596</v>
          </cell>
          <cell r="Z40">
            <v>-6.8668157260714739</v>
          </cell>
          <cell r="AA40">
            <v>12.057168363165772</v>
          </cell>
          <cell r="AB40">
            <v>9.0955078426345093</v>
          </cell>
          <cell r="AC40">
            <v>1.7751062046447608</v>
          </cell>
          <cell r="AD40">
            <v>2.694458511280784</v>
          </cell>
          <cell r="AE40">
            <v>3.3317867419695002</v>
          </cell>
          <cell r="AF40">
            <v>3.8298893146554214</v>
          </cell>
          <cell r="AG40">
            <v>4.0458662624286879</v>
          </cell>
          <cell r="AH40">
            <v>1.9322622515477894</v>
          </cell>
        </row>
        <row r="41">
          <cell r="E41">
            <v>96.378337695309654</v>
          </cell>
          <cell r="F41">
            <v>71.591757428029155</v>
          </cell>
          <cell r="G41">
            <v>53.185414635017416</v>
          </cell>
          <cell r="H41">
            <v>63.306143751047429</v>
          </cell>
          <cell r="I41">
            <v>71.095341607316428</v>
          </cell>
          <cell r="J41">
            <v>76.470497328087873</v>
          </cell>
          <cell r="K41">
            <v>81.615309708542483</v>
          </cell>
          <cell r="L41">
            <v>92.091908461141955</v>
          </cell>
          <cell r="M41">
            <v>101.30914356146533</v>
          </cell>
          <cell r="N41">
            <v>121.97578436751354</v>
          </cell>
          <cell r="O41">
            <v>135.62314466299901</v>
          </cell>
          <cell r="P41">
            <v>130.36687759265413</v>
          </cell>
          <cell r="Q41">
            <v>161.82050717117093</v>
          </cell>
          <cell r="R41">
            <v>189.57041599726745</v>
          </cell>
          <cell r="S41">
            <v>198.8430267976251</v>
          </cell>
          <cell r="T41">
            <v>211.13149033869126</v>
          </cell>
          <cell r="U41">
            <v>219.05172315538312</v>
          </cell>
          <cell r="V41">
            <v>251.98442180683688</v>
          </cell>
          <cell r="W41">
            <v>313.67628195660376</v>
          </cell>
          <cell r="X41">
            <v>263.48807684354716</v>
          </cell>
          <cell r="Y41">
            <v>240.301126081315</v>
          </cell>
          <cell r="Z41">
            <v>217.23221797750878</v>
          </cell>
          <cell r="AA41">
            <v>212.23587696402609</v>
          </cell>
          <cell r="AB41">
            <v>229.21474712114818</v>
          </cell>
          <cell r="AC41">
            <v>228.75631762690588</v>
          </cell>
          <cell r="AD41">
            <v>241.13000469451595</v>
          </cell>
          <cell r="AE41">
            <v>259.30288955444257</v>
          </cell>
          <cell r="AF41">
            <v>277.22218544590686</v>
          </cell>
          <cell r="AG41">
            <v>291.50625640315974</v>
          </cell>
          <cell r="AH41">
            <v>306.52632323377452</v>
          </cell>
        </row>
        <row r="43">
          <cell r="F43">
            <v>6.8165247814893224</v>
          </cell>
          <cell r="G43">
            <v>-0.67888404973930183</v>
          </cell>
          <cell r="H43">
            <v>-6.6985584687868469</v>
          </cell>
          <cell r="I43">
            <v>-1.1950133562239136</v>
          </cell>
          <cell r="J43">
            <v>-6.2792909491516768</v>
          </cell>
          <cell r="K43">
            <v>-1.900005193167893</v>
          </cell>
          <cell r="L43">
            <v>4.7910313272605354</v>
          </cell>
          <cell r="M43">
            <v>4.2801573162425788</v>
          </cell>
          <cell r="N43">
            <v>2.1454399058307048</v>
          </cell>
          <cell r="O43">
            <v>2.4706388491469622</v>
          </cell>
          <cell r="P43">
            <v>12.239445945629877</v>
          </cell>
          <cell r="Q43">
            <v>2.426006140530236</v>
          </cell>
          <cell r="R43">
            <v>2.4005450427195547</v>
          </cell>
          <cell r="S43">
            <v>2.0818647392116718</v>
          </cell>
          <cell r="T43">
            <v>2.1812851865193434</v>
          </cell>
          <cell r="U43">
            <v>1.9366570961058223</v>
          </cell>
          <cell r="V43">
            <v>1.9470891702732691</v>
          </cell>
          <cell r="W43">
            <v>1.2322554438241458</v>
          </cell>
          <cell r="X43">
            <v>20.054732194215639</v>
          </cell>
          <cell r="Y43">
            <v>10.175411147636442</v>
          </cell>
          <cell r="Z43">
            <v>5.4457896449277055</v>
          </cell>
          <cell r="AA43">
            <v>16.469500229107179</v>
          </cell>
          <cell r="AB43">
            <v>2.6665533168976174</v>
          </cell>
          <cell r="AC43">
            <v>6.9624758764008723</v>
          </cell>
          <cell r="AD43">
            <v>-4.4324465388796792</v>
          </cell>
          <cell r="AE43">
            <v>-2.8175740377894893</v>
          </cell>
          <cell r="AF43">
            <v>2.2042872777141636</v>
          </cell>
          <cell r="AG43">
            <v>2.1974393444130937</v>
          </cell>
          <cell r="AH43">
            <v>2.1974393759715007</v>
          </cell>
        </row>
        <row r="51">
          <cell r="E51" t="str">
            <v/>
          </cell>
          <cell r="F51" t="str">
            <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cell r="U51" t="str">
            <v/>
          </cell>
          <cell r="V51" t="str">
            <v/>
          </cell>
          <cell r="W51" t="str">
            <v/>
          </cell>
          <cell r="X51" t="str">
            <v/>
          </cell>
          <cell r="Y51" t="str">
            <v/>
          </cell>
          <cell r="Z51" t="str">
            <v/>
          </cell>
          <cell r="AA51" t="str">
            <v/>
          </cell>
          <cell r="AB51" t="str">
            <v/>
          </cell>
          <cell r="AC51" t="str">
            <v/>
          </cell>
          <cell r="AD51" t="str">
            <v/>
          </cell>
          <cell r="AE51" t="str">
            <v/>
          </cell>
          <cell r="AF51" t="str">
            <v/>
          </cell>
          <cell r="AG51" t="str">
            <v/>
          </cell>
          <cell r="AH51" t="str">
            <v/>
          </cell>
        </row>
        <row r="53">
          <cell r="E53" t="str">
            <v/>
          </cell>
          <cell r="F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cell r="AE53" t="str">
            <v/>
          </cell>
          <cell r="AF53" t="str">
            <v/>
          </cell>
          <cell r="AG53" t="str">
            <v/>
          </cell>
          <cell r="AH53" t="str">
            <v/>
          </cell>
        </row>
        <row r="54">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str">
            <v/>
          </cell>
          <cell r="AG54" t="str">
            <v/>
          </cell>
          <cell r="AH54" t="str">
            <v/>
          </cell>
        </row>
        <row r="60">
          <cell r="E60" t="str">
            <v/>
          </cell>
          <cell r="F60" t="str">
            <v/>
          </cell>
          <cell r="G60" t="str">
            <v/>
          </cell>
          <cell r="H60" t="str">
            <v/>
          </cell>
          <cell r="I60" t="str">
            <v/>
          </cell>
          <cell r="J60" t="str">
            <v/>
          </cell>
          <cell r="K60" t="str">
            <v/>
          </cell>
          <cell r="L60" t="str">
            <v/>
          </cell>
          <cell r="M60" t="str">
            <v/>
          </cell>
          <cell r="N60" t="str">
            <v/>
          </cell>
          <cell r="O60" t="str">
            <v/>
          </cell>
          <cell r="P60" t="str">
            <v/>
          </cell>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row>
        <row r="62">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t="str">
            <v/>
          </cell>
          <cell r="V62" t="str">
            <v/>
          </cell>
          <cell r="W62" t="str">
            <v/>
          </cell>
          <cell r="X62" t="str">
            <v/>
          </cell>
          <cell r="Y62" t="str">
            <v/>
          </cell>
          <cell r="Z62" t="str">
            <v/>
          </cell>
          <cell r="AA62" t="str">
            <v/>
          </cell>
          <cell r="AB62" t="str">
            <v/>
          </cell>
          <cell r="AC62" t="str">
            <v/>
          </cell>
          <cell r="AD62" t="str">
            <v/>
          </cell>
          <cell r="AE62" t="str">
            <v/>
          </cell>
          <cell r="AF62" t="str">
            <v/>
          </cell>
          <cell r="AG62" t="str">
            <v/>
          </cell>
          <cell r="AH62" t="str">
            <v/>
          </cell>
        </row>
        <row r="63">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t="str">
            <v/>
          </cell>
          <cell r="V63" t="str">
            <v/>
          </cell>
          <cell r="W63" t="str">
            <v/>
          </cell>
          <cell r="X63" t="str">
            <v/>
          </cell>
          <cell r="Y63" t="str">
            <v/>
          </cell>
          <cell r="Z63" t="str">
            <v/>
          </cell>
          <cell r="AA63" t="str">
            <v/>
          </cell>
          <cell r="AB63" t="str">
            <v/>
          </cell>
          <cell r="AC63" t="str">
            <v/>
          </cell>
          <cell r="AD63" t="str">
            <v/>
          </cell>
          <cell r="AE63" t="str">
            <v/>
          </cell>
          <cell r="AF63" t="str">
            <v/>
          </cell>
          <cell r="AG63" t="str">
            <v/>
          </cell>
          <cell r="AH63" t="str">
            <v/>
          </cell>
        </row>
        <row r="67">
          <cell r="E67">
            <v>35.948333333333302</v>
          </cell>
          <cell r="F67">
            <v>34.268333333333302</v>
          </cell>
          <cell r="G67">
            <v>31.7558333333333</v>
          </cell>
          <cell r="H67">
            <v>29.640833333333301</v>
          </cell>
          <cell r="I67">
            <v>28.5461899439494</v>
          </cell>
          <cell r="J67">
            <v>27.370513174268901</v>
          </cell>
          <cell r="K67">
            <v>14.170526001188501</v>
          </cell>
          <cell r="L67">
            <v>18.198072724872201</v>
          </cell>
          <cell r="M67">
            <v>14.7697514163123</v>
          </cell>
          <cell r="N67">
            <v>17.906410296758001</v>
          </cell>
          <cell r="O67">
            <v>22.985672341452702</v>
          </cell>
          <cell r="P67">
            <v>19.366776731279199</v>
          </cell>
          <cell r="Q67">
            <v>19.036187304390801</v>
          </cell>
          <cell r="R67">
            <v>16.786377959781198</v>
          </cell>
          <cell r="S67">
            <v>15.946896314621</v>
          </cell>
          <cell r="T67">
            <v>17.2039112779829</v>
          </cell>
          <cell r="U67">
            <v>20.374279048707798</v>
          </cell>
          <cell r="V67">
            <v>19.2682949701945</v>
          </cell>
          <cell r="W67">
            <v>13.0754604869419</v>
          </cell>
          <cell r="X67">
            <v>17.980604629417702</v>
          </cell>
          <cell r="Y67">
            <v>28.235305627710201</v>
          </cell>
          <cell r="Z67">
            <v>24.3308640415543</v>
          </cell>
          <cell r="AA67">
            <v>24.950144614482301</v>
          </cell>
          <cell r="AB67">
            <v>28.893197682025299</v>
          </cell>
          <cell r="AC67">
            <v>30</v>
          </cell>
          <cell r="AD67">
            <v>27</v>
          </cell>
          <cell r="AE67">
            <v>26</v>
          </cell>
          <cell r="AF67">
            <v>25.5</v>
          </cell>
          <cell r="AG67">
            <v>25</v>
          </cell>
          <cell r="AH67">
            <v>25</v>
          </cell>
        </row>
        <row r="68">
          <cell r="E68" t="str">
            <v/>
          </cell>
          <cell r="F68">
            <v>-4.6733738235430513</v>
          </cell>
          <cell r="G68">
            <v>-7.3318418364865678</v>
          </cell>
          <cell r="H68">
            <v>-6.6601936652058695</v>
          </cell>
          <cell r="I68">
            <v>-3.6930250140872172</v>
          </cell>
          <cell r="J68">
            <v>-4.1185067849297843</v>
          </cell>
          <cell r="K68">
            <v>-48.22703574841902</v>
          </cell>
          <cell r="L68">
            <v>28.421998755345463</v>
          </cell>
          <cell r="M68">
            <v>-18.838925200437551</v>
          </cell>
          <cell r="N68">
            <v>21.237045851573715</v>
          </cell>
          <cell r="O68">
            <v>28.365607402698206</v>
          </cell>
          <cell r="P68">
            <v>-15.744136418612097</v>
          </cell>
          <cell r="Q68">
            <v>-1.7069925030656476</v>
          </cell>
          <cell r="R68">
            <v>-11.818592182535792</v>
          </cell>
          <cell r="S68">
            <v>-5.0009695192824104</v>
          </cell>
          <cell r="T68">
            <v>7.8825054014391451</v>
          </cell>
          <cell r="U68">
            <v>18.428180194013489</v>
          </cell>
          <cell r="V68">
            <v>-5.4283347934387081</v>
          </cell>
          <cell r="W68">
            <v>-32.140023249758713</v>
          </cell>
          <cell r="X68">
            <v>37.514121566689248</v>
          </cell>
          <cell r="Y68">
            <v>57.032014271171903</v>
          </cell>
          <cell r="Z68">
            <v>-13.828224980586262</v>
          </cell>
          <cell r="AA68">
            <v>2.5452469417869512</v>
          </cell>
          <cell r="AB68">
            <v>15.803728308870218</v>
          </cell>
          <cell r="AC68">
            <v>3.8306674469030884</v>
          </cell>
          <cell r="AD68">
            <v>-10</v>
          </cell>
          <cell r="AE68">
            <v>-3.7037037037037033</v>
          </cell>
          <cell r="AF68">
            <v>-1.9230769230769231</v>
          </cell>
          <cell r="AG68">
            <v>-1.9607843137254901</v>
          </cell>
          <cell r="AH68">
            <v>0</v>
          </cell>
        </row>
        <row r="72">
          <cell r="E72">
            <v>1000.9770031861824</v>
          </cell>
          <cell r="F72">
            <v>1008.9768998093824</v>
          </cell>
          <cell r="G72">
            <v>869.97696744668337</v>
          </cell>
          <cell r="H72">
            <v>852.97694870381736</v>
          </cell>
          <cell r="I72">
            <v>997.97698234784343</v>
          </cell>
          <cell r="J72">
            <v>938.97696989140445</v>
          </cell>
          <cell r="K72">
            <v>1083.9770631400725</v>
          </cell>
          <cell r="L72">
            <v>1124.9769505664626</v>
          </cell>
          <cell r="M72">
            <v>1180.6770116262926</v>
          </cell>
          <cell r="N72">
            <v>1331.6769081330824</v>
          </cell>
          <cell r="O72">
            <v>1345.9771346190826</v>
          </cell>
          <cell r="P72">
            <v>1880.9770000010926</v>
          </cell>
          <cell r="Q72">
            <v>2360.5706269087823</v>
          </cell>
          <cell r="R72">
            <v>2591.5590000010925</v>
          </cell>
          <cell r="S72">
            <v>2813.1750000010925</v>
          </cell>
          <cell r="T72">
            <v>3419.7250000010922</v>
          </cell>
          <cell r="U72">
            <v>3598.1470000010922</v>
          </cell>
          <cell r="V72">
            <v>4094.8690000010929</v>
          </cell>
          <cell r="W72">
            <v>5342.7770000010923</v>
          </cell>
          <cell r="X72">
            <v>6575.9769990010927</v>
          </cell>
          <cell r="Y72">
            <v>5813.3322500010927</v>
          </cell>
          <cell r="Z72">
            <v>4923.1492110010931</v>
          </cell>
          <cell r="AA72">
            <v>5258.9769990010927</v>
          </cell>
          <cell r="AB72">
            <v>6140.9769990010927</v>
          </cell>
          <cell r="AC72">
            <v>6635.9769990010927</v>
          </cell>
          <cell r="AD72">
            <v>6437.9769990010927</v>
          </cell>
          <cell r="AE72">
            <v>6579.9359374234427</v>
          </cell>
          <cell r="AF72">
            <v>7259.8176968726902</v>
          </cell>
          <cell r="AG72">
            <v>7875.1481417708455</v>
          </cell>
          <cell r="AH72">
            <v>8542.6327644634875</v>
          </cell>
        </row>
        <row r="74">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cell r="U74" t="str">
            <v/>
          </cell>
          <cell r="V74" t="str">
            <v/>
          </cell>
          <cell r="W74" t="str">
            <v/>
          </cell>
          <cell r="X74" t="str">
            <v/>
          </cell>
          <cell r="Y74" t="str">
            <v/>
          </cell>
          <cell r="Z74" t="str">
            <v/>
          </cell>
          <cell r="AA74" t="str">
            <v/>
          </cell>
          <cell r="AB74" t="str">
            <v/>
          </cell>
          <cell r="AC74" t="str">
            <v/>
          </cell>
          <cell r="AD74" t="str">
            <v/>
          </cell>
          <cell r="AE74" t="str">
            <v/>
          </cell>
          <cell r="AF74" t="str">
            <v/>
          </cell>
          <cell r="AG74" t="str">
            <v/>
          </cell>
          <cell r="AH74" t="str">
            <v/>
          </cell>
        </row>
        <row r="77">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t="str">
            <v/>
          </cell>
          <cell r="V77" t="str">
            <v/>
          </cell>
          <cell r="W77" t="str">
            <v/>
          </cell>
          <cell r="X77" t="str">
            <v/>
          </cell>
          <cell r="Y77" t="str">
            <v/>
          </cell>
          <cell r="Z77" t="str">
            <v/>
          </cell>
          <cell r="AA77" t="str">
            <v/>
          </cell>
          <cell r="AB77" t="str">
            <v/>
          </cell>
          <cell r="AC77" t="str">
            <v/>
          </cell>
          <cell r="AD77" t="str">
            <v/>
          </cell>
          <cell r="AE77" t="str">
            <v/>
          </cell>
          <cell r="AF77" t="str">
            <v/>
          </cell>
          <cell r="AG77" t="str">
            <v/>
          </cell>
          <cell r="AH77" t="str">
            <v/>
          </cell>
        </row>
        <row r="78">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t="str">
            <v/>
          </cell>
          <cell r="V78" t="str">
            <v/>
          </cell>
          <cell r="W78" t="str">
            <v/>
          </cell>
          <cell r="X78" t="str">
            <v/>
          </cell>
          <cell r="Y78" t="str">
            <v/>
          </cell>
          <cell r="Z78" t="str">
            <v/>
          </cell>
          <cell r="AA78" t="str">
            <v/>
          </cell>
          <cell r="AB78" t="str">
            <v/>
          </cell>
          <cell r="AC78" t="str">
            <v/>
          </cell>
          <cell r="AD78" t="str">
            <v/>
          </cell>
          <cell r="AE78" t="str">
            <v/>
          </cell>
          <cell r="AF78" t="str">
            <v/>
          </cell>
          <cell r="AG78" t="str">
            <v/>
          </cell>
          <cell r="AH78" t="str">
            <v/>
          </cell>
        </row>
        <row r="79">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cell r="U79" t="str">
            <v/>
          </cell>
          <cell r="V79" t="str">
            <v/>
          </cell>
          <cell r="W79" t="str">
            <v/>
          </cell>
          <cell r="X79" t="str">
            <v/>
          </cell>
          <cell r="Y79" t="str">
            <v/>
          </cell>
          <cell r="Z79" t="str">
            <v/>
          </cell>
          <cell r="AA79" t="str">
            <v/>
          </cell>
          <cell r="AB79" t="str">
            <v/>
          </cell>
          <cell r="AC79" t="str">
            <v/>
          </cell>
          <cell r="AD79" t="str">
            <v/>
          </cell>
          <cell r="AE79" t="str">
            <v/>
          </cell>
          <cell r="AF79" t="str">
            <v/>
          </cell>
          <cell r="AG79" t="str">
            <v/>
          </cell>
          <cell r="AH79" t="str">
            <v/>
          </cell>
        </row>
        <row r="82">
          <cell r="E82">
            <v>1173.2575693405381</v>
          </cell>
          <cell r="F82">
            <v>910.98119180045796</v>
          </cell>
          <cell r="G82">
            <v>636.09325258016202</v>
          </cell>
          <cell r="H82">
            <v>710.07695244300601</v>
          </cell>
          <cell r="I82">
            <v>828.77693472291708</v>
          </cell>
          <cell r="J82">
            <v>833.77695055539994</v>
          </cell>
          <cell r="K82">
            <v>944.97699581600205</v>
          </cell>
          <cell r="L82">
            <v>1116.376973011081</v>
          </cell>
          <cell r="M82">
            <v>1305.376914765983</v>
          </cell>
          <cell r="N82">
            <v>1599.276940843014</v>
          </cell>
          <cell r="O82">
            <v>1798.876992897576</v>
          </cell>
          <cell r="P82" t="str">
            <v/>
          </cell>
          <cell r="Q82" t="str">
            <v/>
          </cell>
          <cell r="R82" t="str">
            <v/>
          </cell>
          <cell r="S82" t="str">
            <v/>
          </cell>
          <cell r="T82" t="str">
            <v/>
          </cell>
          <cell r="U82" t="str">
            <v/>
          </cell>
          <cell r="V82" t="str">
            <v/>
          </cell>
          <cell r="W82" t="str">
            <v/>
          </cell>
          <cell r="X82" t="str">
            <v/>
          </cell>
          <cell r="Y82" t="str">
            <v/>
          </cell>
          <cell r="Z82" t="str">
            <v/>
          </cell>
          <cell r="AA82" t="str">
            <v/>
          </cell>
          <cell r="AB82" t="str">
            <v/>
          </cell>
          <cell r="AC82" t="str">
            <v/>
          </cell>
          <cell r="AD82" t="str">
            <v/>
          </cell>
          <cell r="AE82" t="str">
            <v/>
          </cell>
          <cell r="AF82" t="str">
            <v/>
          </cell>
          <cell r="AG82" t="str">
            <v/>
          </cell>
          <cell r="AH82" t="str">
            <v/>
          </cell>
        </row>
        <row r="84">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t="str">
            <v/>
          </cell>
          <cell r="V84" t="str">
            <v/>
          </cell>
          <cell r="W84" t="str">
            <v/>
          </cell>
          <cell r="X84" t="str">
            <v/>
          </cell>
          <cell r="Y84" t="str">
            <v/>
          </cell>
          <cell r="Z84" t="str">
            <v/>
          </cell>
          <cell r="AA84" t="str">
            <v/>
          </cell>
          <cell r="AB84" t="str">
            <v/>
          </cell>
          <cell r="AC84" t="str">
            <v/>
          </cell>
          <cell r="AD84" t="str">
            <v/>
          </cell>
          <cell r="AE84" t="str">
            <v/>
          </cell>
          <cell r="AF84" t="str">
            <v/>
          </cell>
          <cell r="AG84" t="str">
            <v/>
          </cell>
          <cell r="AH84" t="str">
            <v/>
          </cell>
        </row>
        <row r="87">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t="str">
            <v/>
          </cell>
          <cell r="V87" t="str">
            <v/>
          </cell>
          <cell r="W87" t="str">
            <v/>
          </cell>
          <cell r="X87" t="str">
            <v/>
          </cell>
          <cell r="Y87" t="str">
            <v/>
          </cell>
          <cell r="Z87" t="str">
            <v/>
          </cell>
          <cell r="AA87" t="str">
            <v/>
          </cell>
          <cell r="AB87" t="str">
            <v/>
          </cell>
          <cell r="AC87" t="str">
            <v/>
          </cell>
          <cell r="AD87" t="str">
            <v/>
          </cell>
          <cell r="AE87" t="str">
            <v/>
          </cell>
          <cell r="AF87" t="str">
            <v/>
          </cell>
          <cell r="AG87" t="str">
            <v/>
          </cell>
          <cell r="AH87" t="str">
            <v/>
          </cell>
        </row>
        <row r="88">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t="str">
            <v/>
          </cell>
          <cell r="AC88" t="str">
            <v/>
          </cell>
          <cell r="AD88" t="str">
            <v/>
          </cell>
          <cell r="AE88" t="str">
            <v/>
          </cell>
          <cell r="AF88" t="str">
            <v/>
          </cell>
          <cell r="AG88" t="str">
            <v/>
          </cell>
          <cell r="AH88" t="str">
            <v/>
          </cell>
        </row>
        <row r="89">
          <cell r="F89" t="str">
            <v/>
          </cell>
          <cell r="G89" t="str">
            <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cell r="U89" t="str">
            <v/>
          </cell>
          <cell r="V89" t="str">
            <v/>
          </cell>
          <cell r="W89" t="str">
            <v/>
          </cell>
          <cell r="X89" t="str">
            <v/>
          </cell>
          <cell r="Y89" t="str">
            <v/>
          </cell>
          <cell r="Z89" t="str">
            <v/>
          </cell>
          <cell r="AA89" t="str">
            <v/>
          </cell>
          <cell r="AB89" t="str">
            <v/>
          </cell>
          <cell r="AC89" t="str">
            <v/>
          </cell>
          <cell r="AD89" t="str">
            <v/>
          </cell>
          <cell r="AE89" t="str">
            <v/>
          </cell>
          <cell r="AF89" t="str">
            <v/>
          </cell>
          <cell r="AG89" t="str">
            <v/>
          </cell>
          <cell r="AH89" t="str">
            <v/>
          </cell>
        </row>
        <row r="95">
          <cell r="E95">
            <v>217.99993969686599</v>
          </cell>
          <cell r="F95">
            <v>196.99997264240099</v>
          </cell>
          <cell r="G95">
            <v>254.99998311977896</v>
          </cell>
          <cell r="H95">
            <v>283.99996600672802</v>
          </cell>
          <cell r="I95">
            <v>283.99999580904898</v>
          </cell>
          <cell r="J95">
            <v>285.99999976716902</v>
          </cell>
          <cell r="K95">
            <v>330.999924912121</v>
          </cell>
          <cell r="L95">
            <v>338.99994074460398</v>
          </cell>
          <cell r="M95">
            <v>600.199909312469</v>
          </cell>
          <cell r="N95">
            <v>520.88746934639198</v>
          </cell>
          <cell r="O95">
            <v>739.30003707827802</v>
          </cell>
          <cell r="P95">
            <v>779.39153522063805</v>
          </cell>
          <cell r="Q95">
            <v>673.19487476607503</v>
          </cell>
          <cell r="R95">
            <v>852.64700704721599</v>
          </cell>
          <cell r="S95">
            <v>934.82951229639104</v>
          </cell>
          <cell r="T95">
            <v>973.76499999999999</v>
          </cell>
          <cell r="U95">
            <v>1069.5999999999999</v>
          </cell>
          <cell r="V95">
            <v>1148.2</v>
          </cell>
          <cell r="W95">
            <v>1368.9</v>
          </cell>
          <cell r="X95">
            <v>1608.0160346997384</v>
          </cell>
          <cell r="Y95">
            <v>1934.8</v>
          </cell>
          <cell r="Z95">
            <v>1896.4</v>
          </cell>
          <cell r="AA95">
            <v>1936.6381783849524</v>
          </cell>
          <cell r="AB95">
            <v>2051.4175415687414</v>
          </cell>
          <cell r="AC95">
            <v>2227.3011486083856</v>
          </cell>
          <cell r="AD95">
            <v>2352.5049540446398</v>
          </cell>
          <cell r="AE95">
            <v>2500.80115607788</v>
          </cell>
          <cell r="AF95">
            <v>2698.9831313827899</v>
          </cell>
          <cell r="AG95">
            <v>2866.4701128001998</v>
          </cell>
          <cell r="AH95">
            <v>3044.3505870967101</v>
          </cell>
        </row>
        <row r="97">
          <cell r="E97">
            <v>304.99999266583501</v>
          </cell>
          <cell r="F97">
            <v>243.00001897569601</v>
          </cell>
          <cell r="G97">
            <v>250.00001792795899</v>
          </cell>
          <cell r="H97">
            <v>260.99996519182002</v>
          </cell>
          <cell r="I97">
            <v>272.99998894054499</v>
          </cell>
          <cell r="J97">
            <v>292.00004144385298</v>
          </cell>
          <cell r="K97">
            <v>315.00001245643898</v>
          </cell>
          <cell r="L97">
            <v>344.99998242128697</v>
          </cell>
          <cell r="M97">
            <v>344.99998242128697</v>
          </cell>
          <cell r="N97">
            <v>358.30400672414902</v>
          </cell>
          <cell r="O97">
            <v>487.99998230487199</v>
          </cell>
          <cell r="P97">
            <v>481.80841595123701</v>
          </cell>
          <cell r="Q97">
            <v>692.98955889761396</v>
          </cell>
          <cell r="R97">
            <v>789.78741258741297</v>
          </cell>
          <cell r="S97">
            <v>838.71328422656802</v>
          </cell>
          <cell r="T97">
            <v>929.3</v>
          </cell>
          <cell r="U97">
            <v>1044.3</v>
          </cell>
          <cell r="V97">
            <v>1002.1999999999999</v>
          </cell>
          <cell r="W97">
            <v>1144.5999999999999</v>
          </cell>
          <cell r="X97">
            <v>1174.1839653002617</v>
          </cell>
          <cell r="Y97">
            <v>1270</v>
          </cell>
          <cell r="Z97">
            <v>1166.8</v>
          </cell>
          <cell r="AA97">
            <v>1232.1669704796575</v>
          </cell>
          <cell r="AB97">
            <v>1268.5374339092684</v>
          </cell>
          <cell r="AC97">
            <v>1355.5711121467748</v>
          </cell>
          <cell r="AD97">
            <v>1417.00554638842</v>
          </cell>
          <cell r="AE97">
            <v>1512.46458794555</v>
          </cell>
          <cell r="AF97">
            <v>1591.51881886499</v>
          </cell>
          <cell r="AG97">
            <v>1680.7854123387999</v>
          </cell>
          <cell r="AH97">
            <v>1775.0588723901701</v>
          </cell>
        </row>
        <row r="104">
          <cell r="E104" t="str">
            <v/>
          </cell>
          <cell r="F104">
            <v>1.00000004749745E-3</v>
          </cell>
          <cell r="G104">
            <v>1.00000004749745E-3</v>
          </cell>
          <cell r="H104">
            <v>1.00000004749745E-3</v>
          </cell>
          <cell r="I104">
            <v>1.00000004749745E-3</v>
          </cell>
          <cell r="J104">
            <v>1.00000004749745E-3</v>
          </cell>
          <cell r="K104">
            <v>1.00000004749745E-3</v>
          </cell>
          <cell r="L104">
            <v>1.00000004749745E-3</v>
          </cell>
          <cell r="M104">
            <v>1.00000004749745E-3</v>
          </cell>
          <cell r="N104">
            <v>1.00000004749745E-3</v>
          </cell>
          <cell r="O104">
            <v>1.00000004749745E-3</v>
          </cell>
          <cell r="P104">
            <v>1.00000004749745E-3</v>
          </cell>
          <cell r="Q104">
            <v>1.00000004749745E-3</v>
          </cell>
          <cell r="R104">
            <v>1.00000004749745E-3</v>
          </cell>
          <cell r="S104">
            <v>1.00000004749745E-3</v>
          </cell>
          <cell r="T104">
            <v>1.00000004749745E-3</v>
          </cell>
          <cell r="U104">
            <v>1.00000004749745E-3</v>
          </cell>
          <cell r="V104">
            <v>1.00000004749745E-3</v>
          </cell>
          <cell r="W104">
            <v>1.00000004749745E-3</v>
          </cell>
          <cell r="X104">
            <v>1.00000004749745E-3</v>
          </cell>
          <cell r="Y104">
            <v>1.00000004749745E-3</v>
          </cell>
          <cell r="Z104">
            <v>1.00000004749745E-3</v>
          </cell>
          <cell r="AA104">
            <v>1.00000004749745E-3</v>
          </cell>
          <cell r="AB104">
            <v>1.00000004749745E-3</v>
          </cell>
          <cell r="AC104">
            <v>1.00000004749745E-3</v>
          </cell>
          <cell r="AD104">
            <v>1.00000004749745E-3</v>
          </cell>
          <cell r="AE104">
            <v>1.00000004749745E-3</v>
          </cell>
          <cell r="AF104">
            <v>1.00000004749745E-3</v>
          </cell>
          <cell r="AG104">
            <v>1E-3</v>
          </cell>
          <cell r="AH104">
            <v>9.9999995E-4</v>
          </cell>
        </row>
        <row r="107">
          <cell r="E107">
            <v>-201.71935935156446</v>
          </cell>
          <cell r="F107">
            <v>-179.99571128027446</v>
          </cell>
          <cell r="G107">
            <v>-168.88365073339946</v>
          </cell>
          <cell r="H107">
            <v>-183.89999289648446</v>
          </cell>
          <cell r="I107">
            <v>-163.19999594824344</v>
          </cell>
          <cell r="J107">
            <v>-166.19999594824344</v>
          </cell>
          <cell r="K107">
            <v>-101.99999900000044</v>
          </cell>
          <cell r="L107">
            <v>-121.59999747412144</v>
          </cell>
          <cell r="M107">
            <v>-114.80000205175944</v>
          </cell>
          <cell r="N107">
            <v>-147.30000205175844</v>
          </cell>
          <cell r="O107">
            <v>-191.10000510351645</v>
          </cell>
          <cell r="P107" t="str">
            <v/>
          </cell>
          <cell r="Q107" t="str">
            <v/>
          </cell>
          <cell r="R107" t="str">
            <v/>
          </cell>
          <cell r="S107" t="str">
            <v/>
          </cell>
          <cell r="T107" t="str">
            <v/>
          </cell>
          <cell r="U107" t="str">
            <v/>
          </cell>
          <cell r="V107" t="str">
            <v/>
          </cell>
          <cell r="W107" t="str">
            <v/>
          </cell>
          <cell r="X107" t="str">
            <v/>
          </cell>
          <cell r="Y107" t="str">
            <v/>
          </cell>
          <cell r="Z107" t="str">
            <v/>
          </cell>
          <cell r="AA107" t="str">
            <v/>
          </cell>
          <cell r="AB107" t="str">
            <v/>
          </cell>
          <cell r="AC107" t="str">
            <v/>
          </cell>
          <cell r="AD107" t="str">
            <v/>
          </cell>
          <cell r="AE107" t="str">
            <v/>
          </cell>
          <cell r="AF107" t="str">
            <v/>
          </cell>
          <cell r="AG107" t="str">
            <v/>
          </cell>
          <cell r="AH107" t="str">
            <v/>
          </cell>
        </row>
      </sheetData>
      <sheetData sheetId="17" refreshError="1">
        <row r="10">
          <cell r="E10">
            <v>-13.722762610635868</v>
          </cell>
          <cell r="F10">
            <v>-16.007216983294054</v>
          </cell>
          <cell r="G10">
            <v>-9.2073051731314255</v>
          </cell>
          <cell r="H10">
            <v>-8.9933419817778226</v>
          </cell>
          <cell r="I10">
            <v>-4.2617337210110993</v>
          </cell>
          <cell r="J10">
            <v>-3.3139370240171715</v>
          </cell>
          <cell r="K10">
            <v>-1.6801732716842428</v>
          </cell>
          <cell r="L10">
            <v>-5.0523986655702711</v>
          </cell>
          <cell r="M10">
            <v>-3.4785256561288085</v>
          </cell>
          <cell r="N10">
            <v>-7.1964865745685005</v>
          </cell>
          <cell r="O10">
            <v>-7.837922917585165</v>
          </cell>
          <cell r="P10">
            <v>-3.1234812703767521</v>
          </cell>
          <cell r="Q10">
            <v>-5.2176156483874276</v>
          </cell>
          <cell r="R10">
            <v>-7.4628963133322594</v>
          </cell>
          <cell r="S10">
            <v>-5.4180246509528214</v>
          </cell>
          <cell r="T10">
            <v>-3.5903757847728479</v>
          </cell>
          <cell r="U10">
            <v>-3.767862777791668</v>
          </cell>
          <cell r="V10">
            <v>-4.8026268005624848</v>
          </cell>
          <cell r="W10">
            <v>-3.6842151895011832</v>
          </cell>
          <cell r="X10">
            <v>-4.3119656410284071</v>
          </cell>
          <cell r="Y10">
            <v>-4.4291700793955879</v>
          </cell>
          <cell r="Z10">
            <v>-4.4966088730370322</v>
          </cell>
          <cell r="AA10">
            <v>-5.6873846533076762</v>
          </cell>
          <cell r="AB10">
            <v>-5.3317009299823601</v>
          </cell>
          <cell r="AC10">
            <v>-5.2263071188749137</v>
          </cell>
          <cell r="AD10">
            <v>-4.9253456201362056</v>
          </cell>
          <cell r="AE10">
            <v>-4.7793964702279776</v>
          </cell>
          <cell r="AF10">
            <v>-4.6554089649167922</v>
          </cell>
          <cell r="AG10">
            <v>-4.4697109997132554</v>
          </cell>
          <cell r="AH10">
            <v>-4.4177979333419017</v>
          </cell>
        </row>
        <row r="13">
          <cell r="E13">
            <v>-460.99997847488908</v>
          </cell>
          <cell r="F13">
            <v>-128.00004960464491</v>
          </cell>
          <cell r="G13">
            <v>70.000029324942034</v>
          </cell>
          <cell r="H13">
            <v>-17.999995820765037</v>
          </cell>
          <cell r="I13">
            <v>17.000058545187017</v>
          </cell>
          <cell r="J13">
            <v>-67.000018288922888</v>
          </cell>
          <cell r="K13">
            <v>52.999980779751866</v>
          </cell>
          <cell r="L13">
            <v>-119.00006159542278</v>
          </cell>
          <cell r="M13">
            <v>15.700021699732133</v>
          </cell>
          <cell r="N13">
            <v>-252.31657213944703</v>
          </cell>
          <cell r="O13">
            <v>-392.6998086086038</v>
          </cell>
          <cell r="P13">
            <v>-156.95150186087665</v>
          </cell>
          <cell r="Q13">
            <v>-396.77252951643038</v>
          </cell>
          <cell r="R13">
            <v>-623.42086525869718</v>
          </cell>
          <cell r="S13">
            <v>-588.1778935243284</v>
          </cell>
          <cell r="T13">
            <v>-329.3446181654042</v>
          </cell>
          <cell r="U13">
            <v>-411.15505754671244</v>
          </cell>
          <cell r="V13">
            <v>-492.65381466312749</v>
          </cell>
          <cell r="W13">
            <v>-165.46724186786923</v>
          </cell>
          <cell r="X13">
            <v>1038.3137819300007</v>
          </cell>
          <cell r="Y13">
            <v>453.45116461460611</v>
          </cell>
          <cell r="Z13">
            <v>-91.841330615352035</v>
          </cell>
          <cell r="AA13">
            <v>-596.5219713202946</v>
          </cell>
          <cell r="AB13">
            <v>-303.51566359685216</v>
          </cell>
          <cell r="AC13">
            <v>-366.95993824858238</v>
          </cell>
          <cell r="AD13">
            <v>-205.30825395727652</v>
          </cell>
          <cell r="AE13">
            <v>-192.07741540409324</v>
          </cell>
          <cell r="AF13">
            <v>-151.08271697064993</v>
          </cell>
          <cell r="AG13">
            <v>-92.853521949004289</v>
          </cell>
          <cell r="AH13">
            <v>97.113241375190455</v>
          </cell>
        </row>
        <row r="16">
          <cell r="E16">
            <v>1218.9999438819559</v>
          </cell>
          <cell r="F16">
            <v>1205.999873450691</v>
          </cell>
          <cell r="G16">
            <v>1124.9999515653699</v>
          </cell>
          <cell r="H16">
            <v>1136.999915709453</v>
          </cell>
          <cell r="I16">
            <v>1281.9999791558</v>
          </cell>
          <cell r="J16">
            <v>1224.9999706574811</v>
          </cell>
          <cell r="K16">
            <v>1414.999989051101</v>
          </cell>
          <cell r="L16">
            <v>1463.999892309974</v>
          </cell>
          <cell r="M16">
            <v>1780.8999219376692</v>
          </cell>
          <cell r="N16">
            <v>1852.5873784783819</v>
          </cell>
          <cell r="O16">
            <v>2085.300172696268</v>
          </cell>
          <cell r="P16">
            <v>2408.4809031291234</v>
          </cell>
          <cell r="Q16">
            <v>3019.6699496963492</v>
          </cell>
          <cell r="R16">
            <v>3448.9630426176827</v>
          </cell>
          <cell r="S16">
            <v>3754.2863600613828</v>
          </cell>
          <cell r="T16">
            <v>4401.8936705905944</v>
          </cell>
          <cell r="U16">
            <v>4657.0543265518645</v>
          </cell>
          <cell r="V16">
            <v>5227.4894044396742</v>
          </cell>
          <cell r="W16">
            <v>6881.7129992699902</v>
          </cell>
          <cell r="X16">
            <v>8220.8215500000006</v>
          </cell>
          <cell r="Y16">
            <v>7748.1237262612176</v>
          </cell>
          <cell r="Z16">
            <v>6819.5410080070469</v>
          </cell>
          <cell r="AA16">
            <v>7123.2793566995506</v>
          </cell>
          <cell r="AB16">
            <v>8165.5341684593732</v>
          </cell>
          <cell r="AC16">
            <v>8346.4002385856693</v>
          </cell>
          <cell r="AD16">
            <v>8859.7881507988877</v>
          </cell>
          <cell r="AE16">
            <v>9382.4747469301492</v>
          </cell>
          <cell r="AF16">
            <v>9982.907311291654</v>
          </cell>
          <cell r="AG16">
            <v>10659.848261990197</v>
          </cell>
          <cell r="AH16">
            <v>11335.705755498489</v>
          </cell>
        </row>
        <row r="20">
          <cell r="F20">
            <v>0.79919046850681175</v>
          </cell>
          <cell r="G20">
            <v>-13.776010508162484</v>
          </cell>
          <cell r="H20">
            <v>-1.9540252137295593</v>
          </cell>
          <cell r="I20">
            <v>16.998832613596218</v>
          </cell>
          <cell r="J20">
            <v>-5.9118249940831626</v>
          </cell>
          <cell r="K20">
            <v>15.44196994076435</v>
          </cell>
          <cell r="L20">
            <v>3.7822772140660565</v>
          </cell>
          <cell r="M20">
            <v>4.9511167518119992</v>
          </cell>
          <cell r="N20">
            <v>12.789014558495055</v>
          </cell>
          <cell r="O20">
            <v>1.0738325044507433</v>
          </cell>
          <cell r="P20">
            <v>39.747385696686798</v>
          </cell>
          <cell r="Q20">
            <v>25.496737195785357</v>
          </cell>
          <cell r="R20">
            <v>9.7851815899819439</v>
          </cell>
          <cell r="S20">
            <v>8.5513790385365542</v>
          </cell>
          <cell r="T20">
            <v>21.560871285433542</v>
          </cell>
          <cell r="U20">
            <v>5.2174019824801761</v>
          </cell>
          <cell r="V20">
            <v>13.804850795319624</v>
          </cell>
          <cell r="W20">
            <v>30.474747556107751</v>
          </cell>
          <cell r="X20">
            <v>23.081530260709453</v>
          </cell>
          <cell r="Y20">
            <v>-11.597395818126518</v>
          </cell>
          <cell r="Z20">
            <v>-15.312723901517494</v>
          </cell>
          <cell r="AA20">
            <v>6.8213699122983096</v>
          </cell>
          <cell r="AB20">
            <v>16.771249286936683</v>
          </cell>
          <cell r="AC20">
            <v>8.0605764533463553</v>
          </cell>
          <cell r="AD20">
            <v>-2.9837251356238603</v>
          </cell>
          <cell r="AE20">
            <v>2.2050161295798385</v>
          </cell>
          <cell r="AF20">
            <v>10.332593561586808</v>
          </cell>
          <cell r="AG20">
            <v>8.4758007970331981</v>
          </cell>
          <cell r="AH20">
            <v>8.4758010000000521</v>
          </cell>
        </row>
        <row r="24">
          <cell r="E24">
            <v>-1679.999922356845</v>
          </cell>
          <cell r="F24">
            <v>-1333.999923055336</v>
          </cell>
          <cell r="G24">
            <v>-1054.9999222404281</v>
          </cell>
          <cell r="H24">
            <v>-1154.999911530218</v>
          </cell>
          <cell r="I24">
            <v>-1264.9999206106131</v>
          </cell>
          <cell r="J24">
            <v>-1291.9999889464038</v>
          </cell>
          <cell r="K24">
            <v>-1362.0000082713491</v>
          </cell>
          <cell r="L24">
            <v>-1582.999953905397</v>
          </cell>
          <cell r="M24">
            <v>-1765.1999002379371</v>
          </cell>
          <cell r="N24">
            <v>-2104.9039506178287</v>
          </cell>
          <cell r="O24">
            <v>-2477.9999813048717</v>
          </cell>
          <cell r="P24">
            <v>-2565.4324049900001</v>
          </cell>
          <cell r="Q24">
            <v>-3416.4424792127793</v>
          </cell>
          <cell r="R24">
            <v>-4072.3839078763799</v>
          </cell>
          <cell r="S24">
            <v>-4342.464253585711</v>
          </cell>
          <cell r="T24">
            <v>-4731.2382887559979</v>
          </cell>
          <cell r="U24">
            <v>-5068.2093840985763</v>
          </cell>
          <cell r="V24">
            <v>-5720.1432191028016</v>
          </cell>
          <cell r="W24">
            <v>-7047.1802411378594</v>
          </cell>
          <cell r="X24">
            <v>-7182.5077680700006</v>
          </cell>
          <cell r="Y24">
            <v>-7294.6725616466119</v>
          </cell>
          <cell r="Z24">
            <v>-6911.3823386223985</v>
          </cell>
          <cell r="AA24">
            <v>-7719.8013280198447</v>
          </cell>
          <cell r="AB24">
            <v>-8469.0498320562256</v>
          </cell>
          <cell r="AC24">
            <v>-8713.3601768342523</v>
          </cell>
          <cell r="AD24">
            <v>-9065.0964047561647</v>
          </cell>
          <cell r="AE24">
            <v>-9574.5521623342429</v>
          </cell>
          <cell r="AF24">
            <v>-10133.990028262304</v>
          </cell>
          <cell r="AG24">
            <v>-10752.701783939201</v>
          </cell>
          <cell r="AH24">
            <v>-11238.5925141233</v>
          </cell>
        </row>
        <row r="28">
          <cell r="F28">
            <v>-20.654548373336329</v>
          </cell>
          <cell r="G28">
            <v>-26.2144844099174</v>
          </cell>
          <cell r="H28">
            <v>11.055907155907288</v>
          </cell>
          <cell r="I28">
            <v>10.961967697319634</v>
          </cell>
          <cell r="J28">
            <v>0.80645326446893983</v>
          </cell>
          <cell r="K28">
            <v>4.7000050779741978</v>
          </cell>
          <cell r="L28">
            <v>18.242595647819371</v>
          </cell>
          <cell r="M28">
            <v>14.717281949055252</v>
          </cell>
          <cell r="N28">
            <v>22.98268166208755</v>
          </cell>
          <cell r="O28">
            <v>13.935650001437105</v>
          </cell>
          <cell r="P28">
            <v>7.8894472401454614</v>
          </cell>
          <cell r="Q28">
            <v>27.138338872910246</v>
          </cell>
          <cell r="R28">
            <v>19.960777910314381</v>
          </cell>
          <cell r="S28">
            <v>7.0750774012290911</v>
          </cell>
          <cell r="T28">
            <v>8.4960703606143628</v>
          </cell>
          <cell r="U28">
            <v>5.7606345400261745</v>
          </cell>
          <cell r="V28">
            <v>17.274029847457289</v>
          </cell>
          <cell r="W28">
            <v>26.016351622092081</v>
          </cell>
          <cell r="X28">
            <v>0.84597504314113969</v>
          </cell>
          <cell r="Y28">
            <v>0.47997496664442407</v>
          </cell>
          <cell r="Z28">
            <v>-4.6770061609853357</v>
          </cell>
          <cell r="AA28">
            <v>13.790701723837701</v>
          </cell>
          <cell r="AB28">
            <v>10.879877582249426</v>
          </cell>
          <cell r="AC28">
            <v>6.7485509246480904</v>
          </cell>
          <cell r="AD28">
            <v>0.73691014867485549</v>
          </cell>
          <cell r="AE28">
            <v>4.506628687031184</v>
          </cell>
          <cell r="AF28">
            <v>9.2671814408008135</v>
          </cell>
          <cell r="AG28">
            <v>7.4632353444593971</v>
          </cell>
          <cell r="AH28">
            <v>7.4632350000003473</v>
          </cell>
        </row>
        <row r="35">
          <cell r="E35">
            <v>0</v>
          </cell>
          <cell r="F35">
            <v>0</v>
          </cell>
          <cell r="G35">
            <v>0</v>
          </cell>
          <cell r="H35">
            <v>0</v>
          </cell>
          <cell r="I35">
            <v>0</v>
          </cell>
          <cell r="J35">
            <v>0</v>
          </cell>
          <cell r="K35">
            <v>0</v>
          </cell>
          <cell r="L35">
            <v>0</v>
          </cell>
          <cell r="M35">
            <v>0</v>
          </cell>
          <cell r="N35">
            <v>0</v>
          </cell>
          <cell r="O35">
            <v>0</v>
          </cell>
          <cell r="P35">
            <v>0</v>
          </cell>
          <cell r="Q35">
            <v>-92.159714811510113</v>
          </cell>
          <cell r="R35">
            <v>-101.66999760782383</v>
          </cell>
          <cell r="S35">
            <v>-65.429301171452167</v>
          </cell>
          <cell r="T35">
            <v>-108.83510027831895</v>
          </cell>
          <cell r="U35">
            <v>-89.299455145182208</v>
          </cell>
          <cell r="V35">
            <v>-179.49550000000002</v>
          </cell>
          <cell r="W35">
            <v>-381.17200000000003</v>
          </cell>
          <cell r="X35">
            <v>-1724.4484180000002</v>
          </cell>
          <cell r="Y35">
            <v>-1140.8282939999999</v>
          </cell>
          <cell r="Z35">
            <v>-595.79000200000007</v>
          </cell>
          <cell r="AA35">
            <v>-347.18532200000004</v>
          </cell>
          <cell r="AB35">
            <v>-622.08968599999992</v>
          </cell>
          <cell r="AC35">
            <v>-593.77438888968106</v>
          </cell>
          <cell r="AD35">
            <v>-730.90035936785239</v>
          </cell>
          <cell r="AE35">
            <v>-829.7401707059721</v>
          </cell>
          <cell r="AF35">
            <v>-903.67386950892023</v>
          </cell>
          <cell r="AG35">
            <v>-997.43590676208896</v>
          </cell>
          <cell r="AH35">
            <v>-1081.0932840290354</v>
          </cell>
        </row>
        <row r="39">
          <cell r="E39">
            <v>15.000002677552301</v>
          </cell>
          <cell r="F39">
            <v>26.999999417923501</v>
          </cell>
          <cell r="G39">
            <v>36.000000465661302</v>
          </cell>
          <cell r="H39">
            <v>69.000002444721602</v>
          </cell>
          <cell r="I39">
            <v>140.99999592546399</v>
          </cell>
          <cell r="J39">
            <v>218.999986379408</v>
          </cell>
          <cell r="K39">
            <v>149.99999883584701</v>
          </cell>
          <cell r="L39">
            <v>187.999984633178</v>
          </cell>
          <cell r="M39">
            <v>130.19999243300401</v>
          </cell>
          <cell r="N39">
            <v>126.50000448199</v>
          </cell>
          <cell r="O39">
            <v>191.90000576255801</v>
          </cell>
          <cell r="P39">
            <v>117.31004904442993</v>
          </cell>
          <cell r="Q39">
            <v>163.11299107740354</v>
          </cell>
          <cell r="R39">
            <v>143.40715014423412</v>
          </cell>
          <cell r="S39">
            <v>155.20663344368754</v>
          </cell>
          <cell r="T39">
            <v>133.80192719176176</v>
          </cell>
          <cell r="U39">
            <v>149.5169900322627</v>
          </cell>
          <cell r="V39">
            <v>125.502</v>
          </cell>
          <cell r="W39">
            <v>113.224</v>
          </cell>
          <cell r="X39">
            <v>102.17113199999997</v>
          </cell>
          <cell r="Y39">
            <v>92.201336600000005</v>
          </cell>
          <cell r="Z39">
            <v>147.91103221</v>
          </cell>
          <cell r="AA39">
            <v>169.04022115999996</v>
          </cell>
          <cell r="AB39">
            <v>197.39665000000005</v>
          </cell>
          <cell r="AC39">
            <v>211.34357808499999</v>
          </cell>
          <cell r="AD39">
            <v>220.78441063955006</v>
          </cell>
          <cell r="AE39">
            <v>223</v>
          </cell>
          <cell r="AF39">
            <v>225</v>
          </cell>
          <cell r="AG39">
            <v>231</v>
          </cell>
          <cell r="AH39">
            <v>233</v>
          </cell>
        </row>
        <row r="41">
          <cell r="E41">
            <v>-4.9999977881089999</v>
          </cell>
          <cell r="F41">
            <v>1.0061395682774799E-13</v>
          </cell>
          <cell r="G41">
            <v>6.0000006984918999</v>
          </cell>
          <cell r="H41">
            <v>46.000001629814399</v>
          </cell>
          <cell r="I41">
            <v>108.99999592546401</v>
          </cell>
          <cell r="J41">
            <v>175.99998696148501</v>
          </cell>
          <cell r="K41">
            <v>115.00000034924599</v>
          </cell>
          <cell r="L41">
            <v>150.999985913746</v>
          </cell>
          <cell r="M41">
            <v>90.399994877725604</v>
          </cell>
          <cell r="N41">
            <v>87.200004190951702</v>
          </cell>
          <cell r="O41">
            <v>136.400003958121</v>
          </cell>
        </row>
        <row r="44">
          <cell r="E44">
            <v>453.39994016252604</v>
          </cell>
          <cell r="F44">
            <v>319.28866330187503</v>
          </cell>
          <cell r="G44">
            <v>-205.39997462146002</v>
          </cell>
          <cell r="H44">
            <v>141.55306367277501</v>
          </cell>
          <cell r="I44">
            <v>-232.82318015212098</v>
          </cell>
          <cell r="J44">
            <v>-142.499971885701</v>
          </cell>
          <cell r="K44">
            <v>-285.19975273386791</v>
          </cell>
          <cell r="L44">
            <v>-324.01695798629498</v>
          </cell>
          <cell r="M44">
            <v>-182.79987077899901</v>
          </cell>
          <cell r="N44">
            <v>-64.422049293737984</v>
          </cell>
          <cell r="O44">
            <v>517.71566791541397</v>
          </cell>
          <cell r="P44">
            <v>59.293092502250943</v>
          </cell>
          <cell r="Q44">
            <v>106.19225325053702</v>
          </cell>
          <cell r="R44">
            <v>271.30671272228682</v>
          </cell>
          <cell r="S44">
            <v>159.29756125209298</v>
          </cell>
          <cell r="T44">
            <v>293.72979125196139</v>
          </cell>
          <cell r="U44">
            <v>152.322522659632</v>
          </cell>
          <cell r="V44">
            <v>291.82781466312753</v>
          </cell>
          <cell r="W44">
            <v>702.87424186786927</v>
          </cell>
          <cell r="X44">
            <v>462.46674536999899</v>
          </cell>
          <cell r="Y44">
            <v>311.46096518289301</v>
          </cell>
          <cell r="Z44">
            <v>471.1432321782064</v>
          </cell>
          <cell r="AA44">
            <v>824.37609704749332</v>
          </cell>
          <cell r="AB44">
            <v>936.66468049685193</v>
          </cell>
          <cell r="AC44">
            <v>960.90968029214014</v>
          </cell>
          <cell r="AD44">
            <v>943.33019701975604</v>
          </cell>
          <cell r="AE44">
            <v>970.63203012631402</v>
          </cell>
          <cell r="AF44">
            <v>1002.062842868434</v>
          </cell>
          <cell r="AG44">
            <v>1020.9741136664081</v>
          </cell>
          <cell r="AH44">
            <v>1073.3948578114246</v>
          </cell>
        </row>
        <row r="52">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row>
        <row r="59">
          <cell r="E59">
            <v>47.999998137354901</v>
          </cell>
          <cell r="F59">
            <v>65.999996507540502</v>
          </cell>
          <cell r="G59">
            <v>25.999999301508101</v>
          </cell>
          <cell r="H59">
            <v>55.000000814907203</v>
          </cell>
          <cell r="I59">
            <v>51.999998603016202</v>
          </cell>
          <cell r="J59">
            <v>65.0000019790604</v>
          </cell>
          <cell r="K59">
            <v>68.000000465661302</v>
          </cell>
          <cell r="L59">
            <v>106.00000116415301</v>
          </cell>
          <cell r="M59">
            <v>122.80000162981401</v>
          </cell>
          <cell r="N59">
            <v>95.199997671693694</v>
          </cell>
          <cell r="O59">
            <v>163.99999674037099</v>
          </cell>
          <cell r="P59">
            <v>169.30000305175801</v>
          </cell>
        </row>
        <row r="61">
          <cell r="E61">
            <v>0</v>
          </cell>
          <cell r="F61">
            <v>0</v>
          </cell>
          <cell r="G61">
            <v>0</v>
          </cell>
          <cell r="H61">
            <v>0</v>
          </cell>
          <cell r="I61">
            <v>0</v>
          </cell>
          <cell r="J61">
            <v>0</v>
          </cell>
          <cell r="K61">
            <v>0</v>
          </cell>
          <cell r="L61">
            <v>0</v>
          </cell>
          <cell r="M61">
            <v>0</v>
          </cell>
          <cell r="N61">
            <v>0</v>
          </cell>
          <cell r="O61">
            <v>0</v>
          </cell>
          <cell r="P61">
            <v>0</v>
          </cell>
          <cell r="Q61" t="str">
            <v/>
          </cell>
          <cell r="R61" t="str">
            <v/>
          </cell>
          <cell r="S61" t="str">
            <v/>
          </cell>
          <cell r="T61" t="str">
            <v/>
          </cell>
          <cell r="U61" t="str">
            <v/>
          </cell>
          <cell r="V61" t="str">
            <v/>
          </cell>
          <cell r="W61" t="str">
            <v/>
          </cell>
          <cell r="X61" t="str">
            <v/>
          </cell>
          <cell r="Y61" t="str">
            <v/>
          </cell>
          <cell r="Z61" t="str">
            <v/>
          </cell>
          <cell r="AA61" t="str">
            <v/>
          </cell>
          <cell r="AB61" t="str">
            <v/>
          </cell>
          <cell r="AC61" t="str">
            <v/>
          </cell>
          <cell r="AD61" t="str">
            <v/>
          </cell>
          <cell r="AE61" t="str">
            <v/>
          </cell>
          <cell r="AF61" t="str">
            <v/>
          </cell>
          <cell r="AG61" t="str">
            <v/>
          </cell>
          <cell r="AH61" t="str">
            <v/>
          </cell>
        </row>
        <row r="64">
          <cell r="E64">
            <v>47.999998137354901</v>
          </cell>
          <cell r="F64">
            <v>65.999996507540502</v>
          </cell>
          <cell r="G64">
            <v>25.999999301508101</v>
          </cell>
          <cell r="H64">
            <v>55.000000814907203</v>
          </cell>
          <cell r="I64">
            <v>51.999998603016202</v>
          </cell>
          <cell r="J64">
            <v>65.0000019790604</v>
          </cell>
          <cell r="K64">
            <v>68.000000465661302</v>
          </cell>
          <cell r="L64">
            <v>106.00000116415301</v>
          </cell>
          <cell r="M64">
            <v>122.80000162981401</v>
          </cell>
          <cell r="N64">
            <v>95.199997671693694</v>
          </cell>
          <cell r="O64">
            <v>163.99999674037099</v>
          </cell>
          <cell r="P64">
            <v>169.30000305175801</v>
          </cell>
          <cell r="Q64">
            <v>221.73500000000001</v>
          </cell>
          <cell r="R64">
            <v>243.14599999999999</v>
          </cell>
          <cell r="S64">
            <v>291.904</v>
          </cell>
          <cell r="T64">
            <v>331.4</v>
          </cell>
          <cell r="U64">
            <v>421.255</v>
          </cell>
          <cell r="V64">
            <v>402.483</v>
          </cell>
          <cell r="W64">
            <v>606.851</v>
          </cell>
          <cell r="X64">
            <v>614.46562999999992</v>
          </cell>
          <cell r="Y64">
            <v>400.11014699999998</v>
          </cell>
          <cell r="Z64">
            <v>445.01847299999997</v>
          </cell>
          <cell r="AA64">
            <v>636.98491899999999</v>
          </cell>
          <cell r="AB64">
            <v>586.94129019159004</v>
          </cell>
          <cell r="AC64">
            <v>556.36831849999999</v>
          </cell>
          <cell r="AD64">
            <v>550.02499999999998</v>
          </cell>
          <cell r="AE64">
            <v>599.34624201139172</v>
          </cell>
          <cell r="AF64">
            <v>650.21537135682979</v>
          </cell>
          <cell r="AG64">
            <v>705.19152512393521</v>
          </cell>
          <cell r="AH64">
            <v>581.75643348449182</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row>
        <row r="70">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row>
        <row r="72">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row>
        <row r="74">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row>
        <row r="76">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row>
        <row r="81">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row>
        <row r="91">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row>
        <row r="93">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row>
        <row r="96">
          <cell r="E96">
            <v>480.40418827383075</v>
          </cell>
          <cell r="F96">
            <v>177.25768588470362</v>
          </cell>
          <cell r="G96">
            <v>-128.76909534240013</v>
          </cell>
          <cell r="H96">
            <v>156.49741889781771</v>
          </cell>
          <cell r="I96">
            <v>-142.73733526505217</v>
          </cell>
          <cell r="J96">
            <v>-152.64368729216329</v>
          </cell>
          <cell r="K96">
            <v>-334.20692403376552</v>
          </cell>
          <cell r="L96">
            <v>-495.6708091504787</v>
          </cell>
          <cell r="M96">
            <v>-261.59988591298901</v>
          </cell>
          <cell r="N96">
            <v>-180.42201436914149</v>
          </cell>
          <cell r="O96">
            <v>51.215854820201969</v>
          </cell>
          <cell r="P96">
            <v>77.950918141572942</v>
          </cell>
          <cell r="Q96" t="str">
            <v/>
          </cell>
          <cell r="R96" t="str">
            <v/>
          </cell>
          <cell r="S96" t="str">
            <v/>
          </cell>
          <cell r="T96" t="str">
            <v/>
          </cell>
          <cell r="U96" t="str">
            <v/>
          </cell>
          <cell r="V96" t="str">
            <v/>
          </cell>
          <cell r="W96" t="str">
            <v/>
          </cell>
          <cell r="X96" t="str">
            <v/>
          </cell>
          <cell r="Y96" t="str">
            <v/>
          </cell>
          <cell r="Z96" t="str">
            <v/>
          </cell>
          <cell r="AA96" t="str">
            <v/>
          </cell>
          <cell r="AB96" t="str">
            <v/>
          </cell>
          <cell r="AC96" t="str">
            <v/>
          </cell>
          <cell r="AD96" t="str">
            <v/>
          </cell>
          <cell r="AE96" t="str">
            <v/>
          </cell>
          <cell r="AF96" t="str">
            <v/>
          </cell>
          <cell r="AG96" t="str">
            <v/>
          </cell>
          <cell r="AH96" t="str">
            <v/>
          </cell>
        </row>
        <row r="99">
          <cell r="E99">
            <v>1</v>
          </cell>
          <cell r="F99">
            <v>32</v>
          </cell>
          <cell r="G99">
            <v>-1</v>
          </cell>
          <cell r="H99">
            <v>-21.999998835846799</v>
          </cell>
          <cell r="I99">
            <v>-11.9999995343387</v>
          </cell>
          <cell r="J99">
            <v>-5.9999997671693697</v>
          </cell>
          <cell r="K99">
            <v>-2.9999998835846799</v>
          </cell>
          <cell r="L99">
            <v>8.9999991850927898</v>
          </cell>
          <cell r="M99">
            <v>0</v>
          </cell>
          <cell r="N99">
            <v>-2.2053717519399201E-2</v>
          </cell>
          <cell r="O99">
            <v>-0.183969741913065</v>
          </cell>
          <cell r="P99">
            <v>-0.50669413805007901</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row>
        <row r="101">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row>
        <row r="103">
          <cell r="E103">
            <v>479.40418827383075</v>
          </cell>
          <cell r="F103">
            <v>145.25768588470362</v>
          </cell>
          <cell r="G103">
            <v>-127.76909534240013</v>
          </cell>
          <cell r="H103">
            <v>178.49741773366452</v>
          </cell>
          <cell r="I103">
            <v>-130.73733573071345</v>
          </cell>
          <cell r="J103">
            <v>-146.64368752499394</v>
          </cell>
          <cell r="K103">
            <v>-331.20692415018084</v>
          </cell>
          <cell r="L103">
            <v>-504.67080833557151</v>
          </cell>
          <cell r="M103">
            <v>-261.59988591298901</v>
          </cell>
          <cell r="N103">
            <v>-180.39996065162208</v>
          </cell>
          <cell r="O103">
            <v>51.399824562115036</v>
          </cell>
          <cell r="P103">
            <v>78.457612279623021</v>
          </cell>
          <cell r="Q103" t="str">
            <v/>
          </cell>
          <cell r="R103" t="str">
            <v/>
          </cell>
          <cell r="S103" t="str">
            <v/>
          </cell>
          <cell r="T103" t="str">
            <v/>
          </cell>
          <cell r="U103" t="str">
            <v/>
          </cell>
          <cell r="V103" t="str">
            <v/>
          </cell>
          <cell r="W103" t="str">
            <v/>
          </cell>
          <cell r="X103" t="str">
            <v/>
          </cell>
          <cell r="Y103" t="str">
            <v/>
          </cell>
          <cell r="Z103" t="str">
            <v/>
          </cell>
          <cell r="AA103" t="str">
            <v/>
          </cell>
          <cell r="AB103" t="str">
            <v/>
          </cell>
          <cell r="AC103" t="str">
            <v/>
          </cell>
          <cell r="AD103" t="str">
            <v/>
          </cell>
          <cell r="AE103" t="str">
            <v/>
          </cell>
          <cell r="AF103" t="str">
            <v/>
          </cell>
          <cell r="AG103" t="str">
            <v/>
          </cell>
          <cell r="AH103" t="str">
            <v/>
          </cell>
        </row>
        <row r="107">
          <cell r="E107">
            <v>223.88021828739477</v>
          </cell>
          <cell r="F107">
            <v>179.60573736671711</v>
          </cell>
          <cell r="G107">
            <v>-89.793935636009934</v>
          </cell>
          <cell r="H107">
            <v>-9.5085642286754819</v>
          </cell>
          <cell r="I107">
            <v>-245.73092061361046</v>
          </cell>
          <cell r="J107">
            <v>-170.64575434312462</v>
          </cell>
          <cell r="K107">
            <v>-330.20446595411795</v>
          </cell>
          <cell r="L107">
            <v>-547.67080367934329</v>
          </cell>
          <cell r="M107">
            <v>-396.679362199011</v>
          </cell>
          <cell r="N107">
            <v>-332.74095995281311</v>
          </cell>
          <cell r="O107">
            <v>8.28265411136897E-4</v>
          </cell>
          <cell r="P107">
            <v>15.063999215051723</v>
          </cell>
          <cell r="Q107" t="str">
            <v/>
          </cell>
          <cell r="R107" t="str">
            <v/>
          </cell>
          <cell r="S107" t="str">
            <v/>
          </cell>
          <cell r="T107" t="str">
            <v/>
          </cell>
          <cell r="U107" t="str">
            <v/>
          </cell>
          <cell r="V107" t="str">
            <v/>
          </cell>
          <cell r="W107" t="str">
            <v/>
          </cell>
          <cell r="X107" t="str">
            <v/>
          </cell>
          <cell r="Y107" t="str">
            <v/>
          </cell>
          <cell r="Z107" t="str">
            <v/>
          </cell>
          <cell r="AA107" t="str">
            <v/>
          </cell>
          <cell r="AB107" t="str">
            <v/>
          </cell>
          <cell r="AC107" t="str">
            <v/>
          </cell>
          <cell r="AD107" t="str">
            <v/>
          </cell>
          <cell r="AE107" t="str">
            <v/>
          </cell>
          <cell r="AF107" t="str">
            <v/>
          </cell>
          <cell r="AG107" t="str">
            <v/>
          </cell>
          <cell r="AH107" t="str">
            <v/>
          </cell>
        </row>
        <row r="110">
          <cell r="E110">
            <v>0</v>
          </cell>
          <cell r="F110">
            <v>0</v>
          </cell>
          <cell r="G110">
            <v>0</v>
          </cell>
          <cell r="H110">
            <v>0</v>
          </cell>
          <cell r="I110">
            <v>0</v>
          </cell>
          <cell r="J110">
            <v>0</v>
          </cell>
          <cell r="K110">
            <v>0</v>
          </cell>
          <cell r="L110">
            <v>0</v>
          </cell>
          <cell r="M110">
            <v>0</v>
          </cell>
          <cell r="N110">
            <v>0</v>
          </cell>
          <cell r="O110">
            <v>0</v>
          </cell>
          <cell r="P110">
            <v>0</v>
          </cell>
          <cell r="Q110">
            <v>19.954000000000001</v>
          </cell>
          <cell r="R110">
            <v>-67.207999999999998</v>
          </cell>
          <cell r="S110">
            <v>-143.29300000000001</v>
          </cell>
          <cell r="T110">
            <v>-120.419</v>
          </cell>
          <cell r="U110">
            <v>-189.18199999999999</v>
          </cell>
          <cell r="V110">
            <v>142.81399999999999</v>
          </cell>
          <cell r="W110">
            <v>230.21100000000001</v>
          </cell>
          <cell r="X110">
            <v>85.198999999999998</v>
          </cell>
          <cell r="Y110">
            <v>94.176000000000002</v>
          </cell>
          <cell r="Z110">
            <v>127.2931</v>
          </cell>
          <cell r="AA110">
            <v>67.599999999999994</v>
          </cell>
          <cell r="AB110">
            <v>242.9</v>
          </cell>
          <cell r="AC110">
            <v>112.54037</v>
          </cell>
          <cell r="AD110">
            <v>250.33397199999999</v>
          </cell>
          <cell r="AE110">
            <v>371.25200000000001</v>
          </cell>
          <cell r="AF110">
            <v>434.55200000000002</v>
          </cell>
          <cell r="AG110">
            <v>324.55200000000002</v>
          </cell>
          <cell r="AH110">
            <v>324.55201622760097</v>
          </cell>
        </row>
        <row r="112">
          <cell r="E112">
            <v>255.52396998643599</v>
          </cell>
          <cell r="F112">
            <v>-34.348051482013503</v>
          </cell>
          <cell r="G112">
            <v>-37.975159706390201</v>
          </cell>
          <cell r="H112">
            <v>188.00598196234</v>
          </cell>
          <cell r="I112">
            <v>114.993584882897</v>
          </cell>
          <cell r="J112">
            <v>24.0020668181307</v>
          </cell>
          <cell r="K112">
            <v>-1.00245819606289</v>
          </cell>
          <cell r="L112">
            <v>42.999995343771801</v>
          </cell>
          <cell r="M112">
            <v>135.07947628602199</v>
          </cell>
          <cell r="N112">
            <v>152.340999301191</v>
          </cell>
          <cell r="O112">
            <v>51.398996296703899</v>
          </cell>
          <cell r="P112">
            <v>63.393613064571298</v>
          </cell>
          <cell r="Q112">
            <v>-39.471079336953103</v>
          </cell>
          <cell r="R112">
            <v>-33.292296076766497</v>
          </cell>
          <cell r="S112">
            <v>-4.9948343127522801</v>
          </cell>
          <cell r="T112">
            <v>0.39877619993591701</v>
          </cell>
          <cell r="U112">
            <v>9.7390117826963092</v>
          </cell>
          <cell r="V112">
            <v>1.37326831308238</v>
          </cell>
          <cell r="W112">
            <v>-2.56408956862739E-13</v>
          </cell>
          <cell r="X112">
            <v>-4.3955728122736346</v>
          </cell>
          <cell r="Y112">
            <v>-0.40960168069541503</v>
          </cell>
          <cell r="Z112">
            <v>-0.13534742502655001</v>
          </cell>
          <cell r="AA112">
            <v>1.1951014910708453</v>
          </cell>
          <cell r="AB112">
            <v>0.54753616373195957</v>
          </cell>
          <cell r="AC112">
            <v>-1.6443406541063992</v>
          </cell>
          <cell r="AD112">
            <v>1.7612442947462701</v>
          </cell>
          <cell r="AE112">
            <v>38.7569914319931</v>
          </cell>
          <cell r="AF112">
            <v>2.2699226195512798</v>
          </cell>
          <cell r="AG112">
            <v>2.64209131021097</v>
          </cell>
          <cell r="AH112">
            <v>2.6420914423155399</v>
          </cell>
        </row>
        <row r="115">
          <cell r="E115">
            <v>184.53963714510101</v>
          </cell>
          <cell r="F115">
            <v>240.927923203143</v>
          </cell>
          <cell r="G115">
            <v>138.606988760684</v>
          </cell>
          <cell r="H115">
            <v>341.139657983441</v>
          </cell>
          <cell r="I115">
            <v>258.06407894821098</v>
          </cell>
          <cell r="J115">
            <v>92.042635479780103</v>
          </cell>
          <cell r="K115">
            <v>-100.941295597698</v>
          </cell>
          <cell r="L115">
            <v>53.30173418076</v>
          </cell>
          <cell r="M115">
            <v>-61.47947615436</v>
          </cell>
          <cell r="N115">
            <v>-94.241018587452402</v>
          </cell>
          <cell r="O115">
            <v>-69.979209854321894</v>
          </cell>
          <cell r="P115">
            <v>235.833138943878</v>
          </cell>
          <cell r="Q115">
            <v>3.82109616527259E-12</v>
          </cell>
          <cell r="R115">
            <v>-113.5</v>
          </cell>
          <cell r="S115">
            <v>55.500000000003197</v>
          </cell>
          <cell r="T115">
            <v>4.5999999999964301</v>
          </cell>
          <cell r="U115">
            <v>-376.80000000000501</v>
          </cell>
          <cell r="V115">
            <v>-179.49999999999599</v>
          </cell>
          <cell r="W115">
            <v>52.499999999997499</v>
          </cell>
          <cell r="X115">
            <v>-138.79048020548737</v>
          </cell>
          <cell r="Y115">
            <v>-142.09999999999101</v>
          </cell>
          <cell r="Z115">
            <v>-123.900000000002</v>
          </cell>
          <cell r="AA115">
            <v>-142.66512330850605</v>
          </cell>
          <cell r="AB115">
            <v>-7.0471001385587604</v>
          </cell>
          <cell r="AC115">
            <v>-272.46417432691777</v>
          </cell>
          <cell r="AD115">
            <v>-134.24750700000001</v>
          </cell>
          <cell r="AE115">
            <v>-154.04799999999901</v>
          </cell>
          <cell r="AF115">
            <v>29.252000000001701</v>
          </cell>
          <cell r="AG115">
            <v>-100.747999999999</v>
          </cell>
          <cell r="AH115">
            <v>-100.748005037399</v>
          </cell>
        </row>
        <row r="117">
          <cell r="E117">
            <v>1.08026496994081</v>
          </cell>
          <cell r="F117">
            <v>51.317124239839899</v>
          </cell>
          <cell r="G117">
            <v>-4.3939543788734898</v>
          </cell>
          <cell r="H117">
            <v>105.938318198255</v>
          </cell>
          <cell r="I117">
            <v>-24.907749309053401</v>
          </cell>
          <cell r="J117">
            <v>12.8542269722181</v>
          </cell>
          <cell r="K117">
            <v>-36.004644418799899</v>
          </cell>
          <cell r="L117">
            <v>-61.653845460216203</v>
          </cell>
          <cell r="M117">
            <v>-54.079479894896402</v>
          </cell>
          <cell r="N117">
            <v>-33.441000174305898</v>
          </cell>
          <cell r="O117">
            <v>-25.778091831186899</v>
          </cell>
          <cell r="P117">
            <v>68.531011324690397</v>
          </cell>
          <cell r="Q117">
            <v>1.76046418188385</v>
          </cell>
          <cell r="R117">
            <v>0</v>
          </cell>
          <cell r="S117">
            <v>-19.786094631213999</v>
          </cell>
          <cell r="T117">
            <v>-44.2038151310459</v>
          </cell>
          <cell r="U117">
            <v>-22.966849330408301</v>
          </cell>
          <cell r="V117">
            <v>-0.68801024768728103</v>
          </cell>
          <cell r="W117">
            <v>0</v>
          </cell>
          <cell r="X117">
            <v>0</v>
          </cell>
          <cell r="Y117">
            <v>0</v>
          </cell>
          <cell r="Z117">
            <v>0</v>
          </cell>
          <cell r="AA117">
            <v>0</v>
          </cell>
          <cell r="AB117">
            <v>0</v>
          </cell>
          <cell r="AC117">
            <v>0</v>
          </cell>
          <cell r="AD117">
            <v>0</v>
          </cell>
          <cell r="AE117">
            <v>0</v>
          </cell>
          <cell r="AF117">
            <v>0</v>
          </cell>
          <cell r="AG117">
            <v>0</v>
          </cell>
          <cell r="AH117">
            <v>0</v>
          </cell>
        </row>
        <row r="120">
          <cell r="E120">
            <v>234.18090125245499</v>
          </cell>
          <cell r="F120">
            <v>178.65509436334401</v>
          </cell>
          <cell r="G120">
            <v>96.892426776222095</v>
          </cell>
          <cell r="H120">
            <v>206.63281293746601</v>
          </cell>
          <cell r="I120">
            <v>1.25316058852603</v>
          </cell>
          <cell r="J120">
            <v>134.210788789438</v>
          </cell>
          <cell r="K120">
            <v>20.743458477857601</v>
          </cell>
          <cell r="L120">
            <v>-67.161534516849798</v>
          </cell>
          <cell r="M120">
            <v>87.100002502929101</v>
          </cell>
          <cell r="N120">
            <v>-242.500010535586</v>
          </cell>
          <cell r="O120">
            <v>-280.50004103639799</v>
          </cell>
          <cell r="P120">
            <v>12.8948314122408</v>
          </cell>
          <cell r="Q120">
            <v>-6.2923278238590097</v>
          </cell>
          <cell r="R120">
            <v>-1.83963158152242</v>
          </cell>
          <cell r="S120">
            <v>0.30322374844533201</v>
          </cell>
          <cell r="T120">
            <v>31.841197733428899</v>
          </cell>
          <cell r="U120">
            <v>-0.30000001192103098</v>
          </cell>
          <cell r="V120">
            <v>-15.4245724624042</v>
          </cell>
          <cell r="W120">
            <v>8.1000003814696395</v>
          </cell>
          <cell r="X120">
            <v>31.782407649131134</v>
          </cell>
          <cell r="Y120">
            <v>12.2412626455798</v>
          </cell>
          <cell r="Z120">
            <v>23.188489597459402</v>
          </cell>
          <cell r="AA120">
            <v>5.8441674172870259</v>
          </cell>
          <cell r="AB120">
            <v>5.9406199914714497</v>
          </cell>
          <cell r="AC120">
            <v>71.564757230909464</v>
          </cell>
          <cell r="AD120">
            <v>104.249498908668</v>
          </cell>
          <cell r="AE120">
            <v>541.83398163577499</v>
          </cell>
          <cell r="AF120">
            <v>158.85820240915501</v>
          </cell>
          <cell r="AG120">
            <v>174.24687309541</v>
          </cell>
          <cell r="AH120">
            <v>174.24688180775399</v>
          </cell>
        </row>
        <row r="122">
          <cell r="E122">
            <v>60.683649876274785</v>
          </cell>
          <cell r="F122">
            <v>-274.32533168178338</v>
          </cell>
          <cell r="G122">
            <v>-363.26851087930623</v>
          </cell>
          <cell r="H122">
            <v>-369.27505318724252</v>
          </cell>
          <cell r="I122">
            <v>-390.05457526745045</v>
          </cell>
          <cell r="J122">
            <v>-372.89711179421204</v>
          </cell>
          <cell r="K122">
            <v>-251.00908703034042</v>
          </cell>
          <cell r="L122">
            <v>-490.81100799948172</v>
          </cell>
          <cell r="M122">
            <v>-287.22041226155812</v>
          </cell>
          <cell r="N122">
            <v>156.34106847141632</v>
          </cell>
          <cell r="O122">
            <v>401.87907545283491</v>
          </cell>
          <cell r="P122">
            <v>-170.27035807649577</v>
          </cell>
          <cell r="Q122" t="str">
            <v/>
          </cell>
          <cell r="R122" t="str">
            <v/>
          </cell>
          <cell r="S122" t="str">
            <v/>
          </cell>
          <cell r="T122" t="str">
            <v/>
          </cell>
          <cell r="U122" t="str">
            <v/>
          </cell>
          <cell r="V122" t="str">
            <v/>
          </cell>
          <cell r="W122" t="str">
            <v/>
          </cell>
          <cell r="X122" t="str">
            <v/>
          </cell>
          <cell r="Y122" t="str">
            <v/>
          </cell>
          <cell r="Z122" t="str">
            <v/>
          </cell>
          <cell r="AA122" t="str">
            <v/>
          </cell>
          <cell r="AB122" t="str">
            <v/>
          </cell>
          <cell r="AC122" t="str">
            <v/>
          </cell>
          <cell r="AD122" t="str">
            <v/>
          </cell>
          <cell r="AE122" t="str">
            <v/>
          </cell>
          <cell r="AF122" t="str">
            <v/>
          </cell>
          <cell r="AG122" t="str">
            <v/>
          </cell>
          <cell r="AH122" t="str">
            <v/>
          </cell>
        </row>
        <row r="129">
          <cell r="E129">
            <v>149.45174149568001</v>
          </cell>
          <cell r="F129">
            <v>132.59697259356301</v>
          </cell>
          <cell r="G129">
            <v>228.11664337809</v>
          </cell>
          <cell r="H129">
            <v>314.485756635543</v>
          </cell>
          <cell r="I129">
            <v>405.78436843972702</v>
          </cell>
          <cell r="J129">
            <v>508.60042972092799</v>
          </cell>
          <cell r="K129">
            <v>526.34290729355405</v>
          </cell>
          <cell r="L129">
            <v>491.97145423061102</v>
          </cell>
          <cell r="M129">
            <v>668.98518449041001</v>
          </cell>
          <cell r="N129">
            <v>742.94780921227402</v>
          </cell>
          <cell r="O129">
            <v>521.18251933115903</v>
          </cell>
          <cell r="P129">
            <v>921.386056865162</v>
          </cell>
          <cell r="Q129">
            <v>1020.55334590132</v>
          </cell>
          <cell r="R129">
            <v>1025.70789743209</v>
          </cell>
          <cell r="S129">
            <v>894.93447632519496</v>
          </cell>
          <cell r="T129">
            <v>1048.4056992088699</v>
          </cell>
          <cell r="U129">
            <v>1000.32401486676</v>
          </cell>
          <cell r="V129">
            <v>1261.9128610113601</v>
          </cell>
          <cell r="W129">
            <v>1063.4875612604001</v>
          </cell>
          <cell r="X129">
            <v>1460.49501412062</v>
          </cell>
          <cell r="Y129">
            <v>1317.8452259032299</v>
          </cell>
          <cell r="Z129">
            <v>1329.9051540685</v>
          </cell>
          <cell r="AA129">
            <v>1496.6494911662501</v>
          </cell>
          <cell r="AB129">
            <v>1155.3856521662503</v>
          </cell>
          <cell r="AC129">
            <v>1305.342002217008</v>
          </cell>
          <cell r="AD129">
            <v>1405.3051440260761</v>
          </cell>
          <cell r="AE129">
            <v>1305.3051440260761</v>
          </cell>
          <cell r="AF129">
            <v>1205.3051440260761</v>
          </cell>
          <cell r="AG129">
            <v>1105.3051440260761</v>
          </cell>
          <cell r="AH129">
            <v>989.258690015615</v>
          </cell>
        </row>
        <row r="142">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row>
        <row r="143">
          <cell r="E143">
            <v>0</v>
          </cell>
          <cell r="F143">
            <v>0</v>
          </cell>
          <cell r="G143">
            <v>0</v>
          </cell>
          <cell r="H143">
            <v>0</v>
          </cell>
          <cell r="I143">
            <v>0</v>
          </cell>
          <cell r="J143">
            <v>0</v>
          </cell>
          <cell r="K143">
            <v>0</v>
          </cell>
          <cell r="L143">
            <v>0</v>
          </cell>
          <cell r="M143">
            <v>0</v>
          </cell>
          <cell r="N143">
            <v>0</v>
          </cell>
          <cell r="O143">
            <v>0</v>
          </cell>
          <cell r="P143">
            <v>0</v>
          </cell>
          <cell r="Q143">
            <v>-13.800000190734901</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row>
        <row r="144">
          <cell r="E144">
            <v>0</v>
          </cell>
          <cell r="F144">
            <v>0</v>
          </cell>
          <cell r="G144">
            <v>0</v>
          </cell>
          <cell r="H144">
            <v>0</v>
          </cell>
          <cell r="I144">
            <v>0</v>
          </cell>
          <cell r="J144">
            <v>0</v>
          </cell>
          <cell r="K144">
            <v>0</v>
          </cell>
          <cell r="L144">
            <v>0</v>
          </cell>
          <cell r="M144">
            <v>0</v>
          </cell>
          <cell r="N144">
            <v>0</v>
          </cell>
          <cell r="O144">
            <v>0</v>
          </cell>
          <cell r="P144">
            <v>0</v>
          </cell>
          <cell r="Q144">
            <v>11.3999996185303</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row>
        <row r="145">
          <cell r="E145">
            <v>298.99998079147298</v>
          </cell>
          <cell r="F145">
            <v>358.99998032581198</v>
          </cell>
          <cell r="G145">
            <v>452.99998754356102</v>
          </cell>
          <cell r="H145">
            <v>-267.999993946404</v>
          </cell>
          <cell r="I145">
            <v>175.99999068677499</v>
          </cell>
          <cell r="J145">
            <v>-111.99999813735501</v>
          </cell>
          <cell r="K145">
            <v>153.99999185092801</v>
          </cell>
          <cell r="L145">
            <v>82.999992898665695</v>
          </cell>
          <cell r="M145">
            <v>320.60001757871299</v>
          </cell>
          <cell r="N145">
            <v>432.70001740408998</v>
          </cell>
          <cell r="O145">
            <v>275.29998306157103</v>
          </cell>
          <cell r="P145">
            <v>113.800003051758</v>
          </cell>
          <cell r="Q145">
            <v>4.7683717063762288E-7</v>
          </cell>
          <cell r="R145">
            <v>46.400001525878899</v>
          </cell>
          <cell r="S145">
            <v>26.5</v>
          </cell>
          <cell r="T145">
            <v>-15.3999996185303</v>
          </cell>
          <cell r="U145">
            <v>1</v>
          </cell>
          <cell r="V145">
            <v>0</v>
          </cell>
          <cell r="W145">
            <v>0</v>
          </cell>
          <cell r="X145">
            <v>0</v>
          </cell>
          <cell r="Y145">
            <v>0</v>
          </cell>
          <cell r="Z145">
            <v>0</v>
          </cell>
          <cell r="AA145">
            <v>0</v>
          </cell>
          <cell r="AB145">
            <v>0</v>
          </cell>
          <cell r="AC145">
            <v>0</v>
          </cell>
          <cell r="AD145">
            <v>0</v>
          </cell>
          <cell r="AE145">
            <v>0</v>
          </cell>
          <cell r="AF145">
            <v>0</v>
          </cell>
          <cell r="AG145">
            <v>0</v>
          </cell>
          <cell r="AH145">
            <v>0</v>
          </cell>
        </row>
        <row r="153">
          <cell r="E153">
            <v>149.45174149568001</v>
          </cell>
          <cell r="F153">
            <v>132.59697259356301</v>
          </cell>
          <cell r="G153">
            <v>228.11664337809</v>
          </cell>
          <cell r="H153">
            <v>314.485756635543</v>
          </cell>
          <cell r="I153">
            <v>405.78436843972702</v>
          </cell>
          <cell r="J153">
            <v>508.60042972092799</v>
          </cell>
          <cell r="K153">
            <v>526.34290729355405</v>
          </cell>
          <cell r="L153">
            <v>491.97145423061102</v>
          </cell>
          <cell r="M153">
            <v>668.98518449041001</v>
          </cell>
          <cell r="N153">
            <v>742.94780921227402</v>
          </cell>
          <cell r="O153">
            <v>521.18251933115903</v>
          </cell>
          <cell r="P153">
            <v>921.386056865162</v>
          </cell>
          <cell r="Q153">
            <v>1020.55334590132</v>
          </cell>
          <cell r="R153">
            <v>1025.70789743209</v>
          </cell>
          <cell r="S153">
            <v>894.93447632519496</v>
          </cell>
          <cell r="T153">
            <v>1048.4056992088699</v>
          </cell>
          <cell r="U153">
            <v>1000.32401486676</v>
          </cell>
          <cell r="V153">
            <v>1261.9128610113601</v>
          </cell>
          <cell r="W153">
            <v>1063.4875612604001</v>
          </cell>
          <cell r="X153">
            <v>1460.49501412062</v>
          </cell>
          <cell r="Y153">
            <v>1317.8452259032299</v>
          </cell>
          <cell r="Z153">
            <v>1329.9051540685</v>
          </cell>
          <cell r="AA153">
            <v>1496.6494911662501</v>
          </cell>
        </row>
        <row r="161">
          <cell r="E161" t="str">
            <v/>
          </cell>
          <cell r="F161">
            <v>1.00000004749745E-3</v>
          </cell>
          <cell r="G161">
            <v>1.00000004749745E-3</v>
          </cell>
          <cell r="H161">
            <v>1.00000004749745E-3</v>
          </cell>
          <cell r="I161">
            <v>1.00000004749745E-3</v>
          </cell>
          <cell r="J161">
            <v>1.00000004749745E-3</v>
          </cell>
          <cell r="K161">
            <v>1.00000004749745E-3</v>
          </cell>
          <cell r="L161">
            <v>1.00000004749745E-3</v>
          </cell>
          <cell r="M161">
            <v>1.00000004749745E-3</v>
          </cell>
          <cell r="N161">
            <v>1.00000004749745E-3</v>
          </cell>
          <cell r="O161">
            <v>1.00000004749745E-3</v>
          </cell>
          <cell r="P161">
            <v>1.00000004749745E-3</v>
          </cell>
          <cell r="Q161">
            <v>1.00000004749745E-3</v>
          </cell>
          <cell r="R161">
            <v>1.00000004749745E-3</v>
          </cell>
          <cell r="S161">
            <v>1.00000004749745E-3</v>
          </cell>
          <cell r="T161">
            <v>1.00000004749745E-3</v>
          </cell>
          <cell r="U161">
            <v>1.00000004749745E-3</v>
          </cell>
          <cell r="V161">
            <v>1.00000004749745E-3</v>
          </cell>
          <cell r="W161">
            <v>1.00000004749745E-3</v>
          </cell>
          <cell r="X161">
            <v>1.00000004749745E-3</v>
          </cell>
          <cell r="Y161">
            <v>1.00000004749745E-3</v>
          </cell>
          <cell r="Z161">
            <v>1.00000004749745E-3</v>
          </cell>
          <cell r="AA161">
            <v>1.00000004749745E-3</v>
          </cell>
          <cell r="AB161">
            <v>1.00000004749745E-3</v>
          </cell>
          <cell r="AC161">
            <v>1.00000004749745E-3</v>
          </cell>
          <cell r="AD161">
            <v>1.00000004749745E-3</v>
          </cell>
          <cell r="AE161">
            <v>1.00000004749745E-3</v>
          </cell>
          <cell r="AF161">
            <v>1.00000004749745E-3</v>
          </cell>
          <cell r="AG161">
            <v>1E-3</v>
          </cell>
          <cell r="AH161">
            <v>9.9999995E-4</v>
          </cell>
        </row>
      </sheetData>
      <sheetData sheetId="18" refreshError="1">
        <row r="6">
          <cell r="E6">
            <v>1980</v>
          </cell>
          <cell r="F6">
            <v>1981</v>
          </cell>
          <cell r="G6">
            <v>1982</v>
          </cell>
          <cell r="H6">
            <v>1983</v>
          </cell>
          <cell r="I6">
            <v>1984</v>
          </cell>
          <cell r="J6">
            <v>1985</v>
          </cell>
          <cell r="K6">
            <v>1986</v>
          </cell>
          <cell r="L6">
            <v>1987</v>
          </cell>
          <cell r="M6">
            <v>1988</v>
          </cell>
          <cell r="N6">
            <v>1989</v>
          </cell>
          <cell r="O6">
            <v>1990</v>
          </cell>
          <cell r="P6">
            <v>1991</v>
          </cell>
          <cell r="Q6">
            <v>1992</v>
          </cell>
          <cell r="R6">
            <v>1993</v>
          </cell>
          <cell r="S6">
            <v>1994</v>
          </cell>
          <cell r="T6">
            <v>1995</v>
          </cell>
          <cell r="U6">
            <v>1996</v>
          </cell>
          <cell r="V6">
            <v>1997</v>
          </cell>
          <cell r="W6">
            <v>1998</v>
          </cell>
          <cell r="X6">
            <v>1999</v>
          </cell>
          <cell r="Y6">
            <v>2000</v>
          </cell>
          <cell r="Z6">
            <v>2001</v>
          </cell>
          <cell r="AA6">
            <v>2002</v>
          </cell>
          <cell r="AB6">
            <v>2003</v>
          </cell>
          <cell r="AC6">
            <v>2004</v>
          </cell>
          <cell r="AD6">
            <v>2005</v>
          </cell>
          <cell r="AE6">
            <v>2006</v>
          </cell>
          <cell r="AF6">
            <v>2007</v>
          </cell>
          <cell r="AG6">
            <v>2008</v>
          </cell>
          <cell r="AH6">
            <v>2009</v>
          </cell>
        </row>
        <row r="10">
          <cell r="E10">
            <v>48.379247984155896</v>
          </cell>
          <cell r="F10">
            <v>111.50135344151306</v>
          </cell>
          <cell r="G10">
            <v>120.64875356814765</v>
          </cell>
          <cell r="H10">
            <v>117.86334291852134</v>
          </cell>
          <cell r="I10">
            <v>102.16788024400181</v>
          </cell>
          <cell r="J10">
            <v>101.77692569020516</v>
          </cell>
          <cell r="K10">
            <v>93.917246304526671</v>
          </cell>
          <cell r="L10">
            <v>94.943455994534858</v>
          </cell>
          <cell r="M10">
            <v>91.323089682356013</v>
          </cell>
          <cell r="N10">
            <v>79.034965685547192</v>
          </cell>
          <cell r="O10">
            <v>61.001770827989219</v>
          </cell>
          <cell r="P10">
            <v>46.774173596263694</v>
          </cell>
          <cell r="Q10">
            <v>38.353754358019017</v>
          </cell>
          <cell r="R10">
            <v>32.759682848332794</v>
          </cell>
          <cell r="S10">
            <v>30.836458834836282</v>
          </cell>
          <cell r="T10">
            <v>27.801260213671419</v>
          </cell>
          <cell r="U10">
            <v>24.134885309481326</v>
          </cell>
          <cell r="V10">
            <v>20.579975415941735</v>
          </cell>
          <cell r="W10">
            <v>20.376734460869582</v>
          </cell>
          <cell r="X10">
            <v>19.34914155483396</v>
          </cell>
          <cell r="Y10">
            <v>19.743767756730417</v>
          </cell>
          <cell r="Z10">
            <v>19.791944510484367</v>
          </cell>
          <cell r="AA10">
            <v>19.783185333912982</v>
          </cell>
          <cell r="AB10">
            <v>20.801646826473903</v>
          </cell>
          <cell r="AC10">
            <v>20.064601999372627</v>
          </cell>
          <cell r="AD10">
            <v>20.566604350645697</v>
          </cell>
          <cell r="AE10">
            <v>21.222385472952965</v>
          </cell>
          <cell r="AF10">
            <v>22.040896555217127</v>
          </cell>
          <cell r="AG10">
            <v>22.18928054294215</v>
          </cell>
          <cell r="AH10">
            <v>22.23619560917885</v>
          </cell>
        </row>
        <row r="13">
          <cell r="E13">
            <v>2289.3893599893349</v>
          </cell>
          <cell r="F13">
            <v>2894.5910915507552</v>
          </cell>
          <cell r="G13">
            <v>3119.8586885698173</v>
          </cell>
          <cell r="H13">
            <v>3676.8912155912699</v>
          </cell>
          <cell r="I13">
            <v>3712.8322242252166</v>
          </cell>
          <cell r="J13">
            <v>3958.5332554902893</v>
          </cell>
          <cell r="K13">
            <v>4104.4076557040298</v>
          </cell>
          <cell r="L13">
            <v>4270.3159136826998</v>
          </cell>
          <cell r="M13">
            <v>3833.766248522254</v>
          </cell>
          <cell r="N13">
            <v>3793.2013557727751</v>
          </cell>
          <cell r="O13">
            <v>3179.6925643791237</v>
          </cell>
          <cell r="P13">
            <v>3197.9</v>
          </cell>
          <cell r="Q13">
            <v>3117.5000030517576</v>
          </cell>
          <cell r="R13">
            <v>3021.9</v>
          </cell>
          <cell r="S13">
            <v>3168.4000015258789</v>
          </cell>
          <cell r="T13">
            <v>3234.4431396484379</v>
          </cell>
          <cell r="U13">
            <v>2858.2999999761582</v>
          </cell>
          <cell r="V13">
            <v>2639.6337999761581</v>
          </cell>
          <cell r="W13">
            <v>2871.7999999761578</v>
          </cell>
          <cell r="X13">
            <v>3046.5</v>
          </cell>
          <cell r="Y13">
            <v>3130.6</v>
          </cell>
          <cell r="Z13">
            <v>3222.5</v>
          </cell>
          <cell r="AA13">
            <v>3305.7</v>
          </cell>
          <cell r="AB13">
            <v>3656</v>
          </cell>
          <cell r="AC13">
            <v>3777.7736784999997</v>
          </cell>
          <cell r="AD13">
            <v>3768.7339308800001</v>
          </cell>
          <cell r="AE13">
            <v>3924.9859308800001</v>
          </cell>
          <cell r="AF13">
            <v>4104.5379308800002</v>
          </cell>
          <cell r="AG13">
            <v>4254.0899308799999</v>
          </cell>
          <cell r="AH13">
            <v>4433.6419308800005</v>
          </cell>
        </row>
        <row r="16">
          <cell r="E16">
            <v>47.999998137354901</v>
          </cell>
          <cell r="F16">
            <v>30.999999883584699</v>
          </cell>
          <cell r="G16">
            <v>24.999999185092801</v>
          </cell>
          <cell r="H16">
            <v>32</v>
          </cell>
          <cell r="I16">
            <v>26.999999417923402</v>
          </cell>
          <cell r="J16">
            <v>34.000000232830601</v>
          </cell>
          <cell r="K16">
            <v>32</v>
          </cell>
          <cell r="L16">
            <v>32.9999982537703</v>
          </cell>
          <cell r="M16">
            <v>379.89999039573598</v>
          </cell>
          <cell r="N16">
            <v>334.00000535510497</v>
          </cell>
          <cell r="O16">
            <v>301.59999487772598</v>
          </cell>
          <cell r="P16">
            <v>69</v>
          </cell>
          <cell r="Q16">
            <v>171.19999694824199</v>
          </cell>
          <cell r="R16">
            <v>136.5</v>
          </cell>
          <cell r="S16">
            <v>87.099998474121094</v>
          </cell>
          <cell r="T16">
            <v>24.1568603515625</v>
          </cell>
          <cell r="U16">
            <v>0.60000002384185802</v>
          </cell>
          <cell r="V16">
            <v>0.60000002384185802</v>
          </cell>
          <cell r="W16">
            <v>0.60000002384185802</v>
          </cell>
          <cell r="X16">
            <v>10</v>
          </cell>
          <cell r="Y16">
            <v>20</v>
          </cell>
          <cell r="Z16">
            <v>20</v>
          </cell>
          <cell r="AA16">
            <v>32</v>
          </cell>
          <cell r="AB16">
            <v>97</v>
          </cell>
          <cell r="AC16">
            <v>60</v>
          </cell>
          <cell r="AD16">
            <v>70</v>
          </cell>
          <cell r="AE16">
            <v>70</v>
          </cell>
          <cell r="AF16">
            <v>60</v>
          </cell>
          <cell r="AG16">
            <v>80</v>
          </cell>
          <cell r="AH16">
            <v>95</v>
          </cell>
        </row>
        <row r="18">
          <cell r="E18">
            <v>0</v>
          </cell>
          <cell r="F18">
            <v>0</v>
          </cell>
          <cell r="G18">
            <v>0</v>
          </cell>
          <cell r="H18">
            <v>0</v>
          </cell>
          <cell r="I18">
            <v>0</v>
          </cell>
          <cell r="J18">
            <v>0</v>
          </cell>
          <cell r="K18">
            <v>0</v>
          </cell>
          <cell r="L18">
            <v>0</v>
          </cell>
          <cell r="M18">
            <v>0</v>
          </cell>
          <cell r="N18">
            <v>0</v>
          </cell>
          <cell r="O18">
            <v>0</v>
          </cell>
          <cell r="P18">
            <v>69</v>
          </cell>
          <cell r="Q18">
            <v>171.19999694824199</v>
          </cell>
          <cell r="R18">
            <v>136.5</v>
          </cell>
          <cell r="S18">
            <v>87.099998474121094</v>
          </cell>
          <cell r="T18">
            <v>24.1568603515625</v>
          </cell>
          <cell r="U18">
            <v>0.60000002384185802</v>
          </cell>
          <cell r="V18">
            <v>0.60000002384185802</v>
          </cell>
          <cell r="W18">
            <v>0.60000002384185802</v>
          </cell>
          <cell r="X18">
            <v>10</v>
          </cell>
          <cell r="Y18">
            <v>20</v>
          </cell>
          <cell r="Z18">
            <v>20</v>
          </cell>
          <cell r="AA18">
            <v>32</v>
          </cell>
          <cell r="AB18">
            <v>97</v>
          </cell>
          <cell r="AC18">
            <v>60</v>
          </cell>
          <cell r="AD18">
            <v>70</v>
          </cell>
          <cell r="AE18">
            <v>70</v>
          </cell>
          <cell r="AF18">
            <v>60</v>
          </cell>
          <cell r="AG18">
            <v>80</v>
          </cell>
          <cell r="AH18">
            <v>95</v>
          </cell>
        </row>
        <row r="21">
          <cell r="E21">
            <v>966.934396593222</v>
          </cell>
          <cell r="F21">
            <v>1151.59100784814</v>
          </cell>
          <cell r="G21">
            <v>1251.85877099186</v>
          </cell>
          <cell r="H21">
            <v>1553.8912273492199</v>
          </cell>
          <cell r="I21">
            <v>1754.8324228297399</v>
          </cell>
          <cell r="J21">
            <v>1959.53312149626</v>
          </cell>
          <cell r="K21">
            <v>1977.40783835966</v>
          </cell>
          <cell r="L21">
            <v>2212.3161695635599</v>
          </cell>
          <cell r="M21">
            <v>2354.7660186019998</v>
          </cell>
          <cell r="N21">
            <v>2286.9013653770398</v>
          </cell>
          <cell r="O21">
            <v>2511.79254045578</v>
          </cell>
          <cell r="P21">
            <v>2711.1000000000004</v>
          </cell>
          <cell r="Q21">
            <v>2711.1000000000004</v>
          </cell>
          <cell r="R21">
            <v>2597.6</v>
          </cell>
          <cell r="S21">
            <v>2653.1000000000004</v>
          </cell>
          <cell r="T21">
            <v>2657.7</v>
          </cell>
          <cell r="U21">
            <v>2280.9</v>
          </cell>
          <cell r="V21">
            <v>2101.3999999999996</v>
          </cell>
          <cell r="W21">
            <v>2153.8999999999996</v>
          </cell>
          <cell r="X21">
            <v>2056.1999999999998</v>
          </cell>
          <cell r="Y21">
            <v>1914.1</v>
          </cell>
          <cell r="Z21">
            <v>1790.1999999999998</v>
          </cell>
          <cell r="AA21">
            <v>1640</v>
          </cell>
          <cell r="AB21">
            <v>1767.3</v>
          </cell>
          <cell r="AC21">
            <v>1614.9736784999996</v>
          </cell>
          <cell r="AD21">
            <v>1696.7339308800001</v>
          </cell>
          <cell r="AE21">
            <v>1592.9859308800001</v>
          </cell>
          <cell r="AF21">
            <v>1512.5379308800002</v>
          </cell>
          <cell r="AG21">
            <v>1422.0899308799999</v>
          </cell>
          <cell r="AH21">
            <v>1391.6419308800005</v>
          </cell>
        </row>
        <row r="22">
          <cell r="E22">
            <v>880.85182297654205</v>
          </cell>
          <cell r="F22">
            <v>1053.40797666106</v>
          </cell>
          <cell r="G22">
            <v>1146.1364678545301</v>
          </cell>
          <cell r="H22">
            <v>1347.00196543978</v>
          </cell>
          <cell r="I22">
            <v>1345.29882240087</v>
          </cell>
          <cell r="J22">
            <v>1483.81548032668</v>
          </cell>
          <cell r="K22">
            <v>1508.35649955442</v>
          </cell>
          <cell r="L22">
            <v>1443.7855988433</v>
          </cell>
          <cell r="M22">
            <v>1470.30000855653</v>
          </cell>
          <cell r="N22">
            <v>1471.8000189756999</v>
          </cell>
          <cell r="O22">
            <v>632.09995605321797</v>
          </cell>
          <cell r="P22">
            <v>15.7</v>
          </cell>
          <cell r="Q22">
            <v>22.7</v>
          </cell>
          <cell r="R22">
            <v>18</v>
          </cell>
          <cell r="S22">
            <v>12.9</v>
          </cell>
          <cell r="T22">
            <v>37.9</v>
          </cell>
          <cell r="U22">
            <v>37.6</v>
          </cell>
          <cell r="V22">
            <v>25</v>
          </cell>
          <cell r="W22">
            <v>33.1</v>
          </cell>
          <cell r="X22">
            <v>39.700000000000003</v>
          </cell>
          <cell r="Y22">
            <v>44.9</v>
          </cell>
          <cell r="Z22">
            <v>39.9</v>
          </cell>
          <cell r="AA22">
            <v>64</v>
          </cell>
          <cell r="AB22">
            <v>225.3</v>
          </cell>
          <cell r="AC22">
            <v>80</v>
          </cell>
          <cell r="AD22">
            <v>90</v>
          </cell>
          <cell r="AE22">
            <v>100</v>
          </cell>
          <cell r="AF22">
            <v>100</v>
          </cell>
          <cell r="AG22">
            <v>110</v>
          </cell>
          <cell r="AH22">
            <v>110</v>
          </cell>
        </row>
        <row r="23">
          <cell r="E23">
            <v>489.6</v>
          </cell>
          <cell r="F23">
            <v>720.6</v>
          </cell>
          <cell r="G23">
            <v>746.9</v>
          </cell>
          <cell r="H23">
            <v>808</v>
          </cell>
          <cell r="I23">
            <v>639.70000000000005</v>
          </cell>
          <cell r="J23">
            <v>549.20000000000005</v>
          </cell>
          <cell r="K23">
            <v>650.6</v>
          </cell>
          <cell r="L23">
            <v>647.20000000000005</v>
          </cell>
          <cell r="M23">
            <v>388.6</v>
          </cell>
          <cell r="N23">
            <v>368.5</v>
          </cell>
          <cell r="O23">
            <v>337.4</v>
          </cell>
          <cell r="P23">
            <v>540.1</v>
          </cell>
          <cell r="Q23">
            <v>554.9</v>
          </cell>
          <cell r="R23">
            <v>542.79999999999995</v>
          </cell>
          <cell r="S23">
            <v>589.5</v>
          </cell>
          <cell r="T23">
            <v>563</v>
          </cell>
          <cell r="U23">
            <v>540.4</v>
          </cell>
          <cell r="V23">
            <v>513.79999999999995</v>
          </cell>
          <cell r="W23">
            <v>685.4</v>
          </cell>
          <cell r="X23">
            <v>960.6</v>
          </cell>
          <cell r="Y23">
            <v>1191.5999999999999</v>
          </cell>
          <cell r="Z23">
            <v>1412.4</v>
          </cell>
          <cell r="AA23">
            <v>1633.7</v>
          </cell>
          <cell r="AB23">
            <v>1760.4</v>
          </cell>
          <cell r="AC23">
            <v>2142.8000000000002</v>
          </cell>
          <cell r="AD23">
            <v>2052</v>
          </cell>
          <cell r="AE23">
            <v>2302</v>
          </cell>
          <cell r="AF23">
            <v>2552</v>
          </cell>
          <cell r="AG23">
            <v>2802</v>
          </cell>
          <cell r="AH23">
            <v>3027</v>
          </cell>
        </row>
        <row r="27">
          <cell r="E27">
            <v>0</v>
          </cell>
          <cell r="F27">
            <v>0</v>
          </cell>
          <cell r="G27">
            <v>0</v>
          </cell>
          <cell r="H27">
            <v>0</v>
          </cell>
          <cell r="I27">
            <v>0</v>
          </cell>
          <cell r="J27">
            <v>0</v>
          </cell>
          <cell r="K27">
            <v>0</v>
          </cell>
          <cell r="L27">
            <v>0</v>
          </cell>
          <cell r="M27">
            <v>0</v>
          </cell>
          <cell r="N27">
            <v>0</v>
          </cell>
          <cell r="O27">
            <v>0</v>
          </cell>
          <cell r="P27">
            <v>3266.9</v>
          </cell>
          <cell r="Q27">
            <v>3288.7</v>
          </cell>
          <cell r="R27">
            <v>3158.4</v>
          </cell>
          <cell r="S27">
            <v>3255.5</v>
          </cell>
          <cell r="T27">
            <v>3258.6000000000004</v>
          </cell>
          <cell r="U27">
            <v>2858.9</v>
          </cell>
          <cell r="V27">
            <v>2640.2338</v>
          </cell>
          <cell r="W27">
            <v>2872.3999999999996</v>
          </cell>
          <cell r="X27">
            <v>3056.5</v>
          </cell>
          <cell r="Y27">
            <v>3150.6</v>
          </cell>
          <cell r="Z27">
            <v>3242.5</v>
          </cell>
          <cell r="AA27">
            <v>3337.7</v>
          </cell>
          <cell r="AB27">
            <v>3753</v>
          </cell>
          <cell r="AC27">
            <v>3837.7736784999997</v>
          </cell>
          <cell r="AD27">
            <v>3838.7339308800001</v>
          </cell>
          <cell r="AE27">
            <v>3994.9859308800001</v>
          </cell>
          <cell r="AF27">
            <v>4164.5379308800002</v>
          </cell>
          <cell r="AG27">
            <v>4334.0899308799999</v>
          </cell>
          <cell r="AH27">
            <v>4528.6419308800005</v>
          </cell>
        </row>
        <row r="28">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row>
        <row r="29">
          <cell r="E29">
            <v>2337.4</v>
          </cell>
          <cell r="F29">
            <v>2925.6</v>
          </cell>
          <cell r="G29">
            <v>3144.9</v>
          </cell>
          <cell r="H29">
            <v>3708.9</v>
          </cell>
          <cell r="I29">
            <v>3739.8</v>
          </cell>
          <cell r="J29">
            <v>3992.5</v>
          </cell>
          <cell r="K29">
            <v>4136.3999999999996</v>
          </cell>
          <cell r="L29">
            <v>4303.3</v>
          </cell>
          <cell r="M29">
            <v>4213.7</v>
          </cell>
          <cell r="N29">
            <v>4127.2</v>
          </cell>
          <cell r="O29">
            <v>3481.3</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row>
        <row r="33">
          <cell r="E33">
            <v>298.99998079147298</v>
          </cell>
          <cell r="F33">
            <v>657.99996111728399</v>
          </cell>
          <cell r="G33">
            <v>1111.0000082654899</v>
          </cell>
          <cell r="H33">
            <v>41.000006635673003</v>
          </cell>
          <cell r="I33">
            <v>216.999997322448</v>
          </cell>
          <cell r="J33">
            <v>48.000005587935199</v>
          </cell>
          <cell r="K33">
            <v>189.00000151339901</v>
          </cell>
          <cell r="L33">
            <v>543.34715408207398</v>
          </cell>
          <cell r="M33">
            <v>930.90005267793094</v>
          </cell>
          <cell r="N33">
            <v>1307.90000902219</v>
          </cell>
          <cell r="O33">
            <v>393.70001472653797</v>
          </cell>
          <cell r="P33">
            <v>62.499996185302699</v>
          </cell>
          <cell r="Q33">
            <v>48.6999959945678</v>
          </cell>
          <cell r="R33">
            <v>48.6999959945678</v>
          </cell>
          <cell r="S33">
            <v>48.6999959945678</v>
          </cell>
          <cell r="T33">
            <v>48.6999959945678</v>
          </cell>
          <cell r="U33">
            <v>48.6999959945678</v>
          </cell>
          <cell r="V33">
            <v>48.6999959945678</v>
          </cell>
          <cell r="W33">
            <v>48.6999959945678</v>
          </cell>
          <cell r="X33">
            <v>48.6999959945678</v>
          </cell>
          <cell r="Y33">
            <v>48.6999959945678</v>
          </cell>
          <cell r="Z33">
            <v>48.6999959945678</v>
          </cell>
          <cell r="AA33">
            <v>48.6999959945678</v>
          </cell>
          <cell r="AB33">
            <v>48.6999959945678</v>
          </cell>
          <cell r="AC33">
            <v>48.6999959945678</v>
          </cell>
          <cell r="AD33">
            <v>48.6999959945678</v>
          </cell>
          <cell r="AE33">
            <v>48.6999959945678</v>
          </cell>
          <cell r="AF33">
            <v>48.6999959945678</v>
          </cell>
          <cell r="AG33">
            <v>48.6999959945678</v>
          </cell>
          <cell r="AH33">
            <v>48.6999984295677</v>
          </cell>
        </row>
        <row r="34">
          <cell r="E34">
            <v>368.73779184592189</v>
          </cell>
          <cell r="F34">
            <v>315.36909743787368</v>
          </cell>
          <cell r="G34">
            <v>303.55478312699682</v>
          </cell>
          <cell r="H34">
            <v>395.91414463555299</v>
          </cell>
          <cell r="I34">
            <v>406.66532633832537</v>
          </cell>
          <cell r="J34">
            <v>450.00711181167259</v>
          </cell>
          <cell r="K34">
            <v>540.65415302909696</v>
          </cell>
          <cell r="L34">
            <v>513.7733051530663</v>
          </cell>
          <cell r="M34">
            <v>849.94100467582098</v>
          </cell>
          <cell r="N34">
            <v>875.59996856786506</v>
          </cell>
          <cell r="O34">
            <v>548.99998877421001</v>
          </cell>
          <cell r="P34">
            <v>472.30500057220502</v>
          </cell>
          <cell r="Q34">
            <v>537.80099694824196</v>
          </cell>
          <cell r="R34">
            <v>532.02700038146997</v>
          </cell>
          <cell r="S34">
            <v>507.29099847412107</v>
          </cell>
          <cell r="T34">
            <v>400.85686079406747</v>
          </cell>
          <cell r="U34">
            <v>434.51800002384186</v>
          </cell>
          <cell r="V34">
            <v>448.59400002384189</v>
          </cell>
          <cell r="W34">
            <v>518.60000002384186</v>
          </cell>
          <cell r="X34">
            <v>567.87800000000004</v>
          </cell>
          <cell r="Y34">
            <v>599.067662806724</v>
          </cell>
          <cell r="Z34">
            <v>639.78773731476599</v>
          </cell>
          <cell r="AA34">
            <v>710.02134567997905</v>
          </cell>
          <cell r="AB34">
            <v>927.82703648298695</v>
          </cell>
          <cell r="AC34">
            <v>1109.1404468503199</v>
          </cell>
          <cell r="AD34">
            <v>1244.7499003478499</v>
          </cell>
          <cell r="AE34">
            <v>1395.0761887250701</v>
          </cell>
          <cell r="AF34">
            <v>1514.55225529679</v>
          </cell>
          <cell r="AG34">
            <v>1534.5523280244099</v>
          </cell>
          <cell r="AH34" t="str">
            <v/>
          </cell>
        </row>
        <row r="38">
          <cell r="E38">
            <v>468.00691646677097</v>
          </cell>
          <cell r="F38">
            <v>275.54650041007301</v>
          </cell>
          <cell r="G38">
            <v>183.41573946717901</v>
          </cell>
          <cell r="H38">
            <v>603.17969437487</v>
          </cell>
          <cell r="I38">
            <v>513.53607122754704</v>
          </cell>
          <cell r="J38">
            <v>657.43058777511101</v>
          </cell>
          <cell r="K38">
            <v>534.35463155425498</v>
          </cell>
          <cell r="L38">
            <v>693.23655650479304</v>
          </cell>
          <cell r="M38">
            <v>429.23050570231402</v>
          </cell>
          <cell r="N38">
            <v>313.37568165533298</v>
          </cell>
          <cell r="O38">
            <v>317.01834484195803</v>
          </cell>
          <cell r="P38">
            <v>0</v>
          </cell>
          <cell r="Q38">
            <v>572.83799999999997</v>
          </cell>
          <cell r="R38">
            <v>702.07500000000005</v>
          </cell>
          <cell r="S38">
            <v>635.47700000000009</v>
          </cell>
          <cell r="T38">
            <v>558.69299999999998</v>
          </cell>
          <cell r="U38">
            <v>519.66000000000008</v>
          </cell>
          <cell r="V38">
            <v>646.72700000000009</v>
          </cell>
          <cell r="W38">
            <v>627.654</v>
          </cell>
          <cell r="X38">
            <v>629.20830000000001</v>
          </cell>
          <cell r="Y38">
            <v>635.84324550000008</v>
          </cell>
          <cell r="Z38">
            <v>629.86178970000003</v>
          </cell>
          <cell r="AA38">
            <v>614.00228300000003</v>
          </cell>
          <cell r="AB38">
            <v>926.45986302999984</v>
          </cell>
          <cell r="AC38">
            <v>732.97707339999999</v>
          </cell>
          <cell r="AD38">
            <v>534.48968849336006</v>
          </cell>
          <cell r="AE38">
            <v>572.31391667775961</v>
          </cell>
          <cell r="AF38">
            <v>588.7275724012801</v>
          </cell>
          <cell r="AG38">
            <v>823.79764412480006</v>
          </cell>
          <cell r="AH38">
            <v>815.23063692599999</v>
          </cell>
        </row>
        <row r="40">
          <cell r="E40">
            <v>181.71041340824996</v>
          </cell>
          <cell r="F40">
            <v>165.80869960017202</v>
          </cell>
          <cell r="G40">
            <v>116.04662433417741</v>
          </cell>
          <cell r="H40">
            <v>340.62491229561101</v>
          </cell>
          <cell r="I40">
            <v>225.62192798897803</v>
          </cell>
          <cell r="J40">
            <v>283.765242926751</v>
          </cell>
          <cell r="K40">
            <v>200.34753324675899</v>
          </cell>
          <cell r="L40">
            <v>182.58242931989605</v>
          </cell>
          <cell r="M40">
            <v>192.45721975777502</v>
          </cell>
          <cell r="N40">
            <v>167.43468443009198</v>
          </cell>
          <cell r="O40">
            <v>142.13924924926704</v>
          </cell>
          <cell r="P40">
            <v>-161.29731750488301</v>
          </cell>
          <cell r="Q40">
            <v>167.18700000000001</v>
          </cell>
          <cell r="R40">
            <v>159.01200000000006</v>
          </cell>
          <cell r="S40">
            <v>154.33200000000005</v>
          </cell>
          <cell r="T40">
            <v>194.72500000000002</v>
          </cell>
          <cell r="U40">
            <v>164.51200000000006</v>
          </cell>
          <cell r="V40">
            <v>194.99000000000007</v>
          </cell>
          <cell r="W40">
            <v>183.63299999999998</v>
          </cell>
          <cell r="X40">
            <v>200.30399999999997</v>
          </cell>
          <cell r="Y40">
            <v>213.92663800000003</v>
          </cell>
          <cell r="Z40">
            <v>243.80839840000004</v>
          </cell>
          <cell r="AA40">
            <v>236.53543890000003</v>
          </cell>
          <cell r="AB40">
            <v>246.73556120000001</v>
          </cell>
          <cell r="AC40">
            <v>256.50994280000003</v>
          </cell>
          <cell r="AD40">
            <v>276.3888430233601</v>
          </cell>
          <cell r="AE40">
            <v>307.61391667775962</v>
          </cell>
          <cell r="AF40">
            <v>337.32757240128007</v>
          </cell>
          <cell r="AG40">
            <v>368.39764412480002</v>
          </cell>
          <cell r="AH40">
            <v>563.8306369259999</v>
          </cell>
        </row>
        <row r="43">
          <cell r="E43">
            <v>286.29650305852101</v>
          </cell>
          <cell r="F43">
            <v>109.737800809901</v>
          </cell>
          <cell r="G43">
            <v>67.3691151330016</v>
          </cell>
          <cell r="H43">
            <v>262.55478207925898</v>
          </cell>
          <cell r="I43">
            <v>287.91414323856901</v>
          </cell>
          <cell r="J43">
            <v>373.66534484836001</v>
          </cell>
          <cell r="K43">
            <v>334.00709830749599</v>
          </cell>
          <cell r="L43">
            <v>510.65412718489699</v>
          </cell>
          <cell r="M43">
            <v>236.773285944539</v>
          </cell>
          <cell r="N43">
            <v>145.94099722524101</v>
          </cell>
          <cell r="O43">
            <v>174.87909559269099</v>
          </cell>
          <cell r="P43">
            <v>161.29731750488301</v>
          </cell>
          <cell r="Q43">
            <v>405.65099999999995</v>
          </cell>
          <cell r="R43">
            <v>543.06299999999999</v>
          </cell>
          <cell r="S43">
            <v>481.14500000000004</v>
          </cell>
          <cell r="T43">
            <v>363.96799999999996</v>
          </cell>
          <cell r="U43">
            <v>355.14800000000002</v>
          </cell>
          <cell r="V43">
            <v>451.73700000000002</v>
          </cell>
          <cell r="W43">
            <v>444.02100000000002</v>
          </cell>
          <cell r="X43">
            <v>428.90430000000003</v>
          </cell>
          <cell r="Y43">
            <v>421.91660750000005</v>
          </cell>
          <cell r="Z43">
            <v>386.05339129999999</v>
          </cell>
          <cell r="AA43">
            <v>377.4668441</v>
          </cell>
          <cell r="AB43">
            <v>679.72430182999983</v>
          </cell>
          <cell r="AC43">
            <v>476.46713059999996</v>
          </cell>
          <cell r="AD43">
            <v>258.10084546999997</v>
          </cell>
          <cell r="AE43">
            <v>264.7</v>
          </cell>
          <cell r="AF43">
            <v>251.40000000000003</v>
          </cell>
          <cell r="AG43">
            <v>455.40000000000003</v>
          </cell>
          <cell r="AH43">
            <v>251.40000000000003</v>
          </cell>
        </row>
        <row r="45">
          <cell r="E45">
            <v>0</v>
          </cell>
          <cell r="F45">
            <v>0</v>
          </cell>
          <cell r="G45">
            <v>0</v>
          </cell>
          <cell r="H45">
            <v>0</v>
          </cell>
          <cell r="I45">
            <v>0</v>
          </cell>
          <cell r="J45">
            <v>0</v>
          </cell>
          <cell r="K45">
            <v>0</v>
          </cell>
          <cell r="L45">
            <v>0</v>
          </cell>
          <cell r="M45">
            <v>0</v>
          </cell>
          <cell r="N45">
            <v>0</v>
          </cell>
          <cell r="O45">
            <v>0</v>
          </cell>
          <cell r="P45">
            <v>0</v>
          </cell>
          <cell r="Q45">
            <v>405.65099999999995</v>
          </cell>
          <cell r="R45">
            <v>543.06299999999999</v>
          </cell>
          <cell r="S45">
            <v>481.14500000000004</v>
          </cell>
          <cell r="T45">
            <v>363.96799999999996</v>
          </cell>
          <cell r="U45">
            <v>355.14800000000002</v>
          </cell>
          <cell r="V45">
            <v>451.73700000000002</v>
          </cell>
          <cell r="W45">
            <v>444.02100000000002</v>
          </cell>
          <cell r="X45">
            <v>428.90430000000003</v>
          </cell>
          <cell r="Y45">
            <v>421.91660750000005</v>
          </cell>
          <cell r="Z45">
            <v>386.05339129999999</v>
          </cell>
          <cell r="AA45">
            <v>377.4668441</v>
          </cell>
          <cell r="AB45">
            <v>679.72430182999983</v>
          </cell>
          <cell r="AC45">
            <v>476.46713059999996</v>
          </cell>
          <cell r="AD45">
            <v>258.10084546999997</v>
          </cell>
          <cell r="AE45">
            <v>264.7</v>
          </cell>
          <cell r="AF45">
            <v>251.40000000000003</v>
          </cell>
          <cell r="AG45">
            <v>455.40000000000003</v>
          </cell>
          <cell r="AH45">
            <v>251.40000000000003</v>
          </cell>
        </row>
        <row r="48">
          <cell r="E48">
            <v>175.28957786060101</v>
          </cell>
          <cell r="F48">
            <v>302.19130272813499</v>
          </cell>
          <cell r="G48">
            <v>331.95336076466202</v>
          </cell>
          <cell r="H48">
            <v>337.37505860056001</v>
          </cell>
          <cell r="I48">
            <v>297.37804907720499</v>
          </cell>
          <cell r="J48">
            <v>264.23476871478101</v>
          </cell>
          <cell r="K48">
            <v>267.652469081547</v>
          </cell>
          <cell r="L48">
            <v>284.41755612818997</v>
          </cell>
          <cell r="M48">
            <v>281.84275480547899</v>
          </cell>
          <cell r="N48">
            <v>299.76533419635899</v>
          </cell>
          <cell r="O48">
            <v>246.800008614733</v>
          </cell>
          <cell r="P48">
            <v>189.39999389648401</v>
          </cell>
          <cell r="Q48">
            <v>235.518</v>
          </cell>
          <cell r="R48">
            <v>210.38900000000001</v>
          </cell>
          <cell r="S48">
            <v>255.39500000000004</v>
          </cell>
          <cell r="T48">
            <v>230.26599999999999</v>
          </cell>
          <cell r="U48">
            <v>246.15199999999999</v>
          </cell>
          <cell r="V48">
            <v>245.72800000000001</v>
          </cell>
          <cell r="W48">
            <v>265.96100000000001</v>
          </cell>
          <cell r="X48">
            <v>320.096</v>
          </cell>
          <cell r="Y48">
            <v>346.15199999999999</v>
          </cell>
          <cell r="Z48">
            <v>337.26666280672401</v>
          </cell>
          <cell r="AA48">
            <v>377.48773731476501</v>
          </cell>
          <cell r="AB48">
            <v>408.02134567997899</v>
          </cell>
          <cell r="AC48">
            <v>575.331821649625</v>
          </cell>
          <cell r="AD48">
            <v>678.44139980531895</v>
          </cell>
          <cell r="AE48">
            <v>764.79075535285301</v>
          </cell>
          <cell r="AF48">
            <v>869.153043730067</v>
          </cell>
          <cell r="AG48">
            <v>963.80211030178805</v>
          </cell>
          <cell r="AH48">
            <v>1068.7582763093201</v>
          </cell>
        </row>
        <row r="59">
          <cell r="E59" t="str">
            <v/>
          </cell>
          <cell r="F59">
            <v>1.00000004749745E-3</v>
          </cell>
          <cell r="G59">
            <v>1.00000004749745E-3</v>
          </cell>
          <cell r="H59">
            <v>1.00000004749745E-3</v>
          </cell>
          <cell r="I59">
            <v>1.00000004749745E-3</v>
          </cell>
          <cell r="J59">
            <v>1.00000004749745E-3</v>
          </cell>
          <cell r="K59">
            <v>1.00000004749745E-3</v>
          </cell>
          <cell r="L59">
            <v>1.00000004749745E-3</v>
          </cell>
          <cell r="M59">
            <v>1.00000004749745E-3</v>
          </cell>
          <cell r="N59">
            <v>1.00000004749745E-3</v>
          </cell>
          <cell r="O59">
            <v>1.00000004749745E-3</v>
          </cell>
          <cell r="P59">
            <v>1.00000004749745E-3</v>
          </cell>
          <cell r="Q59">
            <v>1.00000004749745E-3</v>
          </cell>
          <cell r="R59">
            <v>1.00000004749745E-3</v>
          </cell>
          <cell r="S59">
            <v>1.00000004749745E-3</v>
          </cell>
          <cell r="T59">
            <v>1.00000004749745E-3</v>
          </cell>
          <cell r="U59">
            <v>1.00000004749745E-3</v>
          </cell>
          <cell r="V59">
            <v>1.00000004749745E-3</v>
          </cell>
          <cell r="W59">
            <v>1.00000004749745E-3</v>
          </cell>
          <cell r="X59">
            <v>1.00000004749745E-3</v>
          </cell>
          <cell r="Y59">
            <v>1.00000004749745E-3</v>
          </cell>
          <cell r="Z59">
            <v>1.00000004749745E-3</v>
          </cell>
          <cell r="AA59">
            <v>1.00000004749745E-3</v>
          </cell>
          <cell r="AB59">
            <v>1.00000004749745E-3</v>
          </cell>
          <cell r="AC59">
            <v>1.00000004749745E-3</v>
          </cell>
          <cell r="AD59">
            <v>1.00000004749745E-3</v>
          </cell>
          <cell r="AE59">
            <v>1.00000004749745E-3</v>
          </cell>
          <cell r="AF59">
            <v>1.00000004749745E-3</v>
          </cell>
          <cell r="AG59">
            <v>1E-3</v>
          </cell>
          <cell r="AH59">
            <v>9.9999995E-4</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INPUT"/>
      <sheetName val="BOP-INPUT"/>
      <sheetName val="In-Out"/>
      <sheetName val="X"/>
      <sheetName val="TT"/>
      <sheetName val="BOP"/>
      <sheetName val="XDEBT"/>
      <sheetName val="SR BOP"/>
      <sheetName val="MedTerm BOP "/>
      <sheetName val="SR SEI table"/>
      <sheetName val="SR VUL"/>
      <sheetName val="SR DEBT"/>
      <sheetName val="ControlSheet"/>
      <sheetName val="WEO"/>
      <sheetName val="Old basis baseline"/>
      <sheetName val="Old Baseline 2010"/>
      <sheetName val="WEOQ5"/>
      <sheetName val="WEOQ6"/>
      <sheetName val="WEO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A2" t="str">
            <v>Table . Costa Rica: Indicators of External Vulnerability, 1999-2005</v>
          </cell>
        </row>
        <row r="4">
          <cell r="N4" t="str">
            <v>Prel.</v>
          </cell>
        </row>
        <row r="5">
          <cell r="I5">
            <v>1998</v>
          </cell>
          <cell r="J5">
            <v>1999</v>
          </cell>
          <cell r="K5">
            <v>2000</v>
          </cell>
          <cell r="L5">
            <v>2001</v>
          </cell>
          <cell r="M5">
            <v>2002</v>
          </cell>
          <cell r="N5">
            <v>2003</v>
          </cell>
        </row>
        <row r="8">
          <cell r="A8" t="str">
            <v>Merchandise exports (12-month percent change) 1/</v>
          </cell>
          <cell r="I8">
            <v>8.8517995194042243</v>
          </cell>
          <cell r="J8">
            <v>-14.798936196270285</v>
          </cell>
          <cell r="K8">
            <v>-6.8324274494161674</v>
          </cell>
          <cell r="L8">
            <v>-7.4931365735849909</v>
          </cell>
          <cell r="M8">
            <v>-1.1704131723256683</v>
          </cell>
          <cell r="N8">
            <v>8.9711987387889103</v>
          </cell>
        </row>
        <row r="9">
          <cell r="A9" t="str">
            <v>Merchandise imports (12-month percent change) 1/</v>
          </cell>
          <cell r="I9">
            <v>17.326052129656922</v>
          </cell>
          <cell r="J9">
            <v>-5.8381677973176398</v>
          </cell>
          <cell r="K9">
            <v>2.5575678655280099</v>
          </cell>
          <cell r="L9">
            <v>-1.1231718243548072</v>
          </cell>
          <cell r="M9">
            <v>12.80925373836368</v>
          </cell>
          <cell r="N9">
            <v>10.817356686011582</v>
          </cell>
        </row>
        <row r="10">
          <cell r="A10" t="str">
            <v>Terms of trade (percentage change)</v>
          </cell>
          <cell r="I10">
            <v>-8.6133049807690654E-2</v>
          </cell>
          <cell r="J10">
            <v>-5.5607397929198665</v>
          </cell>
          <cell r="K10">
            <v>-2.74143476283496</v>
          </cell>
          <cell r="L10">
            <v>-3.6486479425184237</v>
          </cell>
          <cell r="M10">
            <v>0.73747031991804324</v>
          </cell>
          <cell r="N10">
            <v>0.38037615910853084</v>
          </cell>
        </row>
        <row r="11">
          <cell r="A11" t="str">
            <v>Current account balance (in percent of GDP)</v>
          </cell>
          <cell r="I11">
            <v>-3.6885024402538367</v>
          </cell>
          <cell r="J11">
            <v>-4.3166233857148608</v>
          </cell>
          <cell r="K11">
            <v>-4.4332812098773404</v>
          </cell>
          <cell r="L11">
            <v>-4.5014899959817711</v>
          </cell>
          <cell r="M11">
            <v>-5.7055526880555636</v>
          </cell>
          <cell r="N11">
            <v>-5.3650580950722979</v>
          </cell>
        </row>
        <row r="12">
          <cell r="A12" t="str">
            <v>Central bank net international reserves (in US$ millions) 2/</v>
          </cell>
          <cell r="I12">
            <v>759.4</v>
          </cell>
          <cell r="J12">
            <v>1240.4127900000001</v>
          </cell>
          <cell r="K12">
            <v>1085.8</v>
          </cell>
          <cell r="L12">
            <v>1097.9000000000001</v>
          </cell>
          <cell r="M12">
            <v>1260.89526</v>
          </cell>
          <cell r="N12">
            <v>1602.1590989999997</v>
          </cell>
        </row>
        <row r="13">
          <cell r="A13" t="str">
            <v xml:space="preserve">   In months of next year's imports of goods </v>
          </cell>
          <cell r="I13">
            <v>1.5197760376414515</v>
          </cell>
          <cell r="J13">
            <v>2.4710167707359911</v>
          </cell>
          <cell r="K13">
            <v>2.2686738999278293</v>
          </cell>
          <cell r="L13">
            <v>2.0161632941347181</v>
          </cell>
          <cell r="M13">
            <v>2.0883222054250674</v>
          </cell>
          <cell r="N13">
            <v>2.5822323413396036</v>
          </cell>
        </row>
        <row r="14">
          <cell r="A14" t="str">
            <v>In percent of base money</v>
          </cell>
          <cell r="I14">
            <v>74.603785430107862</v>
          </cell>
        </row>
        <row r="15">
          <cell r="A15" t="str">
            <v xml:space="preserve">In percent of base money and US$ deposits of </v>
          </cell>
          <cell r="I15">
            <v>0</v>
          </cell>
        </row>
        <row r="16">
          <cell r="A16" t="str">
            <v xml:space="preserve">commercial banks at the central bank </v>
          </cell>
          <cell r="I16">
            <v>38.623304969407187</v>
          </cell>
        </row>
        <row r="17">
          <cell r="A17" t="str">
            <v>In percent of  M2</v>
          </cell>
          <cell r="I17">
            <v>13.865939341153865</v>
          </cell>
        </row>
        <row r="18">
          <cell r="A18" t="str">
            <v>NIR excluding commercial bank liabilities (in US$ millions) 3/</v>
          </cell>
          <cell r="I18">
            <v>-230.11949985333536</v>
          </cell>
        </row>
        <row r="19">
          <cell r="A19" t="str">
            <v>Commercial banks foreign assets (in US$ millions)</v>
          </cell>
          <cell r="I19">
            <v>245.19871804178433</v>
          </cell>
        </row>
        <row r="20">
          <cell r="A20" t="str">
            <v>Commercial banks foreign liabilities (in US$ millions)</v>
          </cell>
          <cell r="I20">
            <v>125.45868066556116</v>
          </cell>
        </row>
        <row r="21">
          <cell r="A21" t="str">
            <v>Public sector external debt (in percent of GDP)</v>
          </cell>
          <cell r="I21">
            <v>20.400446477041413</v>
          </cell>
          <cell r="J21">
            <v>19.370042315361115</v>
          </cell>
          <cell r="K21">
            <v>19.762093809691656</v>
          </cell>
          <cell r="L21">
            <v>19.813428903990417</v>
          </cell>
          <cell r="M21">
            <v>19.84638162192234</v>
          </cell>
          <cell r="N21">
            <v>21.496554156526678</v>
          </cell>
        </row>
        <row r="22">
          <cell r="A22" t="str">
            <v>NFPS external interest payments to merchandise exports 4/</v>
          </cell>
          <cell r="I22">
            <v>4.028411417284496</v>
          </cell>
          <cell r="J22">
            <v>4.9926622467272059</v>
          </cell>
          <cell r="K22">
            <v>5.9690198848101605</v>
          </cell>
          <cell r="L22">
            <v>7.953730759401072</v>
          </cell>
          <cell r="M22">
            <v>8.1318468974286926</v>
          </cell>
          <cell r="N22">
            <v>8.1658637390806348</v>
          </cell>
        </row>
        <row r="23">
          <cell r="A23" t="str">
            <v>NFPS external amortization payments to merchandise exports 4/</v>
          </cell>
          <cell r="I23">
            <v>5.2197099986752544</v>
          </cell>
          <cell r="J23">
            <v>8.0037666592381722</v>
          </cell>
          <cell r="K23">
            <v>7.5805199728959662</v>
          </cell>
          <cell r="L23">
            <v>11.370965512829441</v>
          </cell>
          <cell r="M23">
            <v>9.1598557798777858</v>
          </cell>
          <cell r="N23">
            <v>16.826867371174611</v>
          </cell>
        </row>
        <row r="24">
          <cell r="A24" t="str">
            <v>REER appreciation (+) (end of period)</v>
          </cell>
          <cell r="I24" t="e">
            <v>#REF!</v>
          </cell>
        </row>
        <row r="27">
          <cell r="A27" t="str">
            <v>Sources: Central Bank of Costa Rica; and Fund staff estimates.</v>
          </cell>
        </row>
        <row r="29">
          <cell r="A29" t="str">
            <v>1/ In value terms, excludes maquila raw materials.</v>
          </cell>
        </row>
        <row r="30">
          <cell r="A30" t="str">
            <v>2/ Excludes bilateral claims under negotiation with neighboring countries, which in the official statistics are classified as part</v>
          </cell>
        </row>
        <row r="31">
          <cell r="A31" t="str">
            <v>of international reserves.</v>
          </cell>
        </row>
        <row r="32">
          <cell r="A32" t="str">
            <v xml:space="preserve">   3/  Excludes reserves purchased through the issue of central bank bonds to commercial banks and commercial bank dollar </v>
          </cell>
        </row>
        <row r="33">
          <cell r="A33" t="str">
            <v>deposits at central bank.</v>
          </cell>
        </row>
        <row r="34">
          <cell r="A34" t="str">
            <v>4/ Excludes merchandise exports associated to the free trade zone.</v>
          </cell>
        </row>
      </sheetData>
      <sheetData sheetId="11" refreshError="1"/>
      <sheetData sheetId="12" refreshError="1"/>
      <sheetData sheetId="13" refreshError="1"/>
      <sheetData sheetId="14" refreshError="1"/>
      <sheetData sheetId="15" refreshError="1"/>
      <sheetData sheetId="16" refreshError="1">
        <row r="1">
          <cell r="DZ1" t="str">
            <v/>
          </cell>
        </row>
        <row r="11">
          <cell r="E11">
            <v>1218.9999438819559</v>
          </cell>
          <cell r="F11">
            <v>1205.999873450691</v>
          </cell>
          <cell r="G11">
            <v>1124.9999515653699</v>
          </cell>
          <cell r="H11">
            <v>1136.999915709453</v>
          </cell>
          <cell r="I11">
            <v>1281.9999791558</v>
          </cell>
          <cell r="J11">
            <v>1224.9999706574811</v>
          </cell>
          <cell r="K11">
            <v>1414.999989051101</v>
          </cell>
          <cell r="L11">
            <v>1463.999892309974</v>
          </cell>
          <cell r="M11">
            <v>1780.8999219376692</v>
          </cell>
          <cell r="N11">
            <v>1852.5873784783819</v>
          </cell>
          <cell r="O11">
            <v>2085.300172696268</v>
          </cell>
          <cell r="P11">
            <v>2660.391536220638</v>
          </cell>
          <cell r="Q11">
            <v>3033.7885026737649</v>
          </cell>
          <cell r="R11">
            <v>3444.2290080472162</v>
          </cell>
          <cell r="S11">
            <v>3748.0275132963911</v>
          </cell>
          <cell r="T11">
            <v>4393.5130010000003</v>
          </cell>
          <cell r="U11">
            <v>4667.7700009999999</v>
          </cell>
          <cell r="V11">
            <v>5243.092001</v>
          </cell>
          <cell r="W11">
            <v>6711.7000009999992</v>
          </cell>
          <cell r="X11">
            <v>8184.0160346997372</v>
          </cell>
          <cell r="Y11">
            <v>7748.1552510000001</v>
          </cell>
          <cell r="Z11">
            <v>6819.5722120000009</v>
          </cell>
          <cell r="AA11">
            <v>7195.638178384952</v>
          </cell>
          <cell r="AB11">
            <v>8192.4175415687423</v>
          </cell>
          <cell r="AC11">
            <v>8863.3011486083851</v>
          </cell>
          <cell r="AD11">
            <v>8790.5049540446398</v>
          </cell>
          <cell r="AE11">
            <v>9080.7600945002305</v>
          </cell>
          <cell r="AF11">
            <v>9958.822828255481</v>
          </cell>
          <cell r="AG11">
            <v>10741.639754322241</v>
          </cell>
          <cell r="AH11">
            <v>11587.00436297926</v>
          </cell>
        </row>
        <row r="13">
          <cell r="E13">
            <v>-0.64595820004287297</v>
          </cell>
          <cell r="F13">
            <v>3.0511011780123498</v>
          </cell>
          <cell r="G13">
            <v>-4.2285160579888297</v>
          </cell>
          <cell r="H13">
            <v>3.2811602215604601</v>
          </cell>
          <cell r="I13">
            <v>9.4129570013599295</v>
          </cell>
          <cell r="J13">
            <v>-6.2394740913662403</v>
          </cell>
          <cell r="K13">
            <v>3.6279337795481101</v>
          </cell>
          <cell r="L13">
            <v>20.9485884617308</v>
          </cell>
          <cell r="M13">
            <v>7.3700783803026102</v>
          </cell>
          <cell r="N13">
            <v>16.073568676125401</v>
          </cell>
          <cell r="O13">
            <v>7.9009760121157901</v>
          </cell>
          <cell r="P13">
            <v>10.058592006052899</v>
          </cell>
          <cell r="Q13">
            <v>22.557603064748722</v>
          </cell>
          <cell r="R13">
            <v>11.638487241739526</v>
          </cell>
          <cell r="S13">
            <v>6.5871814447741261</v>
          </cell>
          <cell r="T13">
            <v>14.8990903514443</v>
          </cell>
          <cell r="U13">
            <v>3.8281979903926899</v>
          </cell>
          <cell r="V13">
            <v>10.411470659861145</v>
          </cell>
          <cell r="W13">
            <v>30.200766880533681</v>
          </cell>
          <cell r="X13">
            <v>17.75490628746428</v>
          </cell>
          <cell r="Y13">
            <v>-7.7598224193700656</v>
          </cell>
          <cell r="Z13">
            <v>-14.024278283571501</v>
          </cell>
          <cell r="AA13">
            <v>2.8738886335126335</v>
          </cell>
          <cell r="AB13">
            <v>12.789083509103438</v>
          </cell>
          <cell r="AC13">
            <v>1.2342225338983326</v>
          </cell>
          <cell r="AD13">
            <v>4.6257071921738557</v>
          </cell>
          <cell r="AE13">
            <v>3.9368114256429498</v>
          </cell>
          <cell r="AF13">
            <v>4.3138249450916266</v>
          </cell>
          <cell r="AG13">
            <v>4.6873017402706996</v>
          </cell>
          <cell r="AH13">
            <v>4.2551145387475398</v>
          </cell>
        </row>
        <row r="14">
          <cell r="E14">
            <v>99.354041799957116</v>
          </cell>
          <cell r="F14">
            <v>102.38543413971848</v>
          </cell>
          <cell r="G14">
            <v>98.056049616078909</v>
          </cell>
          <cell r="H14">
            <v>101.27342571091528</v>
          </cell>
          <cell r="I14">
            <v>110.80624972688793</v>
          </cell>
          <cell r="J14">
            <v>103.89252248356416</v>
          </cell>
          <cell r="K14">
            <v>107.66167440117</v>
          </cell>
          <cell r="L14">
            <v>130.21527550247967</v>
          </cell>
          <cell r="M14">
            <v>139.81224337013941</v>
          </cell>
          <cell r="N14">
            <v>162.28506032587038</v>
          </cell>
          <cell r="O14">
            <v>175.10716401346505</v>
          </cell>
          <cell r="P14">
            <v>192.72047921494942</v>
          </cell>
          <cell r="Q14">
            <v>234.89735173283489</v>
          </cell>
          <cell r="R14">
            <v>260.28865407581225</v>
          </cell>
          <cell r="S14">
            <v>276.7226008873028</v>
          </cell>
          <cell r="T14">
            <v>319.09121782496987</v>
          </cell>
          <cell r="U14">
            <v>331.93044436112962</v>
          </cell>
          <cell r="V14">
            <v>365.94316081945942</v>
          </cell>
          <cell r="W14">
            <v>460.12238690646979</v>
          </cell>
          <cell r="X14">
            <v>551.49175156719241</v>
          </cell>
          <cell r="Y14">
            <v>520.10107651205351</v>
          </cell>
          <cell r="Z14">
            <v>445.92580111361946</v>
          </cell>
          <cell r="AA14">
            <v>459.70535973433419</v>
          </cell>
          <cell r="AB14">
            <v>479.07018021738901</v>
          </cell>
          <cell r="AC14">
            <v>501.09166922051264</v>
          </cell>
          <cell r="AD14">
            <v>501.62182403790968</v>
          </cell>
          <cell r="AE14">
            <v>540.36211031277855</v>
          </cell>
          <cell r="AF14">
            <v>580.58607725072261</v>
          </cell>
          <cell r="AG14">
            <v>613.38397972882706</v>
          </cell>
          <cell r="AH14">
            <v>648.03466639536771</v>
          </cell>
        </row>
        <row r="15">
          <cell r="E15">
            <v>12.269253689108419</v>
          </cell>
          <cell r="F15">
            <v>11.779018017396346</v>
          </cell>
          <cell r="G15">
            <v>11.473029516996737</v>
          </cell>
          <cell r="H15">
            <v>11.22703125452689</v>
          </cell>
          <cell r="I15">
            <v>11.569744326837492</v>
          </cell>
          <cell r="J15">
            <v>11.791031167341966</v>
          </cell>
          <cell r="K15">
            <v>13.143024171986346</v>
          </cell>
          <cell r="L15">
            <v>11.242919747016128</v>
          </cell>
          <cell r="M15">
            <v>12.737796626457875</v>
          </cell>
          <cell r="N15">
            <v>11.415637242013306</v>
          </cell>
          <cell r="O15">
            <v>11.908708501132008</v>
          </cell>
          <cell r="P15">
            <v>13.804404944704341</v>
          </cell>
          <cell r="Q15">
            <v>12.915379761813167</v>
          </cell>
          <cell r="R15">
            <v>13.232343992389474</v>
          </cell>
          <cell r="S15">
            <v>13.544349110909092</v>
          </cell>
          <cell r="T15">
            <v>13.768830840747114</v>
          </cell>
          <cell r="U15">
            <v>14.062494357768571</v>
          </cell>
          <cell r="V15">
            <v>14.327613034928984</v>
          </cell>
          <cell r="W15">
            <v>14.586771241722483</v>
          </cell>
          <cell r="X15">
            <v>14.839779582274707</v>
          </cell>
          <cell r="Y15">
            <v>14.897402833621003</v>
          </cell>
          <cell r="Z15">
            <v>15.29306488875357</v>
          </cell>
          <cell r="AA15">
            <v>15.652717607084989</v>
          </cell>
          <cell r="AB15">
            <v>17.100662658342138</v>
          </cell>
          <cell r="AC15">
            <v>17.687983443021402</v>
          </cell>
          <cell r="AD15">
            <v>17.524167675328865</v>
          </cell>
          <cell r="AE15">
            <v>16.804953421408474</v>
          </cell>
          <cell r="AF15">
            <v>17.153051405252391</v>
          </cell>
          <cell r="AG15">
            <v>17.51209700499685</v>
          </cell>
          <cell r="AH15">
            <v>17.880223024843545</v>
          </cell>
        </row>
        <row r="16">
          <cell r="F16">
            <v>-3.9956437786208734</v>
          </cell>
          <cell r="G16">
            <v>-2.5977420184577031</v>
          </cell>
          <cell r="H16">
            <v>-2.1441438994418425</v>
          </cell>
          <cell r="I16">
            <v>3.0525707512608564</v>
          </cell>
          <cell r="J16">
            <v>1.9126337994450773</v>
          </cell>
          <cell r="K16">
            <v>11.466283020174206</v>
          </cell>
          <cell r="L16">
            <v>-14.457132545036242</v>
          </cell>
          <cell r="M16">
            <v>13.296162501190913</v>
          </cell>
          <cell r="N16">
            <v>-10.37981232718295</v>
          </cell>
          <cell r="O16">
            <v>4.3192618043610986</v>
          </cell>
          <cell r="P16">
            <v>15.918572894719297</v>
          </cell>
          <cell r="Q16">
            <v>-6.4401557796391851</v>
          </cell>
          <cell r="R16">
            <v>2.4541611351876247</v>
          </cell>
          <cell r="S16">
            <v>2.3578975780788878</v>
          </cell>
          <cell r="T16">
            <v>1.6573829277422889</v>
          </cell>
          <cell r="U16">
            <v>2.1328137473546249</v>
          </cell>
          <cell r="V16">
            <v>1.8852891273442658</v>
          </cell>
          <cell r="W16">
            <v>1.808802388518608</v>
          </cell>
          <cell r="X16">
            <v>1.7345054389318615</v>
          </cell>
          <cell r="Y16">
            <v>0.38830260939403988</v>
          </cell>
          <cell r="Z16">
            <v>2.655912977258164</v>
          </cell>
          <cell r="AA16">
            <v>2.3517373459646222</v>
          </cell>
          <cell r="AB16">
            <v>9.2504387263829209</v>
          </cell>
          <cell r="AC16">
            <v>3.4344913785709501</v>
          </cell>
          <cell r="AD16">
            <v>-0.92614157074625558</v>
          </cell>
          <cell r="AE16">
            <v>-4.1041278949466289</v>
          </cell>
          <cell r="AF16">
            <v>2.0713962150844383</v>
          </cell>
          <cell r="AG16">
            <v>2.0931828142814464</v>
          </cell>
          <cell r="AH16">
            <v>2.1021190422284382</v>
          </cell>
        </row>
        <row r="19">
          <cell r="E19">
            <v>1679.999922356845</v>
          </cell>
          <cell r="F19">
            <v>1333.999923055336</v>
          </cell>
          <cell r="G19">
            <v>1054.9999222404281</v>
          </cell>
          <cell r="H19">
            <v>1154.999911530218</v>
          </cell>
          <cell r="I19">
            <v>1264.9999206106131</v>
          </cell>
          <cell r="J19">
            <v>1291.9999889464038</v>
          </cell>
          <cell r="K19">
            <v>1362.0000082713491</v>
          </cell>
          <cell r="L19">
            <v>1582.999953905397</v>
          </cell>
          <cell r="M19">
            <v>1765.1999002379371</v>
          </cell>
          <cell r="N19">
            <v>2104.9039506178287</v>
          </cell>
          <cell r="O19">
            <v>2477.9999813048717</v>
          </cell>
          <cell r="P19">
            <v>2628.808414951237</v>
          </cell>
          <cell r="Q19">
            <v>3422.6496932276141</v>
          </cell>
          <cell r="R19">
            <v>4064.3089440374133</v>
          </cell>
          <cell r="S19">
            <v>4344.9097485465682</v>
          </cell>
          <cell r="T19">
            <v>4733.3853829099999</v>
          </cell>
          <cell r="U19">
            <v>5067.5248394099999</v>
          </cell>
          <cell r="V19">
            <v>5720.3978989999996</v>
          </cell>
          <cell r="W19">
            <v>7090.3008546300007</v>
          </cell>
          <cell r="X19">
            <v>7170.1839653002617</v>
          </cell>
          <cell r="Y19">
            <v>7294.7792989999998</v>
          </cell>
          <cell r="Z19">
            <v>6909.8</v>
          </cell>
          <cell r="AA19">
            <v>7767.1669704796577</v>
          </cell>
          <cell r="AB19">
            <v>8514.5374339092687</v>
          </cell>
          <cell r="AC19">
            <v>9090.5711121467757</v>
          </cell>
          <cell r="AD19">
            <v>9209.00554638842</v>
          </cell>
          <cell r="AE19">
            <v>9655.6210952390193</v>
          </cell>
          <cell r="AF19">
            <v>10489.316837320421</v>
          </cell>
          <cell r="AG19">
            <v>11242.64751547931</v>
          </cell>
          <cell r="AH19">
            <v>12050.54572843837</v>
          </cell>
        </row>
        <row r="21">
          <cell r="E21">
            <v>-2.73425081608395</v>
          </cell>
          <cell r="F21">
            <v>-26.078507858732699</v>
          </cell>
          <cell r="G21">
            <v>-20.240493851686701</v>
          </cell>
          <cell r="H21">
            <v>13.450939400378299</v>
          </cell>
          <cell r="I21">
            <v>9.3066251498209205</v>
          </cell>
          <cell r="J21">
            <v>6.5619096117010196</v>
          </cell>
          <cell r="K21">
            <v>17.585473522394601</v>
          </cell>
          <cell r="L21">
            <v>17.582132421929099</v>
          </cell>
          <cell r="M21">
            <v>-0.90771984676336603</v>
          </cell>
          <cell r="N21">
            <v>16.913176709406098</v>
          </cell>
          <cell r="O21">
            <v>10.439287416039299</v>
          </cell>
          <cell r="P21">
            <v>-4.3942487977037503</v>
          </cell>
          <cell r="Q21">
            <v>30.177979212919006</v>
          </cell>
          <cell r="R21">
            <v>16.509001112618794</v>
          </cell>
          <cell r="S21">
            <v>4.412780854251297</v>
          </cell>
          <cell r="T21">
            <v>6.7684672080968733</v>
          </cell>
          <cell r="U21">
            <v>5.1291824435627964</v>
          </cell>
          <cell r="V21">
            <v>11.015774104096154</v>
          </cell>
          <cell r="W21">
            <v>21.848061304739552</v>
          </cell>
          <cell r="X21">
            <v>0.46645347095308765</v>
          </cell>
          <cell r="Y21">
            <v>-0.60409272389365665</v>
          </cell>
          <cell r="Z21">
            <v>-7.4500158831807495</v>
          </cell>
          <cell r="AA21">
            <v>10.007306201066669</v>
          </cell>
          <cell r="AB21">
            <v>7.9421361482571395</v>
          </cell>
          <cell r="AC21">
            <v>1.8975457002701202</v>
          </cell>
          <cell r="AD21">
            <v>2.5418235493511743</v>
          </cell>
          <cell r="AE21">
            <v>3.6624252353069098</v>
          </cell>
          <cell r="AF21">
            <v>3.7681893251723109</v>
          </cell>
          <cell r="AG21">
            <v>4.0248626193446491</v>
          </cell>
          <cell r="AH21">
            <v>2.4693902650608113</v>
          </cell>
        </row>
        <row r="22">
          <cell r="E22">
            <v>97.265749183916057</v>
          </cell>
          <cell r="F22">
            <v>71.900293139133268</v>
          </cell>
          <cell r="G22">
            <v>57.347318726962285</v>
          </cell>
          <cell r="H22">
            <v>65.061071816667777</v>
          </cell>
          <cell r="I22">
            <v>71.116061889100834</v>
          </cell>
          <cell r="J22">
            <v>75.782633589664997</v>
          </cell>
          <cell r="K22">
            <v>89.109368554148858</v>
          </cell>
          <cell r="L22">
            <v>104.77669573368415</v>
          </cell>
          <cell r="M22">
            <v>103.82561687172664</v>
          </cell>
          <cell r="N22">
            <v>121.38582692287271</v>
          </cell>
          <cell r="O22">
            <v>134.05764227768739</v>
          </cell>
          <cell r="P22">
            <v>128.16681594367012</v>
          </cell>
          <cell r="Q22">
            <v>160.80121166176613</v>
          </cell>
          <cell r="R22">
            <v>186.30605722151111</v>
          </cell>
          <cell r="S22">
            <v>195.06555795808251</v>
          </cell>
          <cell r="T22">
            <v>208.08847081275283</v>
          </cell>
          <cell r="U22">
            <v>218.86500049613755</v>
          </cell>
          <cell r="V22">
            <v>241.7069241143688</v>
          </cell>
          <cell r="W22">
            <v>294.68027480117553</v>
          </cell>
          <cell r="X22">
            <v>296.8601356453409</v>
          </cell>
          <cell r="Y22">
            <v>294.25802306941182</v>
          </cell>
          <cell r="Z22">
            <v>271.92550902085094</v>
          </cell>
          <cell r="AA22">
            <v>304.29842627640312</v>
          </cell>
          <cell r="AB22">
            <v>293.78230751810946</v>
          </cell>
          <cell r="AC22">
            <v>308.21225733463939</v>
          </cell>
          <cell r="AD22">
            <v>322.26159815115631</v>
          </cell>
          <cell r="AE22">
            <v>344.3579065937177</v>
          </cell>
          <cell r="AF22">
            <v>365.16009197604296</v>
          </cell>
          <cell r="AG22">
            <v>382.51756362928819</v>
          </cell>
          <cell r="AH22">
            <v>400.7001037715595</v>
          </cell>
        </row>
        <row r="23">
          <cell r="E23">
            <v>17.272266305996347</v>
          </cell>
          <cell r="F23">
            <v>18.553469879099534</v>
          </cell>
          <cell r="G23">
            <v>18.396673910133686</v>
          </cell>
          <cell r="H23">
            <v>17.752549708754145</v>
          </cell>
          <cell r="I23">
            <v>17.787822989738491</v>
          </cell>
          <cell r="J23">
            <v>17.048760748301611</v>
          </cell>
          <cell r="K23">
            <v>15.28458825789688</v>
          </cell>
          <cell r="L23">
            <v>15.108321013758463</v>
          </cell>
          <cell r="M23">
            <v>17.001583553496122</v>
          </cell>
          <cell r="N23">
            <v>17.340607251909752</v>
          </cell>
          <cell r="O23">
            <v>18.484585728965271</v>
          </cell>
          <cell r="P23">
            <v>20.510835005112476</v>
          </cell>
          <cell r="Q23">
            <v>21.284974521379311</v>
          </cell>
          <cell r="R23">
            <v>21.815227076622087</v>
          </cell>
          <cell r="S23">
            <v>22.274100020672243</v>
          </cell>
          <cell r="T23">
            <v>22.746985281896315</v>
          </cell>
          <cell r="U23">
            <v>23.153655577285551</v>
          </cell>
          <cell r="V23">
            <v>23.666669541884001</v>
          </cell>
          <cell r="W23">
            <v>24.060995801004719</v>
          </cell>
          <cell r="X23">
            <v>24.153407966728437</v>
          </cell>
          <cell r="Y23">
            <v>24.790417684819598</v>
          </cell>
          <cell r="Z23">
            <v>25.41063552618068</v>
          </cell>
          <cell r="AA23">
            <v>25.524834503825247</v>
          </cell>
          <cell r="AB23">
            <v>28.98247176911568</v>
          </cell>
          <cell r="AC23">
            <v>29.494515210914372</v>
          </cell>
          <cell r="AD23">
            <v>28.576180342992497</v>
          </cell>
          <cell r="AE23">
            <v>28.039492952984432</v>
          </cell>
          <cell r="AF23">
            <v>28.725255217672014</v>
          </cell>
          <cell r="AG23">
            <v>29.391192939770399</v>
          </cell>
          <cell r="AH23">
            <v>30.073727495983949</v>
          </cell>
        </row>
        <row r="24">
          <cell r="F24">
            <v>7.4176923306144058</v>
          </cell>
          <cell r="G24">
            <v>-0.84510320704203612</v>
          </cell>
          <cell r="H24">
            <v>-3.5013079240629943</v>
          </cell>
          <cell r="I24">
            <v>0.19869416823516836</v>
          </cell>
          <cell r="J24">
            <v>-4.1548774229608103</v>
          </cell>
          <cell r="K24">
            <v>-10.34780484312021</v>
          </cell>
          <cell r="L24">
            <v>-1.1532351487934145</v>
          </cell>
          <cell r="M24">
            <v>12.531257033879209</v>
          </cell>
          <cell r="N24">
            <v>1.994071301340133</v>
          </cell>
          <cell r="O24">
            <v>6.5971073586799074</v>
          </cell>
          <cell r="P24">
            <v>10.96183223068981</v>
          </cell>
          <cell r="Q24">
            <v>3.7742954690722015</v>
          </cell>
          <cell r="R24">
            <v>2.4912059664914121</v>
          </cell>
          <cell r="S24">
            <v>2.1034525216650155</v>
          </cell>
          <cell r="T24">
            <v>2.1230274659141948</v>
          </cell>
          <cell r="U24">
            <v>1.7877986482582071</v>
          </cell>
          <cell r="V24">
            <v>2.2156931672669975</v>
          </cell>
          <cell r="W24">
            <v>1.6661670896399652</v>
          </cell>
          <cell r="X24">
            <v>0.38407456818500207</v>
          </cell>
          <cell r="Y24">
            <v>2.637349226116025</v>
          </cell>
          <cell r="Z24">
            <v>2.5018450646794621</v>
          </cell>
          <cell r="AA24">
            <v>0.44941409484586325</v>
          </cell>
          <cell r="AB24">
            <v>13.546169181908926</v>
          </cell>
          <cell r="AC24">
            <v>1.7667348936895664</v>
          </cell>
          <cell r="AD24">
            <v>-3.1135784445171963</v>
          </cell>
          <cell r="AE24">
            <v>-1.878093515530576</v>
          </cell>
          <cell r="AF24">
            <v>2.4456965090671612</v>
          </cell>
          <cell r="AG24">
            <v>2.3182953379959854</v>
          </cell>
          <cell r="AH24">
            <v>2.3222366439016735</v>
          </cell>
        </row>
        <row r="30">
          <cell r="E30">
            <v>1001.00000418509</v>
          </cell>
          <cell r="F30">
            <v>1008.99990080829</v>
          </cell>
          <cell r="G30">
            <v>869.99996844559098</v>
          </cell>
          <cell r="H30">
            <v>852.99994970272496</v>
          </cell>
          <cell r="I30">
            <v>997.99998334675104</v>
          </cell>
          <cell r="J30">
            <v>938.99997089031206</v>
          </cell>
          <cell r="K30">
            <v>1084.00006413898</v>
          </cell>
          <cell r="L30">
            <v>1124.9999515653701</v>
          </cell>
          <cell r="M30">
            <v>1180.7000126252001</v>
          </cell>
          <cell r="N30">
            <v>1331.6999091319899</v>
          </cell>
          <cell r="O30">
            <v>1346.0001356179901</v>
          </cell>
          <cell r="P30">
            <v>1881.0000010000001</v>
          </cell>
          <cell r="Q30">
            <v>2360.59362790769</v>
          </cell>
          <cell r="R30">
            <v>2591.5820010000002</v>
          </cell>
          <cell r="S30">
            <v>2813.1980010000002</v>
          </cell>
          <cell r="T30">
            <v>3419.7480009999999</v>
          </cell>
          <cell r="U30">
            <v>3598.170001</v>
          </cell>
          <cell r="V30">
            <v>4094.8920010000006</v>
          </cell>
          <cell r="W30">
            <v>5342.8000009999996</v>
          </cell>
          <cell r="X30">
            <v>6576</v>
          </cell>
          <cell r="Y30">
            <v>5813.355251</v>
          </cell>
          <cell r="Z30">
            <v>4923.1722120000004</v>
          </cell>
          <cell r="AA30">
            <v>5259</v>
          </cell>
          <cell r="AB30">
            <v>6141</v>
          </cell>
          <cell r="AC30">
            <v>6636</v>
          </cell>
          <cell r="AD30">
            <v>6438</v>
          </cell>
          <cell r="AE30">
            <v>6579.95893842235</v>
          </cell>
          <cell r="AF30">
            <v>7259.8396968726902</v>
          </cell>
          <cell r="AG30">
            <v>7875.1696415220404</v>
          </cell>
          <cell r="AH30">
            <v>8542.6537758825507</v>
          </cell>
        </row>
        <row r="32">
          <cell r="E32">
            <v>-5.8620829229255804</v>
          </cell>
          <cell r="F32">
            <v>10.195160546765599</v>
          </cell>
          <cell r="G32">
            <v>-11.03197254555</v>
          </cell>
          <cell r="H32">
            <v>2.0139923362737102</v>
          </cell>
          <cell r="I32">
            <v>14.307257043159</v>
          </cell>
          <cell r="J32">
            <v>-7.3767338534254501</v>
          </cell>
          <cell r="K32">
            <v>-4.7755392930228799</v>
          </cell>
          <cell r="L32">
            <v>14.844358688751401</v>
          </cell>
          <cell r="M32">
            <v>1.3024295529151699</v>
          </cell>
          <cell r="N32">
            <v>16.3773865253753</v>
          </cell>
          <cell r="O32">
            <v>2.04279662219444</v>
          </cell>
          <cell r="P32">
            <v>9.3762373116539095</v>
          </cell>
          <cell r="Q32">
            <v>22.220208335686188</v>
          </cell>
          <cell r="R32">
            <v>8.1499915084267904</v>
          </cell>
          <cell r="S32">
            <v>6.334457449136921</v>
          </cell>
          <cell r="T32">
            <v>19.15056345537247</v>
          </cell>
          <cell r="U32">
            <v>2.7005635043995779</v>
          </cell>
          <cell r="V32">
            <v>11.848579896954403</v>
          </cell>
          <cell r="W32">
            <v>34.276977716649746</v>
          </cell>
          <cell r="X32">
            <v>17.050604495037614</v>
          </cell>
          <cell r="Y32">
            <v>-13.487980619835616</v>
          </cell>
          <cell r="Z32">
            <v>-17.275767247627826</v>
          </cell>
          <cell r="AA32">
            <v>5.2123696204900538</v>
          </cell>
          <cell r="AB32">
            <v>14.715802441417015</v>
          </cell>
          <cell r="AC32">
            <v>-0.23170583853479032</v>
          </cell>
          <cell r="AD32">
            <v>4.8171237192956795</v>
          </cell>
          <cell r="AE32">
            <v>4.4607527034625338</v>
          </cell>
          <cell r="AF32">
            <v>5.0149096417882344</v>
          </cell>
          <cell r="AG32">
            <v>5.1083763767054702</v>
          </cell>
          <cell r="AH32">
            <v>4.3843214256537033</v>
          </cell>
        </row>
        <row r="33">
          <cell r="E33">
            <v>94.13791707707442</v>
          </cell>
          <cell r="F33">
            <v>103.73542885846324</v>
          </cell>
          <cell r="G33">
            <v>92.291364826789007</v>
          </cell>
          <cell r="H33">
            <v>94.150105841442951</v>
          </cell>
          <cell r="I33">
            <v>107.62040349058445</v>
          </cell>
          <cell r="J33">
            <v>99.681532753101436</v>
          </cell>
          <cell r="K33">
            <v>94.921201988589615</v>
          </cell>
          <cell r="L33">
            <v>109.01164568345008</v>
          </cell>
          <cell r="M33">
            <v>110.43144557295051</v>
          </cell>
          <cell r="N33">
            <v>128.51723025999206</v>
          </cell>
          <cell r="O33">
            <v>131.14257589868103</v>
          </cell>
          <cell r="P33">
            <v>143.4388150315572</v>
          </cell>
          <cell r="Q33">
            <v>173.67441151453025</v>
          </cell>
          <cell r="R33">
            <v>186.13946179468766</v>
          </cell>
          <cell r="S33">
            <v>197.32019262906138</v>
          </cell>
          <cell r="T33">
            <v>234.97233912676387</v>
          </cell>
          <cell r="U33">
            <v>241.95408206547782</v>
          </cell>
          <cell r="V33">
            <v>270.12410446363987</v>
          </cell>
          <cell r="W33">
            <v>345.71241443831866</v>
          </cell>
          <cell r="X33">
            <v>405.52066213614779</v>
          </cell>
          <cell r="Y33">
            <v>353.20849672058472</v>
          </cell>
          <cell r="Z33">
            <v>292.80984378136475</v>
          </cell>
          <cell r="AA33">
            <v>305.69347690774481</v>
          </cell>
          <cell r="AB33">
            <v>352.77027235153747</v>
          </cell>
          <cell r="AC33">
            <v>375.70034005438742</v>
          </cell>
          <cell r="AD33">
            <v>372.17105440915424</v>
          </cell>
          <cell r="AE33">
            <v>404.79841552052937</v>
          </cell>
          <cell r="AF33">
            <v>437.03975484473494</v>
          </cell>
          <cell r="AG33">
            <v>463.85762054919826</v>
          </cell>
          <cell r="AH33">
            <v>492.32109770587704</v>
          </cell>
        </row>
        <row r="35">
          <cell r="F35">
            <v>-8.526663087233544</v>
          </cell>
          <cell r="G35">
            <v>-3.0842967312244514</v>
          </cell>
          <cell r="H35">
            <v>-3.8896796989605855</v>
          </cell>
          <cell r="I35">
            <v>2.354684768107874</v>
          </cell>
          <cell r="J35">
            <v>1.5815776319355053</v>
          </cell>
          <cell r="K35">
            <v>21.231424240878759</v>
          </cell>
          <cell r="L35">
            <v>-9.6322375787438901</v>
          </cell>
          <cell r="M35">
            <v>3.6017765960795152</v>
          </cell>
          <cell r="N35">
            <v>-3.0833928085314266</v>
          </cell>
          <cell r="O35">
            <v>-0.94956640725089236</v>
          </cell>
          <cell r="P35">
            <v>27.767592972223131</v>
          </cell>
          <cell r="Q35">
            <v>3.6485635201600206</v>
          </cell>
          <cell r="R35">
            <v>2.4332864284671314</v>
          </cell>
          <cell r="S35">
            <v>2.4005450333643643</v>
          </cell>
          <cell r="T35">
            <v>2.0818647307162155</v>
          </cell>
          <cell r="U35">
            <v>2.1812851827553028</v>
          </cell>
          <cell r="V35">
            <v>1.9366570912099095</v>
          </cell>
          <cell r="W35">
            <v>1.9470891607258698</v>
          </cell>
          <cell r="X35">
            <v>4.9288408019688559</v>
          </cell>
          <cell r="Y35">
            <v>1.495527189292162</v>
          </cell>
          <cell r="Z35">
            <v>2.1559422177110954</v>
          </cell>
          <cell r="AA35">
            <v>2.3193198393662038</v>
          </cell>
          <cell r="AB35">
            <v>1.1882576143299044</v>
          </cell>
          <cell r="AC35">
            <v>1.4653300031421099</v>
          </cell>
          <cell r="AD35">
            <v>-2.0637230500871095</v>
          </cell>
          <cell r="AE35">
            <v>-6.0328618877183828</v>
          </cell>
          <cell r="AF35">
            <v>2.1931267325278574</v>
          </cell>
          <cell r="AG35">
            <v>2.2042870197783402</v>
          </cell>
          <cell r="AH35">
            <v>2.2042873512786083</v>
          </cell>
        </row>
        <row r="38">
          <cell r="E38">
            <v>1374.99992969101</v>
          </cell>
          <cell r="F38">
            <v>1090.9999040796399</v>
          </cell>
          <cell r="G38">
            <v>804.99990431246897</v>
          </cell>
          <cell r="H38">
            <v>893.99994633839799</v>
          </cell>
          <cell r="I38">
            <v>991.99993167006801</v>
          </cell>
          <cell r="J38">
            <v>999.99994750255098</v>
          </cell>
          <cell r="K38">
            <v>1046.9999958149101</v>
          </cell>
          <cell r="L38">
            <v>1237.9999714841099</v>
          </cell>
          <cell r="M38">
            <v>1420.19991781665</v>
          </cell>
          <cell r="N38">
            <v>1746.5999438936799</v>
          </cell>
          <cell r="O38">
            <v>1989.9999989999999</v>
          </cell>
          <cell r="P38">
            <v>2146.9999990000001</v>
          </cell>
          <cell r="Q38">
            <v>2729.6601343299999</v>
          </cell>
          <cell r="R38">
            <v>3274.5215314500001</v>
          </cell>
          <cell r="S38">
            <v>3506.1964643199999</v>
          </cell>
          <cell r="T38">
            <v>3804.0853829100001</v>
          </cell>
          <cell r="U38">
            <v>4023.2248394100006</v>
          </cell>
          <cell r="V38">
            <v>4718.1978989999998</v>
          </cell>
          <cell r="W38">
            <v>5945.7008546300003</v>
          </cell>
          <cell r="X38">
            <v>5996</v>
          </cell>
          <cell r="Y38">
            <v>6024.7792989999998</v>
          </cell>
          <cell r="Z38">
            <v>5743</v>
          </cell>
          <cell r="AA38">
            <v>6535</v>
          </cell>
          <cell r="AB38">
            <v>7246</v>
          </cell>
          <cell r="AC38">
            <v>7735</v>
          </cell>
          <cell r="AD38">
            <v>7792</v>
          </cell>
          <cell r="AE38">
            <v>8143.15650729347</v>
          </cell>
          <cell r="AF38">
            <v>8897.7980184554308</v>
          </cell>
          <cell r="AG38">
            <v>9561.8621031405091</v>
          </cell>
          <cell r="AH38">
            <v>10275.486856048199</v>
          </cell>
        </row>
        <row r="40">
          <cell r="E40">
            <v>-3.6216623046903398</v>
          </cell>
          <cell r="F40">
            <v>-25.7179993554576</v>
          </cell>
          <cell r="G40">
            <v>-25.710142416206999</v>
          </cell>
          <cell r="H40">
            <v>19.02914395889</v>
          </cell>
          <cell r="I40">
            <v>12.304015684323099</v>
          </cell>
          <cell r="J40">
            <v>7.5604893362215497</v>
          </cell>
          <cell r="K40">
            <v>6.7278395724057898</v>
          </cell>
          <cell r="L40">
            <v>12.836560677172701</v>
          </cell>
          <cell r="M40">
            <v>10.008735028238201</v>
          </cell>
          <cell r="N40">
            <v>20.399581004758499</v>
          </cell>
          <cell r="O40">
            <v>11.1885817059933</v>
          </cell>
          <cell r="P40">
            <v>-3.8756416417019501</v>
          </cell>
          <cell r="Q40">
            <v>28.774655727615706</v>
          </cell>
          <cell r="R40">
            <v>17.810095678848636</v>
          </cell>
          <cell r="S40">
            <v>4.5157767646410329</v>
          </cell>
          <cell r="T40">
            <v>6.3350086181216181</v>
          </cell>
          <cell r="U40">
            <v>3.8691766322388688</v>
          </cell>
          <cell r="V40">
            <v>15.328556246240922</v>
          </cell>
          <cell r="W40">
            <v>24.465149461057976</v>
          </cell>
          <cell r="X40">
            <v>-0.44977064000113476</v>
          </cell>
          <cell r="Y40">
            <v>-1.6807975766108596</v>
          </cell>
          <cell r="Z40">
            <v>-6.8668157260714739</v>
          </cell>
          <cell r="AA40">
            <v>12.057168363165772</v>
          </cell>
          <cell r="AB40">
            <v>9.0955078426345093</v>
          </cell>
          <cell r="AC40">
            <v>1.7751062046447608</v>
          </cell>
          <cell r="AD40">
            <v>2.694458511280784</v>
          </cell>
          <cell r="AE40">
            <v>3.3317867419695002</v>
          </cell>
          <cell r="AF40">
            <v>3.8298893146554214</v>
          </cell>
          <cell r="AG40">
            <v>4.0458662624286879</v>
          </cell>
          <cell r="AH40">
            <v>1.9322622515477894</v>
          </cell>
        </row>
        <row r="41">
          <cell r="E41">
            <v>96.378337695309654</v>
          </cell>
          <cell r="F41">
            <v>71.591757428029155</v>
          </cell>
          <cell r="G41">
            <v>53.185414635017416</v>
          </cell>
          <cell r="H41">
            <v>63.306143751047429</v>
          </cell>
          <cell r="I41">
            <v>71.095341607316428</v>
          </cell>
          <cell r="J41">
            <v>76.470497328087873</v>
          </cell>
          <cell r="K41">
            <v>81.615309708542483</v>
          </cell>
          <cell r="L41">
            <v>92.091908461141955</v>
          </cell>
          <cell r="M41">
            <v>101.30914356146533</v>
          </cell>
          <cell r="N41">
            <v>121.97578436751354</v>
          </cell>
          <cell r="O41">
            <v>135.62314466299901</v>
          </cell>
          <cell r="P41">
            <v>130.36687759265413</v>
          </cell>
          <cell r="Q41">
            <v>161.82050717117093</v>
          </cell>
          <cell r="R41">
            <v>189.57041599726745</v>
          </cell>
          <cell r="S41">
            <v>198.8430267976251</v>
          </cell>
          <cell r="T41">
            <v>211.13149033869126</v>
          </cell>
          <cell r="U41">
            <v>219.05172315538312</v>
          </cell>
          <cell r="V41">
            <v>251.98442180683688</v>
          </cell>
          <cell r="W41">
            <v>313.67628195660376</v>
          </cell>
          <cell r="X41">
            <v>263.48807684354716</v>
          </cell>
          <cell r="Y41">
            <v>240.301126081315</v>
          </cell>
          <cell r="Z41">
            <v>217.23221797750878</v>
          </cell>
          <cell r="AA41">
            <v>212.23587696402609</v>
          </cell>
          <cell r="AB41">
            <v>229.21474712114818</v>
          </cell>
          <cell r="AC41">
            <v>228.75631762690588</v>
          </cell>
          <cell r="AD41">
            <v>241.13000469451595</v>
          </cell>
          <cell r="AE41">
            <v>259.30288955444257</v>
          </cell>
          <cell r="AF41">
            <v>277.22218544590686</v>
          </cell>
          <cell r="AG41">
            <v>291.50625640315974</v>
          </cell>
          <cell r="AH41">
            <v>306.52632323377452</v>
          </cell>
        </row>
        <row r="43">
          <cell r="F43">
            <v>6.8165247814893224</v>
          </cell>
          <cell r="G43">
            <v>-0.67888404973930183</v>
          </cell>
          <cell r="H43">
            <v>-6.6985584687868469</v>
          </cell>
          <cell r="I43">
            <v>-1.1950133562239136</v>
          </cell>
          <cell r="J43">
            <v>-6.2792909491516768</v>
          </cell>
          <cell r="K43">
            <v>-1.900005193167893</v>
          </cell>
          <cell r="L43">
            <v>4.7910313272605354</v>
          </cell>
          <cell r="M43">
            <v>4.2801573162425788</v>
          </cell>
          <cell r="N43">
            <v>2.1454399058307048</v>
          </cell>
          <cell r="O43">
            <v>2.4706388491469622</v>
          </cell>
          <cell r="P43">
            <v>12.239445945629877</v>
          </cell>
          <cell r="Q43">
            <v>2.426006140530236</v>
          </cell>
          <cell r="R43">
            <v>2.4005450427195547</v>
          </cell>
          <cell r="S43">
            <v>2.0818647392116718</v>
          </cell>
          <cell r="T43">
            <v>2.1812851865193434</v>
          </cell>
          <cell r="U43">
            <v>1.9366570961058223</v>
          </cell>
          <cell r="V43">
            <v>1.9470891702732691</v>
          </cell>
          <cell r="W43">
            <v>1.2322554438241458</v>
          </cell>
          <cell r="X43">
            <v>20.054732194215639</v>
          </cell>
          <cell r="Y43">
            <v>10.175411147636442</v>
          </cell>
          <cell r="Z43">
            <v>5.4457896449277055</v>
          </cell>
          <cell r="AA43">
            <v>16.469500229107179</v>
          </cell>
          <cell r="AB43">
            <v>2.6665533168976174</v>
          </cell>
          <cell r="AC43">
            <v>6.9624758764008723</v>
          </cell>
          <cell r="AD43">
            <v>-4.4324465388796792</v>
          </cell>
          <cell r="AE43">
            <v>-2.8175740377894893</v>
          </cell>
          <cell r="AF43">
            <v>2.2042872777141636</v>
          </cell>
          <cell r="AG43">
            <v>2.1974393444130937</v>
          </cell>
          <cell r="AH43">
            <v>2.1974393759715007</v>
          </cell>
        </row>
        <row r="51">
          <cell r="E51" t="str">
            <v/>
          </cell>
          <cell r="F51" t="str">
            <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cell r="U51" t="str">
            <v/>
          </cell>
          <cell r="V51" t="str">
            <v/>
          </cell>
          <cell r="W51" t="str">
            <v/>
          </cell>
          <cell r="X51" t="str">
            <v/>
          </cell>
          <cell r="Y51" t="str">
            <v/>
          </cell>
          <cell r="Z51" t="str">
            <v/>
          </cell>
          <cell r="AA51" t="str">
            <v/>
          </cell>
          <cell r="AB51" t="str">
            <v/>
          </cell>
          <cell r="AC51" t="str">
            <v/>
          </cell>
          <cell r="AD51" t="str">
            <v/>
          </cell>
          <cell r="AE51" t="str">
            <v/>
          </cell>
          <cell r="AF51" t="str">
            <v/>
          </cell>
          <cell r="AG51" t="str">
            <v/>
          </cell>
          <cell r="AH51" t="str">
            <v/>
          </cell>
        </row>
        <row r="53">
          <cell r="E53" t="str">
            <v/>
          </cell>
          <cell r="F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cell r="AE53" t="str">
            <v/>
          </cell>
          <cell r="AF53" t="str">
            <v/>
          </cell>
          <cell r="AG53" t="str">
            <v/>
          </cell>
          <cell r="AH53" t="str">
            <v/>
          </cell>
        </row>
        <row r="54">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str">
            <v/>
          </cell>
          <cell r="AG54" t="str">
            <v/>
          </cell>
          <cell r="AH54" t="str">
            <v/>
          </cell>
        </row>
        <row r="60">
          <cell r="E60" t="str">
            <v/>
          </cell>
          <cell r="F60" t="str">
            <v/>
          </cell>
          <cell r="G60" t="str">
            <v/>
          </cell>
          <cell r="H60" t="str">
            <v/>
          </cell>
          <cell r="I60" t="str">
            <v/>
          </cell>
          <cell r="J60" t="str">
            <v/>
          </cell>
          <cell r="K60" t="str">
            <v/>
          </cell>
          <cell r="L60" t="str">
            <v/>
          </cell>
          <cell r="M60" t="str">
            <v/>
          </cell>
          <cell r="N60" t="str">
            <v/>
          </cell>
          <cell r="O60" t="str">
            <v/>
          </cell>
          <cell r="P60" t="str">
            <v/>
          </cell>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row>
        <row r="62">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t="str">
            <v/>
          </cell>
          <cell r="V62" t="str">
            <v/>
          </cell>
          <cell r="W62" t="str">
            <v/>
          </cell>
          <cell r="X62" t="str">
            <v/>
          </cell>
          <cell r="Y62" t="str">
            <v/>
          </cell>
          <cell r="Z62" t="str">
            <v/>
          </cell>
          <cell r="AA62" t="str">
            <v/>
          </cell>
          <cell r="AB62" t="str">
            <v/>
          </cell>
          <cell r="AC62" t="str">
            <v/>
          </cell>
          <cell r="AD62" t="str">
            <v/>
          </cell>
          <cell r="AE62" t="str">
            <v/>
          </cell>
          <cell r="AF62" t="str">
            <v/>
          </cell>
          <cell r="AG62" t="str">
            <v/>
          </cell>
          <cell r="AH62" t="str">
            <v/>
          </cell>
        </row>
        <row r="63">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t="str">
            <v/>
          </cell>
          <cell r="V63" t="str">
            <v/>
          </cell>
          <cell r="W63" t="str">
            <v/>
          </cell>
          <cell r="X63" t="str">
            <v/>
          </cell>
          <cell r="Y63" t="str">
            <v/>
          </cell>
          <cell r="Z63" t="str">
            <v/>
          </cell>
          <cell r="AA63" t="str">
            <v/>
          </cell>
          <cell r="AB63" t="str">
            <v/>
          </cell>
          <cell r="AC63" t="str">
            <v/>
          </cell>
          <cell r="AD63" t="str">
            <v/>
          </cell>
          <cell r="AE63" t="str">
            <v/>
          </cell>
          <cell r="AF63" t="str">
            <v/>
          </cell>
          <cell r="AG63" t="str">
            <v/>
          </cell>
          <cell r="AH63" t="str">
            <v/>
          </cell>
        </row>
        <row r="67">
          <cell r="E67">
            <v>35.948333333333302</v>
          </cell>
          <cell r="F67">
            <v>34.268333333333302</v>
          </cell>
          <cell r="G67">
            <v>31.7558333333333</v>
          </cell>
          <cell r="H67">
            <v>29.640833333333301</v>
          </cell>
          <cell r="I67">
            <v>28.5461899439494</v>
          </cell>
          <cell r="J67">
            <v>27.370513174268901</v>
          </cell>
          <cell r="K67">
            <v>14.170526001188501</v>
          </cell>
          <cell r="L67">
            <v>18.198072724872201</v>
          </cell>
          <cell r="M67">
            <v>14.7697514163123</v>
          </cell>
          <cell r="N67">
            <v>17.906410296758001</v>
          </cell>
          <cell r="O67">
            <v>22.985672341452702</v>
          </cell>
          <cell r="P67">
            <v>19.366776731279199</v>
          </cell>
          <cell r="Q67">
            <v>19.036187304390801</v>
          </cell>
          <cell r="R67">
            <v>16.786377959781198</v>
          </cell>
          <cell r="S67">
            <v>15.946896314621</v>
          </cell>
          <cell r="T67">
            <v>17.2039112779829</v>
          </cell>
          <cell r="U67">
            <v>20.374279048707798</v>
          </cell>
          <cell r="V67">
            <v>19.2682949701945</v>
          </cell>
          <cell r="W67">
            <v>13.0754604869419</v>
          </cell>
          <cell r="X67">
            <v>17.980604629417702</v>
          </cell>
          <cell r="Y67">
            <v>28.235305627710201</v>
          </cell>
          <cell r="Z67">
            <v>24.3308640415543</v>
          </cell>
          <cell r="AA67">
            <v>24.950144614482301</v>
          </cell>
          <cell r="AB67">
            <v>28.893197682025299</v>
          </cell>
          <cell r="AC67">
            <v>30</v>
          </cell>
          <cell r="AD67">
            <v>27</v>
          </cell>
          <cell r="AE67">
            <v>26</v>
          </cell>
          <cell r="AF67">
            <v>25.5</v>
          </cell>
          <cell r="AG67">
            <v>25</v>
          </cell>
          <cell r="AH67">
            <v>25</v>
          </cell>
        </row>
        <row r="68">
          <cell r="E68" t="str">
            <v/>
          </cell>
          <cell r="F68">
            <v>-4.6733738235430513</v>
          </cell>
          <cell r="G68">
            <v>-7.3318418364865678</v>
          </cell>
          <cell r="H68">
            <v>-6.6601936652058695</v>
          </cell>
          <cell r="I68">
            <v>-3.6930250140872172</v>
          </cell>
          <cell r="J68">
            <v>-4.1185067849297843</v>
          </cell>
          <cell r="K68">
            <v>-48.22703574841902</v>
          </cell>
          <cell r="L68">
            <v>28.421998755345463</v>
          </cell>
          <cell r="M68">
            <v>-18.838925200437551</v>
          </cell>
          <cell r="N68">
            <v>21.237045851573715</v>
          </cell>
          <cell r="O68">
            <v>28.365607402698206</v>
          </cell>
          <cell r="P68">
            <v>-15.744136418612097</v>
          </cell>
          <cell r="Q68">
            <v>-1.7069925030656476</v>
          </cell>
          <cell r="R68">
            <v>-11.818592182535792</v>
          </cell>
          <cell r="S68">
            <v>-5.0009695192824104</v>
          </cell>
          <cell r="T68">
            <v>7.8825054014391451</v>
          </cell>
          <cell r="U68">
            <v>18.428180194013489</v>
          </cell>
          <cell r="V68">
            <v>-5.4283347934387081</v>
          </cell>
          <cell r="W68">
            <v>-32.140023249758713</v>
          </cell>
          <cell r="X68">
            <v>37.514121566689248</v>
          </cell>
          <cell r="Y68">
            <v>57.032014271171903</v>
          </cell>
          <cell r="Z68">
            <v>-13.828224980586262</v>
          </cell>
          <cell r="AA68">
            <v>2.5452469417869512</v>
          </cell>
          <cell r="AB68">
            <v>15.803728308870218</v>
          </cell>
          <cell r="AC68">
            <v>3.8306674469030884</v>
          </cell>
          <cell r="AD68">
            <v>-10</v>
          </cell>
          <cell r="AE68">
            <v>-3.7037037037037033</v>
          </cell>
          <cell r="AF68">
            <v>-1.9230769230769231</v>
          </cell>
          <cell r="AG68">
            <v>-1.9607843137254901</v>
          </cell>
          <cell r="AH68">
            <v>0</v>
          </cell>
        </row>
        <row r="72">
          <cell r="E72">
            <v>1000.9770031861824</v>
          </cell>
          <cell r="F72">
            <v>1008.9768998093824</v>
          </cell>
          <cell r="G72">
            <v>869.97696744668337</v>
          </cell>
          <cell r="H72">
            <v>852.97694870381736</v>
          </cell>
          <cell r="I72">
            <v>997.97698234784343</v>
          </cell>
          <cell r="J72">
            <v>938.97696989140445</v>
          </cell>
          <cell r="K72">
            <v>1083.9770631400725</v>
          </cell>
          <cell r="L72">
            <v>1124.9769505664626</v>
          </cell>
          <cell r="M72">
            <v>1180.6770116262926</v>
          </cell>
          <cell r="N72">
            <v>1331.6769081330824</v>
          </cell>
          <cell r="O72">
            <v>1345.9771346190826</v>
          </cell>
          <cell r="P72">
            <v>1880.9770000010926</v>
          </cell>
          <cell r="Q72">
            <v>2360.5706269087823</v>
          </cell>
          <cell r="R72">
            <v>2591.5590000010925</v>
          </cell>
          <cell r="S72">
            <v>2813.1750000010925</v>
          </cell>
          <cell r="T72">
            <v>3419.7250000010922</v>
          </cell>
          <cell r="U72">
            <v>3598.1470000010922</v>
          </cell>
          <cell r="V72">
            <v>4094.8690000010929</v>
          </cell>
          <cell r="W72">
            <v>5342.7770000010923</v>
          </cell>
          <cell r="X72">
            <v>6575.9769990010927</v>
          </cell>
          <cell r="Y72">
            <v>5813.3322500010927</v>
          </cell>
          <cell r="Z72">
            <v>4923.1492110010931</v>
          </cell>
          <cell r="AA72">
            <v>5258.9769990010927</v>
          </cell>
          <cell r="AB72">
            <v>6140.9769990010927</v>
          </cell>
          <cell r="AC72">
            <v>6635.9769990010927</v>
          </cell>
          <cell r="AD72">
            <v>6437.9769990010927</v>
          </cell>
          <cell r="AE72">
            <v>6579.9359374234427</v>
          </cell>
          <cell r="AF72">
            <v>7259.8176968726902</v>
          </cell>
          <cell r="AG72">
            <v>7875.1481417708455</v>
          </cell>
          <cell r="AH72">
            <v>8542.6327644634875</v>
          </cell>
        </row>
        <row r="74">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cell r="U74" t="str">
            <v/>
          </cell>
          <cell r="V74" t="str">
            <v/>
          </cell>
          <cell r="W74" t="str">
            <v/>
          </cell>
          <cell r="X74" t="str">
            <v/>
          </cell>
          <cell r="Y74" t="str">
            <v/>
          </cell>
          <cell r="Z74" t="str">
            <v/>
          </cell>
          <cell r="AA74" t="str">
            <v/>
          </cell>
          <cell r="AB74" t="str">
            <v/>
          </cell>
          <cell r="AC74" t="str">
            <v/>
          </cell>
          <cell r="AD74" t="str">
            <v/>
          </cell>
          <cell r="AE74" t="str">
            <v/>
          </cell>
          <cell r="AF74" t="str">
            <v/>
          </cell>
          <cell r="AG74" t="str">
            <v/>
          </cell>
          <cell r="AH74" t="str">
            <v/>
          </cell>
        </row>
        <row r="77">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t="str">
            <v/>
          </cell>
          <cell r="V77" t="str">
            <v/>
          </cell>
          <cell r="W77" t="str">
            <v/>
          </cell>
          <cell r="X77" t="str">
            <v/>
          </cell>
          <cell r="Y77" t="str">
            <v/>
          </cell>
          <cell r="Z77" t="str">
            <v/>
          </cell>
          <cell r="AA77" t="str">
            <v/>
          </cell>
          <cell r="AB77" t="str">
            <v/>
          </cell>
          <cell r="AC77" t="str">
            <v/>
          </cell>
          <cell r="AD77" t="str">
            <v/>
          </cell>
          <cell r="AE77" t="str">
            <v/>
          </cell>
          <cell r="AF77" t="str">
            <v/>
          </cell>
          <cell r="AG77" t="str">
            <v/>
          </cell>
          <cell r="AH77" t="str">
            <v/>
          </cell>
        </row>
        <row r="78">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t="str">
            <v/>
          </cell>
          <cell r="V78" t="str">
            <v/>
          </cell>
          <cell r="W78" t="str">
            <v/>
          </cell>
          <cell r="X78" t="str">
            <v/>
          </cell>
          <cell r="Y78" t="str">
            <v/>
          </cell>
          <cell r="Z78" t="str">
            <v/>
          </cell>
          <cell r="AA78" t="str">
            <v/>
          </cell>
          <cell r="AB78" t="str">
            <v/>
          </cell>
          <cell r="AC78" t="str">
            <v/>
          </cell>
          <cell r="AD78" t="str">
            <v/>
          </cell>
          <cell r="AE78" t="str">
            <v/>
          </cell>
          <cell r="AF78" t="str">
            <v/>
          </cell>
          <cell r="AG78" t="str">
            <v/>
          </cell>
          <cell r="AH78" t="str">
            <v/>
          </cell>
        </row>
        <row r="79">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cell r="U79" t="str">
            <v/>
          </cell>
          <cell r="V79" t="str">
            <v/>
          </cell>
          <cell r="W79" t="str">
            <v/>
          </cell>
          <cell r="X79" t="str">
            <v/>
          </cell>
          <cell r="Y79" t="str">
            <v/>
          </cell>
          <cell r="Z79" t="str">
            <v/>
          </cell>
          <cell r="AA79" t="str">
            <v/>
          </cell>
          <cell r="AB79" t="str">
            <v/>
          </cell>
          <cell r="AC79" t="str">
            <v/>
          </cell>
          <cell r="AD79" t="str">
            <v/>
          </cell>
          <cell r="AE79" t="str">
            <v/>
          </cell>
          <cell r="AF79" t="str">
            <v/>
          </cell>
          <cell r="AG79" t="str">
            <v/>
          </cell>
          <cell r="AH79" t="str">
            <v/>
          </cell>
        </row>
        <row r="82">
          <cell r="E82">
            <v>1173.2575693405381</v>
          </cell>
          <cell r="F82">
            <v>910.98119180045796</v>
          </cell>
          <cell r="G82">
            <v>636.09325258016202</v>
          </cell>
          <cell r="H82">
            <v>710.07695244300601</v>
          </cell>
          <cell r="I82">
            <v>828.77693472291708</v>
          </cell>
          <cell r="J82">
            <v>833.77695055539994</v>
          </cell>
          <cell r="K82">
            <v>944.97699581600205</v>
          </cell>
          <cell r="L82">
            <v>1116.376973011081</v>
          </cell>
          <cell r="M82">
            <v>1305.376914765983</v>
          </cell>
          <cell r="N82">
            <v>1599.276940843014</v>
          </cell>
          <cell r="O82">
            <v>1798.876992897576</v>
          </cell>
          <cell r="P82" t="str">
            <v/>
          </cell>
          <cell r="Q82" t="str">
            <v/>
          </cell>
          <cell r="R82" t="str">
            <v/>
          </cell>
          <cell r="S82" t="str">
            <v/>
          </cell>
          <cell r="T82" t="str">
            <v/>
          </cell>
          <cell r="U82" t="str">
            <v/>
          </cell>
          <cell r="V82" t="str">
            <v/>
          </cell>
          <cell r="W82" t="str">
            <v/>
          </cell>
          <cell r="X82" t="str">
            <v/>
          </cell>
          <cell r="Y82" t="str">
            <v/>
          </cell>
          <cell r="Z82" t="str">
            <v/>
          </cell>
          <cell r="AA82" t="str">
            <v/>
          </cell>
          <cell r="AB82" t="str">
            <v/>
          </cell>
          <cell r="AC82" t="str">
            <v/>
          </cell>
          <cell r="AD82" t="str">
            <v/>
          </cell>
          <cell r="AE82" t="str">
            <v/>
          </cell>
          <cell r="AF82" t="str">
            <v/>
          </cell>
          <cell r="AG82" t="str">
            <v/>
          </cell>
          <cell r="AH82" t="str">
            <v/>
          </cell>
        </row>
        <row r="84">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t="str">
            <v/>
          </cell>
          <cell r="V84" t="str">
            <v/>
          </cell>
          <cell r="W84" t="str">
            <v/>
          </cell>
          <cell r="X84" t="str">
            <v/>
          </cell>
          <cell r="Y84" t="str">
            <v/>
          </cell>
          <cell r="Z84" t="str">
            <v/>
          </cell>
          <cell r="AA84" t="str">
            <v/>
          </cell>
          <cell r="AB84" t="str">
            <v/>
          </cell>
          <cell r="AC84" t="str">
            <v/>
          </cell>
          <cell r="AD84" t="str">
            <v/>
          </cell>
          <cell r="AE84" t="str">
            <v/>
          </cell>
          <cell r="AF84" t="str">
            <v/>
          </cell>
          <cell r="AG84" t="str">
            <v/>
          </cell>
          <cell r="AH84" t="str">
            <v/>
          </cell>
        </row>
        <row r="87">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t="str">
            <v/>
          </cell>
          <cell r="V87" t="str">
            <v/>
          </cell>
          <cell r="W87" t="str">
            <v/>
          </cell>
          <cell r="X87" t="str">
            <v/>
          </cell>
          <cell r="Y87" t="str">
            <v/>
          </cell>
          <cell r="Z87" t="str">
            <v/>
          </cell>
          <cell r="AA87" t="str">
            <v/>
          </cell>
          <cell r="AB87" t="str">
            <v/>
          </cell>
          <cell r="AC87" t="str">
            <v/>
          </cell>
          <cell r="AD87" t="str">
            <v/>
          </cell>
          <cell r="AE87" t="str">
            <v/>
          </cell>
          <cell r="AF87" t="str">
            <v/>
          </cell>
          <cell r="AG87" t="str">
            <v/>
          </cell>
          <cell r="AH87" t="str">
            <v/>
          </cell>
        </row>
        <row r="88">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t="str">
            <v/>
          </cell>
          <cell r="AC88" t="str">
            <v/>
          </cell>
          <cell r="AD88" t="str">
            <v/>
          </cell>
          <cell r="AE88" t="str">
            <v/>
          </cell>
          <cell r="AF88" t="str">
            <v/>
          </cell>
          <cell r="AG88" t="str">
            <v/>
          </cell>
          <cell r="AH88" t="str">
            <v/>
          </cell>
        </row>
        <row r="89">
          <cell r="F89" t="str">
            <v/>
          </cell>
          <cell r="G89" t="str">
            <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cell r="U89" t="str">
            <v/>
          </cell>
          <cell r="V89" t="str">
            <v/>
          </cell>
          <cell r="W89" t="str">
            <v/>
          </cell>
          <cell r="X89" t="str">
            <v/>
          </cell>
          <cell r="Y89" t="str">
            <v/>
          </cell>
          <cell r="Z89" t="str">
            <v/>
          </cell>
          <cell r="AA89" t="str">
            <v/>
          </cell>
          <cell r="AB89" t="str">
            <v/>
          </cell>
          <cell r="AC89" t="str">
            <v/>
          </cell>
          <cell r="AD89" t="str">
            <v/>
          </cell>
          <cell r="AE89" t="str">
            <v/>
          </cell>
          <cell r="AF89" t="str">
            <v/>
          </cell>
          <cell r="AG89" t="str">
            <v/>
          </cell>
          <cell r="AH89" t="str">
            <v/>
          </cell>
        </row>
        <row r="95">
          <cell r="E95">
            <v>217.99993969686599</v>
          </cell>
          <cell r="F95">
            <v>196.99997264240099</v>
          </cell>
          <cell r="G95">
            <v>254.99998311977896</v>
          </cell>
          <cell r="H95">
            <v>283.99996600672802</v>
          </cell>
          <cell r="I95">
            <v>283.99999580904898</v>
          </cell>
          <cell r="J95">
            <v>285.99999976716902</v>
          </cell>
          <cell r="K95">
            <v>330.999924912121</v>
          </cell>
          <cell r="L95">
            <v>338.99994074460398</v>
          </cell>
          <cell r="M95">
            <v>600.199909312469</v>
          </cell>
          <cell r="N95">
            <v>520.88746934639198</v>
          </cell>
          <cell r="O95">
            <v>739.30003707827802</v>
          </cell>
          <cell r="P95">
            <v>779.39153522063805</v>
          </cell>
          <cell r="Q95">
            <v>673.19487476607503</v>
          </cell>
          <cell r="R95">
            <v>852.64700704721599</v>
          </cell>
          <cell r="S95">
            <v>934.82951229639104</v>
          </cell>
          <cell r="T95">
            <v>973.76499999999999</v>
          </cell>
          <cell r="U95">
            <v>1069.5999999999999</v>
          </cell>
          <cell r="V95">
            <v>1148.2</v>
          </cell>
          <cell r="W95">
            <v>1368.9</v>
          </cell>
          <cell r="X95">
            <v>1608.0160346997384</v>
          </cell>
          <cell r="Y95">
            <v>1934.8</v>
          </cell>
          <cell r="Z95">
            <v>1896.4</v>
          </cell>
          <cell r="AA95">
            <v>1936.6381783849524</v>
          </cell>
          <cell r="AB95">
            <v>2051.4175415687414</v>
          </cell>
          <cell r="AC95">
            <v>2227.3011486083856</v>
          </cell>
          <cell r="AD95">
            <v>2352.5049540446398</v>
          </cell>
          <cell r="AE95">
            <v>2500.80115607788</v>
          </cell>
          <cell r="AF95">
            <v>2698.9831313827899</v>
          </cell>
          <cell r="AG95">
            <v>2866.4701128001998</v>
          </cell>
          <cell r="AH95">
            <v>3044.3505870967101</v>
          </cell>
        </row>
        <row r="97">
          <cell r="E97">
            <v>304.99999266583501</v>
          </cell>
          <cell r="F97">
            <v>243.00001897569601</v>
          </cell>
          <cell r="G97">
            <v>250.00001792795899</v>
          </cell>
          <cell r="H97">
            <v>260.99996519182002</v>
          </cell>
          <cell r="I97">
            <v>272.99998894054499</v>
          </cell>
          <cell r="J97">
            <v>292.00004144385298</v>
          </cell>
          <cell r="K97">
            <v>315.00001245643898</v>
          </cell>
          <cell r="L97">
            <v>344.99998242128697</v>
          </cell>
          <cell r="M97">
            <v>344.99998242128697</v>
          </cell>
          <cell r="N97">
            <v>358.30400672414902</v>
          </cell>
          <cell r="O97">
            <v>487.99998230487199</v>
          </cell>
          <cell r="P97">
            <v>481.80841595123701</v>
          </cell>
          <cell r="Q97">
            <v>692.98955889761396</v>
          </cell>
          <cell r="R97">
            <v>789.78741258741297</v>
          </cell>
          <cell r="S97">
            <v>838.71328422656802</v>
          </cell>
          <cell r="T97">
            <v>929.3</v>
          </cell>
          <cell r="U97">
            <v>1044.3</v>
          </cell>
          <cell r="V97">
            <v>1002.1999999999999</v>
          </cell>
          <cell r="W97">
            <v>1144.5999999999999</v>
          </cell>
          <cell r="X97">
            <v>1174.1839653002617</v>
          </cell>
          <cell r="Y97">
            <v>1270</v>
          </cell>
          <cell r="Z97">
            <v>1166.8</v>
          </cell>
          <cell r="AA97">
            <v>1232.1669704796575</v>
          </cell>
          <cell r="AB97">
            <v>1268.5374339092684</v>
          </cell>
          <cell r="AC97">
            <v>1355.5711121467748</v>
          </cell>
          <cell r="AD97">
            <v>1417.00554638842</v>
          </cell>
          <cell r="AE97">
            <v>1512.46458794555</v>
          </cell>
          <cell r="AF97">
            <v>1591.51881886499</v>
          </cell>
          <cell r="AG97">
            <v>1680.7854123387999</v>
          </cell>
          <cell r="AH97">
            <v>1775.0588723901701</v>
          </cell>
        </row>
        <row r="104">
          <cell r="E104" t="str">
            <v/>
          </cell>
          <cell r="F104">
            <v>1.00000004749745E-3</v>
          </cell>
          <cell r="G104">
            <v>1.00000004749745E-3</v>
          </cell>
          <cell r="H104">
            <v>1.00000004749745E-3</v>
          </cell>
          <cell r="I104">
            <v>1.00000004749745E-3</v>
          </cell>
          <cell r="J104">
            <v>1.00000004749745E-3</v>
          </cell>
          <cell r="K104">
            <v>1.00000004749745E-3</v>
          </cell>
          <cell r="L104">
            <v>1.00000004749745E-3</v>
          </cell>
          <cell r="M104">
            <v>1.00000004749745E-3</v>
          </cell>
          <cell r="N104">
            <v>1.00000004749745E-3</v>
          </cell>
          <cell r="O104">
            <v>1.00000004749745E-3</v>
          </cell>
          <cell r="P104">
            <v>1.00000004749745E-3</v>
          </cell>
          <cell r="Q104">
            <v>1.00000004749745E-3</v>
          </cell>
          <cell r="R104">
            <v>1.00000004749745E-3</v>
          </cell>
          <cell r="S104">
            <v>1.00000004749745E-3</v>
          </cell>
          <cell r="T104">
            <v>1.00000004749745E-3</v>
          </cell>
          <cell r="U104">
            <v>1.00000004749745E-3</v>
          </cell>
          <cell r="V104">
            <v>1.00000004749745E-3</v>
          </cell>
          <cell r="W104">
            <v>1.00000004749745E-3</v>
          </cell>
          <cell r="X104">
            <v>1.00000004749745E-3</v>
          </cell>
          <cell r="Y104">
            <v>1.00000004749745E-3</v>
          </cell>
          <cell r="Z104">
            <v>1.00000004749745E-3</v>
          </cell>
          <cell r="AA104">
            <v>1.00000004749745E-3</v>
          </cell>
          <cell r="AB104">
            <v>1.00000004749745E-3</v>
          </cell>
          <cell r="AC104">
            <v>1.00000004749745E-3</v>
          </cell>
          <cell r="AD104">
            <v>1.00000004749745E-3</v>
          </cell>
          <cell r="AE104">
            <v>1.00000004749745E-3</v>
          </cell>
          <cell r="AF104">
            <v>1.00000004749745E-3</v>
          </cell>
          <cell r="AG104">
            <v>1E-3</v>
          </cell>
          <cell r="AH104">
            <v>9.9999995E-4</v>
          </cell>
        </row>
        <row r="107">
          <cell r="E107">
            <v>-201.71935935156446</v>
          </cell>
          <cell r="F107">
            <v>-179.99571128027446</v>
          </cell>
          <cell r="G107">
            <v>-168.88365073339946</v>
          </cell>
          <cell r="H107">
            <v>-183.89999289648446</v>
          </cell>
          <cell r="I107">
            <v>-163.19999594824344</v>
          </cell>
          <cell r="J107">
            <v>-166.19999594824344</v>
          </cell>
          <cell r="K107">
            <v>-101.99999900000044</v>
          </cell>
          <cell r="L107">
            <v>-121.59999747412144</v>
          </cell>
          <cell r="M107">
            <v>-114.80000205175944</v>
          </cell>
          <cell r="N107">
            <v>-147.30000205175844</v>
          </cell>
          <cell r="O107">
            <v>-191.10000510351645</v>
          </cell>
          <cell r="P107" t="str">
            <v/>
          </cell>
          <cell r="Q107" t="str">
            <v/>
          </cell>
          <cell r="R107" t="str">
            <v/>
          </cell>
          <cell r="S107" t="str">
            <v/>
          </cell>
          <cell r="T107" t="str">
            <v/>
          </cell>
          <cell r="U107" t="str">
            <v/>
          </cell>
          <cell r="V107" t="str">
            <v/>
          </cell>
          <cell r="W107" t="str">
            <v/>
          </cell>
          <cell r="X107" t="str">
            <v/>
          </cell>
          <cell r="Y107" t="str">
            <v/>
          </cell>
          <cell r="Z107" t="str">
            <v/>
          </cell>
          <cell r="AA107" t="str">
            <v/>
          </cell>
          <cell r="AB107" t="str">
            <v/>
          </cell>
          <cell r="AC107" t="str">
            <v/>
          </cell>
          <cell r="AD107" t="str">
            <v/>
          </cell>
          <cell r="AE107" t="str">
            <v/>
          </cell>
          <cell r="AF107" t="str">
            <v/>
          </cell>
          <cell r="AG107" t="str">
            <v/>
          </cell>
          <cell r="AH107" t="str">
            <v/>
          </cell>
        </row>
      </sheetData>
      <sheetData sheetId="17" refreshError="1">
        <row r="10">
          <cell r="E10">
            <v>-13.722762610635868</v>
          </cell>
          <cell r="F10">
            <v>-16.007216983294054</v>
          </cell>
          <cell r="G10">
            <v>-9.2073051731314255</v>
          </cell>
          <cell r="H10">
            <v>-8.9933419817778226</v>
          </cell>
          <cell r="I10">
            <v>-4.2617337210110993</v>
          </cell>
          <cell r="J10">
            <v>-3.3139370240171715</v>
          </cell>
          <cell r="K10">
            <v>-1.6801732716842428</v>
          </cell>
          <cell r="L10">
            <v>-5.0523986655702711</v>
          </cell>
          <cell r="M10">
            <v>-3.4785256561288085</v>
          </cell>
          <cell r="N10">
            <v>-7.1964865745685005</v>
          </cell>
          <cell r="O10">
            <v>-7.837922917585165</v>
          </cell>
          <cell r="P10">
            <v>-3.1234812703767521</v>
          </cell>
          <cell r="Q10">
            <v>-5.2176156483874276</v>
          </cell>
          <cell r="R10">
            <v>-7.4628963133322594</v>
          </cell>
          <cell r="S10">
            <v>-5.4180246509528214</v>
          </cell>
          <cell r="T10">
            <v>-3.5903757847728479</v>
          </cell>
          <cell r="U10">
            <v>-3.767862777791668</v>
          </cell>
          <cell r="V10">
            <v>-4.8026268005624848</v>
          </cell>
          <cell r="W10">
            <v>-3.6842151895011832</v>
          </cell>
          <cell r="X10">
            <v>-4.3119656410284071</v>
          </cell>
          <cell r="Y10">
            <v>-4.4291700793955879</v>
          </cell>
          <cell r="Z10">
            <v>-4.4966088730370322</v>
          </cell>
          <cell r="AA10">
            <v>-5.6873846533076762</v>
          </cell>
          <cell r="AB10">
            <v>-5.3317009299823601</v>
          </cell>
          <cell r="AC10">
            <v>-5.2263071188749137</v>
          </cell>
          <cell r="AD10">
            <v>-4.9253456201362056</v>
          </cell>
          <cell r="AE10">
            <v>-4.7793964702279776</v>
          </cell>
          <cell r="AF10">
            <v>-4.6554089649167922</v>
          </cell>
          <cell r="AG10">
            <v>-4.4697109997132554</v>
          </cell>
          <cell r="AH10">
            <v>-4.4177979333419017</v>
          </cell>
        </row>
        <row r="13">
          <cell r="E13">
            <v>-460.99997847488908</v>
          </cell>
          <cell r="F13">
            <v>-128.00004960464491</v>
          </cell>
          <cell r="G13">
            <v>70.000029324942034</v>
          </cell>
          <cell r="H13">
            <v>-17.999995820765037</v>
          </cell>
          <cell r="I13">
            <v>17.000058545187017</v>
          </cell>
          <cell r="J13">
            <v>-67.000018288922888</v>
          </cell>
          <cell r="K13">
            <v>52.999980779751866</v>
          </cell>
          <cell r="L13">
            <v>-119.00006159542278</v>
          </cell>
          <cell r="M13">
            <v>15.700021699732133</v>
          </cell>
          <cell r="N13">
            <v>-252.31657213944703</v>
          </cell>
          <cell r="O13">
            <v>-392.6998086086038</v>
          </cell>
          <cell r="P13">
            <v>-156.95150186087665</v>
          </cell>
          <cell r="Q13">
            <v>-396.77252951643038</v>
          </cell>
          <cell r="R13">
            <v>-623.42086525869718</v>
          </cell>
          <cell r="S13">
            <v>-588.1778935243284</v>
          </cell>
          <cell r="T13">
            <v>-329.3446181654042</v>
          </cell>
          <cell r="U13">
            <v>-411.15505754671244</v>
          </cell>
          <cell r="V13">
            <v>-492.65381466312749</v>
          </cell>
          <cell r="W13">
            <v>-165.46724186786923</v>
          </cell>
          <cell r="X13">
            <v>1038.3137819300007</v>
          </cell>
          <cell r="Y13">
            <v>453.45116461460611</v>
          </cell>
          <cell r="Z13">
            <v>-91.841330615352035</v>
          </cell>
          <cell r="AA13">
            <v>-596.5219713202946</v>
          </cell>
          <cell r="AB13">
            <v>-303.51566359685216</v>
          </cell>
          <cell r="AC13">
            <v>-366.95993824858238</v>
          </cell>
          <cell r="AD13">
            <v>-205.30825395727652</v>
          </cell>
          <cell r="AE13">
            <v>-192.07741540409324</v>
          </cell>
          <cell r="AF13">
            <v>-151.08271697064993</v>
          </cell>
          <cell r="AG13">
            <v>-92.853521949004289</v>
          </cell>
          <cell r="AH13">
            <v>97.113241375190455</v>
          </cell>
        </row>
        <row r="16">
          <cell r="E16">
            <v>1218.9999438819559</v>
          </cell>
          <cell r="F16">
            <v>1205.999873450691</v>
          </cell>
          <cell r="G16">
            <v>1124.9999515653699</v>
          </cell>
          <cell r="H16">
            <v>1136.999915709453</v>
          </cell>
          <cell r="I16">
            <v>1281.9999791558</v>
          </cell>
          <cell r="J16">
            <v>1224.9999706574811</v>
          </cell>
          <cell r="K16">
            <v>1414.999989051101</v>
          </cell>
          <cell r="L16">
            <v>1463.999892309974</v>
          </cell>
          <cell r="M16">
            <v>1780.8999219376692</v>
          </cell>
          <cell r="N16">
            <v>1852.5873784783819</v>
          </cell>
          <cell r="O16">
            <v>2085.300172696268</v>
          </cell>
          <cell r="P16">
            <v>2408.4809031291234</v>
          </cell>
          <cell r="Q16">
            <v>3019.6699496963492</v>
          </cell>
          <cell r="R16">
            <v>3448.9630426176827</v>
          </cell>
          <cell r="S16">
            <v>3754.2863600613828</v>
          </cell>
          <cell r="T16">
            <v>4401.8936705905944</v>
          </cell>
          <cell r="U16">
            <v>4657.0543265518645</v>
          </cell>
          <cell r="V16">
            <v>5227.4894044396742</v>
          </cell>
          <cell r="W16">
            <v>6881.7129992699902</v>
          </cell>
          <cell r="X16">
            <v>8220.8215500000006</v>
          </cell>
          <cell r="Y16">
            <v>7748.1237262612176</v>
          </cell>
          <cell r="Z16">
            <v>6819.5410080070469</v>
          </cell>
          <cell r="AA16">
            <v>7123.2793566995506</v>
          </cell>
          <cell r="AB16">
            <v>8165.5341684593732</v>
          </cell>
          <cell r="AC16">
            <v>8346.4002385856693</v>
          </cell>
          <cell r="AD16">
            <v>8859.7881507988877</v>
          </cell>
          <cell r="AE16">
            <v>9382.4747469301492</v>
          </cell>
          <cell r="AF16">
            <v>9982.907311291654</v>
          </cell>
          <cell r="AG16">
            <v>10659.848261990197</v>
          </cell>
          <cell r="AH16">
            <v>11335.705755498489</v>
          </cell>
        </row>
        <row r="20">
          <cell r="F20">
            <v>0.79919046850681175</v>
          </cell>
          <cell r="G20">
            <v>-13.776010508162484</v>
          </cell>
          <cell r="H20">
            <v>-1.9540252137295593</v>
          </cell>
          <cell r="I20">
            <v>16.998832613596218</v>
          </cell>
          <cell r="J20">
            <v>-5.9118249940831626</v>
          </cell>
          <cell r="K20">
            <v>15.44196994076435</v>
          </cell>
          <cell r="L20">
            <v>3.7822772140660565</v>
          </cell>
          <cell r="M20">
            <v>4.9511167518119992</v>
          </cell>
          <cell r="N20">
            <v>12.789014558495055</v>
          </cell>
          <cell r="O20">
            <v>1.0738325044507433</v>
          </cell>
          <cell r="P20">
            <v>39.747385696686798</v>
          </cell>
          <cell r="Q20">
            <v>25.496737195785357</v>
          </cell>
          <cell r="R20">
            <v>9.7851815899819439</v>
          </cell>
          <cell r="S20">
            <v>8.5513790385365542</v>
          </cell>
          <cell r="T20">
            <v>21.560871285433542</v>
          </cell>
          <cell r="U20">
            <v>5.2174019824801761</v>
          </cell>
          <cell r="V20">
            <v>13.804850795319624</v>
          </cell>
          <cell r="W20">
            <v>30.474747556107751</v>
          </cell>
          <cell r="X20">
            <v>23.081530260709453</v>
          </cell>
          <cell r="Y20">
            <v>-11.597395818126518</v>
          </cell>
          <cell r="Z20">
            <v>-15.312723901517494</v>
          </cell>
          <cell r="AA20">
            <v>6.8213699122983096</v>
          </cell>
          <cell r="AB20">
            <v>16.771249286936683</v>
          </cell>
          <cell r="AC20">
            <v>8.0605764533463553</v>
          </cell>
          <cell r="AD20">
            <v>-2.9837251356238603</v>
          </cell>
          <cell r="AE20">
            <v>2.2050161295798385</v>
          </cell>
          <cell r="AF20">
            <v>10.332593561586808</v>
          </cell>
          <cell r="AG20">
            <v>8.4758007970331981</v>
          </cell>
          <cell r="AH20">
            <v>8.4758010000000521</v>
          </cell>
        </row>
        <row r="24">
          <cell r="E24">
            <v>-1679.999922356845</v>
          </cell>
          <cell r="F24">
            <v>-1333.999923055336</v>
          </cell>
          <cell r="G24">
            <v>-1054.9999222404281</v>
          </cell>
          <cell r="H24">
            <v>-1154.999911530218</v>
          </cell>
          <cell r="I24">
            <v>-1264.9999206106131</v>
          </cell>
          <cell r="J24">
            <v>-1291.9999889464038</v>
          </cell>
          <cell r="K24">
            <v>-1362.0000082713491</v>
          </cell>
          <cell r="L24">
            <v>-1582.999953905397</v>
          </cell>
          <cell r="M24">
            <v>-1765.1999002379371</v>
          </cell>
          <cell r="N24">
            <v>-2104.9039506178287</v>
          </cell>
          <cell r="O24">
            <v>-2477.9999813048717</v>
          </cell>
          <cell r="P24">
            <v>-2565.4324049900001</v>
          </cell>
          <cell r="Q24">
            <v>-3416.4424792127793</v>
          </cell>
          <cell r="R24">
            <v>-4072.3839078763799</v>
          </cell>
          <cell r="S24">
            <v>-4342.464253585711</v>
          </cell>
          <cell r="T24">
            <v>-4731.2382887559979</v>
          </cell>
          <cell r="U24">
            <v>-5068.2093840985763</v>
          </cell>
          <cell r="V24">
            <v>-5720.1432191028016</v>
          </cell>
          <cell r="W24">
            <v>-7047.1802411378594</v>
          </cell>
          <cell r="X24">
            <v>-7182.5077680700006</v>
          </cell>
          <cell r="Y24">
            <v>-7294.6725616466119</v>
          </cell>
          <cell r="Z24">
            <v>-6911.3823386223985</v>
          </cell>
          <cell r="AA24">
            <v>-7719.8013280198447</v>
          </cell>
          <cell r="AB24">
            <v>-8469.0498320562256</v>
          </cell>
          <cell r="AC24">
            <v>-8713.3601768342523</v>
          </cell>
          <cell r="AD24">
            <v>-9065.0964047561647</v>
          </cell>
          <cell r="AE24">
            <v>-9574.5521623342429</v>
          </cell>
          <cell r="AF24">
            <v>-10133.990028262304</v>
          </cell>
          <cell r="AG24">
            <v>-10752.701783939201</v>
          </cell>
          <cell r="AH24">
            <v>-11238.5925141233</v>
          </cell>
        </row>
        <row r="28">
          <cell r="F28">
            <v>-20.654548373336329</v>
          </cell>
          <cell r="G28">
            <v>-26.2144844099174</v>
          </cell>
          <cell r="H28">
            <v>11.055907155907288</v>
          </cell>
          <cell r="I28">
            <v>10.961967697319634</v>
          </cell>
          <cell r="J28">
            <v>0.80645326446893983</v>
          </cell>
          <cell r="K28">
            <v>4.7000050779741978</v>
          </cell>
          <cell r="L28">
            <v>18.242595647819371</v>
          </cell>
          <cell r="M28">
            <v>14.717281949055252</v>
          </cell>
          <cell r="N28">
            <v>22.98268166208755</v>
          </cell>
          <cell r="O28">
            <v>13.935650001437105</v>
          </cell>
          <cell r="P28">
            <v>7.8894472401454614</v>
          </cell>
          <cell r="Q28">
            <v>27.138338872910246</v>
          </cell>
          <cell r="R28">
            <v>19.960777910314381</v>
          </cell>
          <cell r="S28">
            <v>7.0750774012290911</v>
          </cell>
          <cell r="T28">
            <v>8.4960703606143628</v>
          </cell>
          <cell r="U28">
            <v>5.7606345400261745</v>
          </cell>
          <cell r="V28">
            <v>17.274029847457289</v>
          </cell>
          <cell r="W28">
            <v>26.016351622092081</v>
          </cell>
          <cell r="X28">
            <v>0.84597504314113969</v>
          </cell>
          <cell r="Y28">
            <v>0.47997496664442407</v>
          </cell>
          <cell r="Z28">
            <v>-4.6770061609853357</v>
          </cell>
          <cell r="AA28">
            <v>13.790701723837701</v>
          </cell>
          <cell r="AB28">
            <v>10.879877582249426</v>
          </cell>
          <cell r="AC28">
            <v>6.7485509246480904</v>
          </cell>
          <cell r="AD28">
            <v>0.73691014867485549</v>
          </cell>
          <cell r="AE28">
            <v>4.506628687031184</v>
          </cell>
          <cell r="AF28">
            <v>9.2671814408008135</v>
          </cell>
          <cell r="AG28">
            <v>7.4632353444593971</v>
          </cell>
          <cell r="AH28">
            <v>7.4632350000003473</v>
          </cell>
        </row>
        <row r="35">
          <cell r="E35">
            <v>0</v>
          </cell>
          <cell r="F35">
            <v>0</v>
          </cell>
          <cell r="G35">
            <v>0</v>
          </cell>
          <cell r="H35">
            <v>0</v>
          </cell>
          <cell r="I35">
            <v>0</v>
          </cell>
          <cell r="J35">
            <v>0</v>
          </cell>
          <cell r="K35">
            <v>0</v>
          </cell>
          <cell r="L35">
            <v>0</v>
          </cell>
          <cell r="M35">
            <v>0</v>
          </cell>
          <cell r="N35">
            <v>0</v>
          </cell>
          <cell r="O35">
            <v>0</v>
          </cell>
          <cell r="P35">
            <v>0</v>
          </cell>
          <cell r="Q35">
            <v>-92.159714811510113</v>
          </cell>
          <cell r="R35">
            <v>-101.66999760782383</v>
          </cell>
          <cell r="S35">
            <v>-65.429301171452167</v>
          </cell>
          <cell r="T35">
            <v>-108.83510027831895</v>
          </cell>
          <cell r="U35">
            <v>-89.299455145182208</v>
          </cell>
          <cell r="V35">
            <v>-179.49550000000002</v>
          </cell>
          <cell r="W35">
            <v>-381.17200000000003</v>
          </cell>
          <cell r="X35">
            <v>-1724.4484180000002</v>
          </cell>
          <cell r="Y35">
            <v>-1140.8282939999999</v>
          </cell>
          <cell r="Z35">
            <v>-595.79000200000007</v>
          </cell>
          <cell r="AA35">
            <v>-347.18532200000004</v>
          </cell>
          <cell r="AB35">
            <v>-622.08968599999992</v>
          </cell>
          <cell r="AC35">
            <v>-593.77438888968106</v>
          </cell>
          <cell r="AD35">
            <v>-730.90035936785239</v>
          </cell>
          <cell r="AE35">
            <v>-829.7401707059721</v>
          </cell>
          <cell r="AF35">
            <v>-903.67386950892023</v>
          </cell>
          <cell r="AG35">
            <v>-997.43590676208896</v>
          </cell>
          <cell r="AH35">
            <v>-1081.0932840290354</v>
          </cell>
        </row>
        <row r="39">
          <cell r="E39">
            <v>15.000002677552301</v>
          </cell>
          <cell r="F39">
            <v>26.999999417923501</v>
          </cell>
          <cell r="G39">
            <v>36.000000465661302</v>
          </cell>
          <cell r="H39">
            <v>69.000002444721602</v>
          </cell>
          <cell r="I39">
            <v>140.99999592546399</v>
          </cell>
          <cell r="J39">
            <v>218.999986379408</v>
          </cell>
          <cell r="K39">
            <v>149.99999883584701</v>
          </cell>
          <cell r="L39">
            <v>187.999984633178</v>
          </cell>
          <cell r="M39">
            <v>130.19999243300401</v>
          </cell>
          <cell r="N39">
            <v>126.50000448199</v>
          </cell>
          <cell r="O39">
            <v>191.90000576255801</v>
          </cell>
          <cell r="P39">
            <v>117.31004904442993</v>
          </cell>
          <cell r="Q39">
            <v>163.11299107740354</v>
          </cell>
          <cell r="R39">
            <v>143.40715014423412</v>
          </cell>
          <cell r="S39">
            <v>155.20663344368754</v>
          </cell>
          <cell r="T39">
            <v>133.80192719176176</v>
          </cell>
          <cell r="U39">
            <v>149.5169900322627</v>
          </cell>
          <cell r="V39">
            <v>125.502</v>
          </cell>
          <cell r="W39">
            <v>113.224</v>
          </cell>
          <cell r="X39">
            <v>102.17113199999997</v>
          </cell>
          <cell r="Y39">
            <v>92.201336600000005</v>
          </cell>
          <cell r="Z39">
            <v>147.91103221</v>
          </cell>
          <cell r="AA39">
            <v>169.04022115999996</v>
          </cell>
          <cell r="AB39">
            <v>197.39665000000005</v>
          </cell>
          <cell r="AC39">
            <v>211.34357808499999</v>
          </cell>
          <cell r="AD39">
            <v>220.78441063955006</v>
          </cell>
          <cell r="AE39">
            <v>223</v>
          </cell>
          <cell r="AF39">
            <v>225</v>
          </cell>
          <cell r="AG39">
            <v>231</v>
          </cell>
          <cell r="AH39">
            <v>233</v>
          </cell>
        </row>
        <row r="41">
          <cell r="E41">
            <v>-4.9999977881089999</v>
          </cell>
          <cell r="F41">
            <v>1.0061395682774799E-13</v>
          </cell>
          <cell r="G41">
            <v>6.0000006984918999</v>
          </cell>
          <cell r="H41">
            <v>46.000001629814399</v>
          </cell>
          <cell r="I41">
            <v>108.99999592546401</v>
          </cell>
          <cell r="J41">
            <v>175.99998696148501</v>
          </cell>
          <cell r="K41">
            <v>115.00000034924599</v>
          </cell>
          <cell r="L41">
            <v>150.999985913746</v>
          </cell>
          <cell r="M41">
            <v>90.399994877725604</v>
          </cell>
          <cell r="N41">
            <v>87.200004190951702</v>
          </cell>
          <cell r="O41">
            <v>136.400003958121</v>
          </cell>
        </row>
        <row r="44">
          <cell r="E44">
            <v>453.39994016252604</v>
          </cell>
          <cell r="F44">
            <v>319.28866330187503</v>
          </cell>
          <cell r="G44">
            <v>-205.39997462146002</v>
          </cell>
          <cell r="H44">
            <v>141.55306367277501</v>
          </cell>
          <cell r="I44">
            <v>-232.82318015212098</v>
          </cell>
          <cell r="J44">
            <v>-142.499971885701</v>
          </cell>
          <cell r="K44">
            <v>-285.19975273386791</v>
          </cell>
          <cell r="L44">
            <v>-324.01695798629498</v>
          </cell>
          <cell r="M44">
            <v>-182.79987077899901</v>
          </cell>
          <cell r="N44">
            <v>-64.422049293737984</v>
          </cell>
          <cell r="O44">
            <v>517.71566791541397</v>
          </cell>
          <cell r="P44">
            <v>59.293092502250943</v>
          </cell>
          <cell r="Q44">
            <v>106.19225325053702</v>
          </cell>
          <cell r="R44">
            <v>271.30671272228682</v>
          </cell>
          <cell r="S44">
            <v>159.29756125209298</v>
          </cell>
          <cell r="T44">
            <v>293.72979125196139</v>
          </cell>
          <cell r="U44">
            <v>152.322522659632</v>
          </cell>
          <cell r="V44">
            <v>291.82781466312753</v>
          </cell>
          <cell r="W44">
            <v>702.87424186786927</v>
          </cell>
          <cell r="X44">
            <v>462.46674536999899</v>
          </cell>
          <cell r="Y44">
            <v>311.46096518289301</v>
          </cell>
          <cell r="Z44">
            <v>471.1432321782064</v>
          </cell>
          <cell r="AA44">
            <v>824.37609704749332</v>
          </cell>
          <cell r="AB44">
            <v>936.66468049685193</v>
          </cell>
          <cell r="AC44">
            <v>960.90968029214014</v>
          </cell>
          <cell r="AD44">
            <v>943.33019701975604</v>
          </cell>
          <cell r="AE44">
            <v>970.63203012631402</v>
          </cell>
          <cell r="AF44">
            <v>1002.062842868434</v>
          </cell>
          <cell r="AG44">
            <v>1020.9741136664081</v>
          </cell>
          <cell r="AH44">
            <v>1073.3948578114246</v>
          </cell>
        </row>
        <row r="52">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row>
        <row r="59">
          <cell r="E59">
            <v>47.999998137354901</v>
          </cell>
          <cell r="F59">
            <v>65.999996507540502</v>
          </cell>
          <cell r="G59">
            <v>25.999999301508101</v>
          </cell>
          <cell r="H59">
            <v>55.000000814907203</v>
          </cell>
          <cell r="I59">
            <v>51.999998603016202</v>
          </cell>
          <cell r="J59">
            <v>65.0000019790604</v>
          </cell>
          <cell r="K59">
            <v>68.000000465661302</v>
          </cell>
          <cell r="L59">
            <v>106.00000116415301</v>
          </cell>
          <cell r="M59">
            <v>122.80000162981401</v>
          </cell>
          <cell r="N59">
            <v>95.199997671693694</v>
          </cell>
          <cell r="O59">
            <v>163.99999674037099</v>
          </cell>
          <cell r="P59">
            <v>169.30000305175801</v>
          </cell>
        </row>
        <row r="61">
          <cell r="E61">
            <v>0</v>
          </cell>
          <cell r="F61">
            <v>0</v>
          </cell>
          <cell r="G61">
            <v>0</v>
          </cell>
          <cell r="H61">
            <v>0</v>
          </cell>
          <cell r="I61">
            <v>0</v>
          </cell>
          <cell r="J61">
            <v>0</v>
          </cell>
          <cell r="K61">
            <v>0</v>
          </cell>
          <cell r="L61">
            <v>0</v>
          </cell>
          <cell r="M61">
            <v>0</v>
          </cell>
          <cell r="N61">
            <v>0</v>
          </cell>
          <cell r="O61">
            <v>0</v>
          </cell>
          <cell r="P61">
            <v>0</v>
          </cell>
          <cell r="Q61" t="str">
            <v/>
          </cell>
          <cell r="R61" t="str">
            <v/>
          </cell>
          <cell r="S61" t="str">
            <v/>
          </cell>
          <cell r="T61" t="str">
            <v/>
          </cell>
          <cell r="U61" t="str">
            <v/>
          </cell>
          <cell r="V61" t="str">
            <v/>
          </cell>
          <cell r="W61" t="str">
            <v/>
          </cell>
          <cell r="X61" t="str">
            <v/>
          </cell>
          <cell r="Y61" t="str">
            <v/>
          </cell>
          <cell r="Z61" t="str">
            <v/>
          </cell>
          <cell r="AA61" t="str">
            <v/>
          </cell>
          <cell r="AB61" t="str">
            <v/>
          </cell>
          <cell r="AC61" t="str">
            <v/>
          </cell>
          <cell r="AD61" t="str">
            <v/>
          </cell>
          <cell r="AE61" t="str">
            <v/>
          </cell>
          <cell r="AF61" t="str">
            <v/>
          </cell>
          <cell r="AG61" t="str">
            <v/>
          </cell>
          <cell r="AH61" t="str">
            <v/>
          </cell>
        </row>
        <row r="64">
          <cell r="E64">
            <v>47.999998137354901</v>
          </cell>
          <cell r="F64">
            <v>65.999996507540502</v>
          </cell>
          <cell r="G64">
            <v>25.999999301508101</v>
          </cell>
          <cell r="H64">
            <v>55.000000814907203</v>
          </cell>
          <cell r="I64">
            <v>51.999998603016202</v>
          </cell>
          <cell r="J64">
            <v>65.0000019790604</v>
          </cell>
          <cell r="K64">
            <v>68.000000465661302</v>
          </cell>
          <cell r="L64">
            <v>106.00000116415301</v>
          </cell>
          <cell r="M64">
            <v>122.80000162981401</v>
          </cell>
          <cell r="N64">
            <v>95.199997671693694</v>
          </cell>
          <cell r="O64">
            <v>163.99999674037099</v>
          </cell>
          <cell r="P64">
            <v>169.30000305175801</v>
          </cell>
          <cell r="Q64">
            <v>221.73500000000001</v>
          </cell>
          <cell r="R64">
            <v>243.14599999999999</v>
          </cell>
          <cell r="S64">
            <v>291.904</v>
          </cell>
          <cell r="T64">
            <v>331.4</v>
          </cell>
          <cell r="U64">
            <v>421.255</v>
          </cell>
          <cell r="V64">
            <v>402.483</v>
          </cell>
          <cell r="W64">
            <v>606.851</v>
          </cell>
          <cell r="X64">
            <v>614.46562999999992</v>
          </cell>
          <cell r="Y64">
            <v>400.11014699999998</v>
          </cell>
          <cell r="Z64">
            <v>445.01847299999997</v>
          </cell>
          <cell r="AA64">
            <v>636.98491899999999</v>
          </cell>
          <cell r="AB64">
            <v>586.94129019159004</v>
          </cell>
          <cell r="AC64">
            <v>556.36831849999999</v>
          </cell>
          <cell r="AD64">
            <v>550.02499999999998</v>
          </cell>
          <cell r="AE64">
            <v>599.34624201139172</v>
          </cell>
          <cell r="AF64">
            <v>650.21537135682979</v>
          </cell>
          <cell r="AG64">
            <v>705.19152512393521</v>
          </cell>
          <cell r="AH64">
            <v>581.75643348449182</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row>
        <row r="70">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row>
        <row r="72">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row>
        <row r="74">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row>
        <row r="76">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row>
        <row r="81">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row>
        <row r="91">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row>
        <row r="93">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row>
        <row r="96">
          <cell r="E96">
            <v>480.40418827383075</v>
          </cell>
          <cell r="F96">
            <v>177.25768588470362</v>
          </cell>
          <cell r="G96">
            <v>-128.76909534240013</v>
          </cell>
          <cell r="H96">
            <v>156.49741889781771</v>
          </cell>
          <cell r="I96">
            <v>-142.73733526505217</v>
          </cell>
          <cell r="J96">
            <v>-152.64368729216329</v>
          </cell>
          <cell r="K96">
            <v>-334.20692403376552</v>
          </cell>
          <cell r="L96">
            <v>-495.6708091504787</v>
          </cell>
          <cell r="M96">
            <v>-261.59988591298901</v>
          </cell>
          <cell r="N96">
            <v>-180.42201436914149</v>
          </cell>
          <cell r="O96">
            <v>51.215854820201969</v>
          </cell>
          <cell r="P96">
            <v>77.950918141572942</v>
          </cell>
          <cell r="Q96" t="str">
            <v/>
          </cell>
          <cell r="R96" t="str">
            <v/>
          </cell>
          <cell r="S96" t="str">
            <v/>
          </cell>
          <cell r="T96" t="str">
            <v/>
          </cell>
          <cell r="U96" t="str">
            <v/>
          </cell>
          <cell r="V96" t="str">
            <v/>
          </cell>
          <cell r="W96" t="str">
            <v/>
          </cell>
          <cell r="X96" t="str">
            <v/>
          </cell>
          <cell r="Y96" t="str">
            <v/>
          </cell>
          <cell r="Z96" t="str">
            <v/>
          </cell>
          <cell r="AA96" t="str">
            <v/>
          </cell>
          <cell r="AB96" t="str">
            <v/>
          </cell>
          <cell r="AC96" t="str">
            <v/>
          </cell>
          <cell r="AD96" t="str">
            <v/>
          </cell>
          <cell r="AE96" t="str">
            <v/>
          </cell>
          <cell r="AF96" t="str">
            <v/>
          </cell>
          <cell r="AG96" t="str">
            <v/>
          </cell>
          <cell r="AH96" t="str">
            <v/>
          </cell>
        </row>
        <row r="99">
          <cell r="E99">
            <v>1</v>
          </cell>
          <cell r="F99">
            <v>32</v>
          </cell>
          <cell r="G99">
            <v>-1</v>
          </cell>
          <cell r="H99">
            <v>-21.999998835846799</v>
          </cell>
          <cell r="I99">
            <v>-11.9999995343387</v>
          </cell>
          <cell r="J99">
            <v>-5.9999997671693697</v>
          </cell>
          <cell r="K99">
            <v>-2.9999998835846799</v>
          </cell>
          <cell r="L99">
            <v>8.9999991850927898</v>
          </cell>
          <cell r="M99">
            <v>0</v>
          </cell>
          <cell r="N99">
            <v>-2.2053717519399201E-2</v>
          </cell>
          <cell r="O99">
            <v>-0.183969741913065</v>
          </cell>
          <cell r="P99">
            <v>-0.50669413805007901</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row>
        <row r="101">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row>
        <row r="103">
          <cell r="E103">
            <v>479.40418827383075</v>
          </cell>
          <cell r="F103">
            <v>145.25768588470362</v>
          </cell>
          <cell r="G103">
            <v>-127.76909534240013</v>
          </cell>
          <cell r="H103">
            <v>178.49741773366452</v>
          </cell>
          <cell r="I103">
            <v>-130.73733573071345</v>
          </cell>
          <cell r="J103">
            <v>-146.64368752499394</v>
          </cell>
          <cell r="K103">
            <v>-331.20692415018084</v>
          </cell>
          <cell r="L103">
            <v>-504.67080833557151</v>
          </cell>
          <cell r="M103">
            <v>-261.59988591298901</v>
          </cell>
          <cell r="N103">
            <v>-180.39996065162208</v>
          </cell>
          <cell r="O103">
            <v>51.399824562115036</v>
          </cell>
          <cell r="P103">
            <v>78.457612279623021</v>
          </cell>
          <cell r="Q103" t="str">
            <v/>
          </cell>
          <cell r="R103" t="str">
            <v/>
          </cell>
          <cell r="S103" t="str">
            <v/>
          </cell>
          <cell r="T103" t="str">
            <v/>
          </cell>
          <cell r="U103" t="str">
            <v/>
          </cell>
          <cell r="V103" t="str">
            <v/>
          </cell>
          <cell r="W103" t="str">
            <v/>
          </cell>
          <cell r="X103" t="str">
            <v/>
          </cell>
          <cell r="Y103" t="str">
            <v/>
          </cell>
          <cell r="Z103" t="str">
            <v/>
          </cell>
          <cell r="AA103" t="str">
            <v/>
          </cell>
          <cell r="AB103" t="str">
            <v/>
          </cell>
          <cell r="AC103" t="str">
            <v/>
          </cell>
          <cell r="AD103" t="str">
            <v/>
          </cell>
          <cell r="AE103" t="str">
            <v/>
          </cell>
          <cell r="AF103" t="str">
            <v/>
          </cell>
          <cell r="AG103" t="str">
            <v/>
          </cell>
          <cell r="AH103" t="str">
            <v/>
          </cell>
        </row>
        <row r="107">
          <cell r="E107">
            <v>223.88021828739477</v>
          </cell>
          <cell r="F107">
            <v>179.60573736671711</v>
          </cell>
          <cell r="G107">
            <v>-89.793935636009934</v>
          </cell>
          <cell r="H107">
            <v>-9.5085642286754819</v>
          </cell>
          <cell r="I107">
            <v>-245.73092061361046</v>
          </cell>
          <cell r="J107">
            <v>-170.64575434312462</v>
          </cell>
          <cell r="K107">
            <v>-330.20446595411795</v>
          </cell>
          <cell r="L107">
            <v>-547.67080367934329</v>
          </cell>
          <cell r="M107">
            <v>-396.679362199011</v>
          </cell>
          <cell r="N107">
            <v>-332.74095995281311</v>
          </cell>
          <cell r="O107">
            <v>8.28265411136897E-4</v>
          </cell>
          <cell r="P107">
            <v>15.063999215051723</v>
          </cell>
          <cell r="Q107" t="str">
            <v/>
          </cell>
          <cell r="R107" t="str">
            <v/>
          </cell>
          <cell r="S107" t="str">
            <v/>
          </cell>
          <cell r="T107" t="str">
            <v/>
          </cell>
          <cell r="U107" t="str">
            <v/>
          </cell>
          <cell r="V107" t="str">
            <v/>
          </cell>
          <cell r="W107" t="str">
            <v/>
          </cell>
          <cell r="X107" t="str">
            <v/>
          </cell>
          <cell r="Y107" t="str">
            <v/>
          </cell>
          <cell r="Z107" t="str">
            <v/>
          </cell>
          <cell r="AA107" t="str">
            <v/>
          </cell>
          <cell r="AB107" t="str">
            <v/>
          </cell>
          <cell r="AC107" t="str">
            <v/>
          </cell>
          <cell r="AD107" t="str">
            <v/>
          </cell>
          <cell r="AE107" t="str">
            <v/>
          </cell>
          <cell r="AF107" t="str">
            <v/>
          </cell>
          <cell r="AG107" t="str">
            <v/>
          </cell>
          <cell r="AH107" t="str">
            <v/>
          </cell>
        </row>
        <row r="110">
          <cell r="E110">
            <v>0</v>
          </cell>
          <cell r="F110">
            <v>0</v>
          </cell>
          <cell r="G110">
            <v>0</v>
          </cell>
          <cell r="H110">
            <v>0</v>
          </cell>
          <cell r="I110">
            <v>0</v>
          </cell>
          <cell r="J110">
            <v>0</v>
          </cell>
          <cell r="K110">
            <v>0</v>
          </cell>
          <cell r="L110">
            <v>0</v>
          </cell>
          <cell r="M110">
            <v>0</v>
          </cell>
          <cell r="N110">
            <v>0</v>
          </cell>
          <cell r="O110">
            <v>0</v>
          </cell>
          <cell r="P110">
            <v>0</v>
          </cell>
          <cell r="Q110">
            <v>19.954000000000001</v>
          </cell>
          <cell r="R110">
            <v>-67.207999999999998</v>
          </cell>
          <cell r="S110">
            <v>-143.29300000000001</v>
          </cell>
          <cell r="T110">
            <v>-120.419</v>
          </cell>
          <cell r="U110">
            <v>-189.18199999999999</v>
          </cell>
          <cell r="V110">
            <v>142.81399999999999</v>
          </cell>
          <cell r="W110">
            <v>230.21100000000001</v>
          </cell>
          <cell r="X110">
            <v>85.198999999999998</v>
          </cell>
          <cell r="Y110">
            <v>94.176000000000002</v>
          </cell>
          <cell r="Z110">
            <v>127.2931</v>
          </cell>
          <cell r="AA110">
            <v>67.599999999999994</v>
          </cell>
          <cell r="AB110">
            <v>242.9</v>
          </cell>
          <cell r="AC110">
            <v>112.54037</v>
          </cell>
          <cell r="AD110">
            <v>250.33397199999999</v>
          </cell>
          <cell r="AE110">
            <v>371.25200000000001</v>
          </cell>
          <cell r="AF110">
            <v>434.55200000000002</v>
          </cell>
          <cell r="AG110">
            <v>324.55200000000002</v>
          </cell>
          <cell r="AH110">
            <v>324.55201622760097</v>
          </cell>
        </row>
        <row r="112">
          <cell r="E112">
            <v>255.52396998643599</v>
          </cell>
          <cell r="F112">
            <v>-34.348051482013503</v>
          </cell>
          <cell r="G112">
            <v>-37.975159706390201</v>
          </cell>
          <cell r="H112">
            <v>188.00598196234</v>
          </cell>
          <cell r="I112">
            <v>114.993584882897</v>
          </cell>
          <cell r="J112">
            <v>24.0020668181307</v>
          </cell>
          <cell r="K112">
            <v>-1.00245819606289</v>
          </cell>
          <cell r="L112">
            <v>42.999995343771801</v>
          </cell>
          <cell r="M112">
            <v>135.07947628602199</v>
          </cell>
          <cell r="N112">
            <v>152.340999301191</v>
          </cell>
          <cell r="O112">
            <v>51.398996296703899</v>
          </cell>
          <cell r="P112">
            <v>63.393613064571298</v>
          </cell>
          <cell r="Q112">
            <v>-39.471079336953103</v>
          </cell>
          <cell r="R112">
            <v>-33.292296076766497</v>
          </cell>
          <cell r="S112">
            <v>-4.9948343127522801</v>
          </cell>
          <cell r="T112">
            <v>0.39877619993591701</v>
          </cell>
          <cell r="U112">
            <v>9.7390117826963092</v>
          </cell>
          <cell r="V112">
            <v>1.37326831308238</v>
          </cell>
          <cell r="W112">
            <v>-2.56408956862739E-13</v>
          </cell>
          <cell r="X112">
            <v>-4.3955728122736346</v>
          </cell>
          <cell r="Y112">
            <v>-0.40960168069541503</v>
          </cell>
          <cell r="Z112">
            <v>-0.13534742502655001</v>
          </cell>
          <cell r="AA112">
            <v>1.1951014910708453</v>
          </cell>
          <cell r="AB112">
            <v>0.54753616373195957</v>
          </cell>
          <cell r="AC112">
            <v>-1.6443406541063992</v>
          </cell>
          <cell r="AD112">
            <v>1.7612442947462701</v>
          </cell>
          <cell r="AE112">
            <v>38.7569914319931</v>
          </cell>
          <cell r="AF112">
            <v>2.2699226195512798</v>
          </cell>
          <cell r="AG112">
            <v>2.64209131021097</v>
          </cell>
          <cell r="AH112">
            <v>2.6420914423155399</v>
          </cell>
        </row>
        <row r="115">
          <cell r="E115">
            <v>184.53963714510101</v>
          </cell>
          <cell r="F115">
            <v>240.927923203143</v>
          </cell>
          <cell r="G115">
            <v>138.606988760684</v>
          </cell>
          <cell r="H115">
            <v>341.139657983441</v>
          </cell>
          <cell r="I115">
            <v>258.06407894821098</v>
          </cell>
          <cell r="J115">
            <v>92.042635479780103</v>
          </cell>
          <cell r="K115">
            <v>-100.941295597698</v>
          </cell>
          <cell r="L115">
            <v>53.30173418076</v>
          </cell>
          <cell r="M115">
            <v>-61.47947615436</v>
          </cell>
          <cell r="N115">
            <v>-94.241018587452402</v>
          </cell>
          <cell r="O115">
            <v>-69.979209854321894</v>
          </cell>
          <cell r="P115">
            <v>235.833138943878</v>
          </cell>
          <cell r="Q115">
            <v>3.82109616527259E-12</v>
          </cell>
          <cell r="R115">
            <v>-113.5</v>
          </cell>
          <cell r="S115">
            <v>55.500000000003197</v>
          </cell>
          <cell r="T115">
            <v>4.5999999999964301</v>
          </cell>
          <cell r="U115">
            <v>-376.80000000000501</v>
          </cell>
          <cell r="V115">
            <v>-179.49999999999599</v>
          </cell>
          <cell r="W115">
            <v>52.499999999997499</v>
          </cell>
          <cell r="X115">
            <v>-138.79048020548737</v>
          </cell>
          <cell r="Y115">
            <v>-142.09999999999101</v>
          </cell>
          <cell r="Z115">
            <v>-123.900000000002</v>
          </cell>
          <cell r="AA115">
            <v>-142.66512330850605</v>
          </cell>
          <cell r="AB115">
            <v>-7.0471001385587604</v>
          </cell>
          <cell r="AC115">
            <v>-272.46417432691777</v>
          </cell>
          <cell r="AD115">
            <v>-134.24750700000001</v>
          </cell>
          <cell r="AE115">
            <v>-154.04799999999901</v>
          </cell>
          <cell r="AF115">
            <v>29.252000000001701</v>
          </cell>
          <cell r="AG115">
            <v>-100.747999999999</v>
          </cell>
          <cell r="AH115">
            <v>-100.748005037399</v>
          </cell>
        </row>
        <row r="117">
          <cell r="E117">
            <v>1.08026496994081</v>
          </cell>
          <cell r="F117">
            <v>51.317124239839899</v>
          </cell>
          <cell r="G117">
            <v>-4.3939543788734898</v>
          </cell>
          <cell r="H117">
            <v>105.938318198255</v>
          </cell>
          <cell r="I117">
            <v>-24.907749309053401</v>
          </cell>
          <cell r="J117">
            <v>12.8542269722181</v>
          </cell>
          <cell r="K117">
            <v>-36.004644418799899</v>
          </cell>
          <cell r="L117">
            <v>-61.653845460216203</v>
          </cell>
          <cell r="M117">
            <v>-54.079479894896402</v>
          </cell>
          <cell r="N117">
            <v>-33.441000174305898</v>
          </cell>
          <cell r="O117">
            <v>-25.778091831186899</v>
          </cell>
          <cell r="P117">
            <v>68.531011324690397</v>
          </cell>
          <cell r="Q117">
            <v>1.76046418188385</v>
          </cell>
          <cell r="R117">
            <v>0</v>
          </cell>
          <cell r="S117">
            <v>-19.786094631213999</v>
          </cell>
          <cell r="T117">
            <v>-44.2038151310459</v>
          </cell>
          <cell r="U117">
            <v>-22.966849330408301</v>
          </cell>
          <cell r="V117">
            <v>-0.68801024768728103</v>
          </cell>
          <cell r="W117">
            <v>0</v>
          </cell>
          <cell r="X117">
            <v>0</v>
          </cell>
          <cell r="Y117">
            <v>0</v>
          </cell>
          <cell r="Z117">
            <v>0</v>
          </cell>
          <cell r="AA117">
            <v>0</v>
          </cell>
          <cell r="AB117">
            <v>0</v>
          </cell>
          <cell r="AC117">
            <v>0</v>
          </cell>
          <cell r="AD117">
            <v>0</v>
          </cell>
          <cell r="AE117">
            <v>0</v>
          </cell>
          <cell r="AF117">
            <v>0</v>
          </cell>
          <cell r="AG117">
            <v>0</v>
          </cell>
          <cell r="AH117">
            <v>0</v>
          </cell>
        </row>
        <row r="120">
          <cell r="E120">
            <v>234.18090125245499</v>
          </cell>
          <cell r="F120">
            <v>178.65509436334401</v>
          </cell>
          <cell r="G120">
            <v>96.892426776222095</v>
          </cell>
          <cell r="H120">
            <v>206.63281293746601</v>
          </cell>
          <cell r="I120">
            <v>1.25316058852603</v>
          </cell>
          <cell r="J120">
            <v>134.210788789438</v>
          </cell>
          <cell r="K120">
            <v>20.743458477857601</v>
          </cell>
          <cell r="L120">
            <v>-67.161534516849798</v>
          </cell>
          <cell r="M120">
            <v>87.100002502929101</v>
          </cell>
          <cell r="N120">
            <v>-242.500010535586</v>
          </cell>
          <cell r="O120">
            <v>-280.50004103639799</v>
          </cell>
          <cell r="P120">
            <v>12.8948314122408</v>
          </cell>
          <cell r="Q120">
            <v>-6.2923278238590097</v>
          </cell>
          <cell r="R120">
            <v>-1.83963158152242</v>
          </cell>
          <cell r="S120">
            <v>0.30322374844533201</v>
          </cell>
          <cell r="T120">
            <v>31.841197733428899</v>
          </cell>
          <cell r="U120">
            <v>-0.30000001192103098</v>
          </cell>
          <cell r="V120">
            <v>-15.4245724624042</v>
          </cell>
          <cell r="W120">
            <v>8.1000003814696395</v>
          </cell>
          <cell r="X120">
            <v>31.782407649131134</v>
          </cell>
          <cell r="Y120">
            <v>12.2412626455798</v>
          </cell>
          <cell r="Z120">
            <v>23.188489597459402</v>
          </cell>
          <cell r="AA120">
            <v>5.8441674172870259</v>
          </cell>
          <cell r="AB120">
            <v>5.9406199914714497</v>
          </cell>
          <cell r="AC120">
            <v>71.564757230909464</v>
          </cell>
          <cell r="AD120">
            <v>104.249498908668</v>
          </cell>
          <cell r="AE120">
            <v>541.83398163577499</v>
          </cell>
          <cell r="AF120">
            <v>158.85820240915501</v>
          </cell>
          <cell r="AG120">
            <v>174.24687309541</v>
          </cell>
          <cell r="AH120">
            <v>174.24688180775399</v>
          </cell>
        </row>
        <row r="122">
          <cell r="E122">
            <v>60.683649876274785</v>
          </cell>
          <cell r="F122">
            <v>-274.32533168178338</v>
          </cell>
          <cell r="G122">
            <v>-363.26851087930623</v>
          </cell>
          <cell r="H122">
            <v>-369.27505318724252</v>
          </cell>
          <cell r="I122">
            <v>-390.05457526745045</v>
          </cell>
          <cell r="J122">
            <v>-372.89711179421204</v>
          </cell>
          <cell r="K122">
            <v>-251.00908703034042</v>
          </cell>
          <cell r="L122">
            <v>-490.81100799948172</v>
          </cell>
          <cell r="M122">
            <v>-287.22041226155812</v>
          </cell>
          <cell r="N122">
            <v>156.34106847141632</v>
          </cell>
          <cell r="O122">
            <v>401.87907545283491</v>
          </cell>
          <cell r="P122">
            <v>-170.27035807649577</v>
          </cell>
          <cell r="Q122" t="str">
            <v/>
          </cell>
          <cell r="R122" t="str">
            <v/>
          </cell>
          <cell r="S122" t="str">
            <v/>
          </cell>
          <cell r="T122" t="str">
            <v/>
          </cell>
          <cell r="U122" t="str">
            <v/>
          </cell>
          <cell r="V122" t="str">
            <v/>
          </cell>
          <cell r="W122" t="str">
            <v/>
          </cell>
          <cell r="X122" t="str">
            <v/>
          </cell>
          <cell r="Y122" t="str">
            <v/>
          </cell>
          <cell r="Z122" t="str">
            <v/>
          </cell>
          <cell r="AA122" t="str">
            <v/>
          </cell>
          <cell r="AB122" t="str">
            <v/>
          </cell>
          <cell r="AC122" t="str">
            <v/>
          </cell>
          <cell r="AD122" t="str">
            <v/>
          </cell>
          <cell r="AE122" t="str">
            <v/>
          </cell>
          <cell r="AF122" t="str">
            <v/>
          </cell>
          <cell r="AG122" t="str">
            <v/>
          </cell>
          <cell r="AH122" t="str">
            <v/>
          </cell>
        </row>
        <row r="129">
          <cell r="E129">
            <v>149.45174149568001</v>
          </cell>
          <cell r="F129">
            <v>132.59697259356301</v>
          </cell>
          <cell r="G129">
            <v>228.11664337809</v>
          </cell>
          <cell r="H129">
            <v>314.485756635543</v>
          </cell>
          <cell r="I129">
            <v>405.78436843972702</v>
          </cell>
          <cell r="J129">
            <v>508.60042972092799</v>
          </cell>
          <cell r="K129">
            <v>526.34290729355405</v>
          </cell>
          <cell r="L129">
            <v>491.97145423061102</v>
          </cell>
          <cell r="M129">
            <v>668.98518449041001</v>
          </cell>
          <cell r="N129">
            <v>742.94780921227402</v>
          </cell>
          <cell r="O129">
            <v>521.18251933115903</v>
          </cell>
          <cell r="P129">
            <v>921.386056865162</v>
          </cell>
          <cell r="Q129">
            <v>1020.55334590132</v>
          </cell>
          <cell r="R129">
            <v>1025.70789743209</v>
          </cell>
          <cell r="S129">
            <v>894.93447632519496</v>
          </cell>
          <cell r="T129">
            <v>1048.4056992088699</v>
          </cell>
          <cell r="U129">
            <v>1000.32401486676</v>
          </cell>
          <cell r="V129">
            <v>1261.9128610113601</v>
          </cell>
          <cell r="W129">
            <v>1063.4875612604001</v>
          </cell>
          <cell r="X129">
            <v>1460.49501412062</v>
          </cell>
          <cell r="Y129">
            <v>1317.8452259032299</v>
          </cell>
          <cell r="Z129">
            <v>1329.9051540685</v>
          </cell>
          <cell r="AA129">
            <v>1496.6494911662501</v>
          </cell>
          <cell r="AB129">
            <v>1155.3856521662503</v>
          </cell>
          <cell r="AC129">
            <v>1305.342002217008</v>
          </cell>
          <cell r="AD129">
            <v>1405.3051440260761</v>
          </cell>
          <cell r="AE129">
            <v>1305.3051440260761</v>
          </cell>
          <cell r="AF129">
            <v>1205.3051440260761</v>
          </cell>
          <cell r="AG129">
            <v>1105.3051440260761</v>
          </cell>
          <cell r="AH129">
            <v>989.258690015615</v>
          </cell>
        </row>
        <row r="142">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row>
        <row r="143">
          <cell r="E143">
            <v>0</v>
          </cell>
          <cell r="F143">
            <v>0</v>
          </cell>
          <cell r="G143">
            <v>0</v>
          </cell>
          <cell r="H143">
            <v>0</v>
          </cell>
          <cell r="I143">
            <v>0</v>
          </cell>
          <cell r="J143">
            <v>0</v>
          </cell>
          <cell r="K143">
            <v>0</v>
          </cell>
          <cell r="L143">
            <v>0</v>
          </cell>
          <cell r="M143">
            <v>0</v>
          </cell>
          <cell r="N143">
            <v>0</v>
          </cell>
          <cell r="O143">
            <v>0</v>
          </cell>
          <cell r="P143">
            <v>0</v>
          </cell>
          <cell r="Q143">
            <v>-13.800000190734901</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row>
        <row r="144">
          <cell r="E144">
            <v>0</v>
          </cell>
          <cell r="F144">
            <v>0</v>
          </cell>
          <cell r="G144">
            <v>0</v>
          </cell>
          <cell r="H144">
            <v>0</v>
          </cell>
          <cell r="I144">
            <v>0</v>
          </cell>
          <cell r="J144">
            <v>0</v>
          </cell>
          <cell r="K144">
            <v>0</v>
          </cell>
          <cell r="L144">
            <v>0</v>
          </cell>
          <cell r="M144">
            <v>0</v>
          </cell>
          <cell r="N144">
            <v>0</v>
          </cell>
          <cell r="O144">
            <v>0</v>
          </cell>
          <cell r="P144">
            <v>0</v>
          </cell>
          <cell r="Q144">
            <v>11.3999996185303</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row>
        <row r="145">
          <cell r="E145">
            <v>298.99998079147298</v>
          </cell>
          <cell r="F145">
            <v>358.99998032581198</v>
          </cell>
          <cell r="G145">
            <v>452.99998754356102</v>
          </cell>
          <cell r="H145">
            <v>-267.999993946404</v>
          </cell>
          <cell r="I145">
            <v>175.99999068677499</v>
          </cell>
          <cell r="J145">
            <v>-111.99999813735501</v>
          </cell>
          <cell r="K145">
            <v>153.99999185092801</v>
          </cell>
          <cell r="L145">
            <v>82.999992898665695</v>
          </cell>
          <cell r="M145">
            <v>320.60001757871299</v>
          </cell>
          <cell r="N145">
            <v>432.70001740408998</v>
          </cell>
          <cell r="O145">
            <v>275.29998306157103</v>
          </cell>
          <cell r="P145">
            <v>113.800003051758</v>
          </cell>
          <cell r="Q145">
            <v>4.7683717063762288E-7</v>
          </cell>
          <cell r="R145">
            <v>46.400001525878899</v>
          </cell>
          <cell r="S145">
            <v>26.5</v>
          </cell>
          <cell r="T145">
            <v>-15.3999996185303</v>
          </cell>
          <cell r="U145">
            <v>1</v>
          </cell>
          <cell r="V145">
            <v>0</v>
          </cell>
          <cell r="W145">
            <v>0</v>
          </cell>
          <cell r="X145">
            <v>0</v>
          </cell>
          <cell r="Y145">
            <v>0</v>
          </cell>
          <cell r="Z145">
            <v>0</v>
          </cell>
          <cell r="AA145">
            <v>0</v>
          </cell>
          <cell r="AB145">
            <v>0</v>
          </cell>
          <cell r="AC145">
            <v>0</v>
          </cell>
          <cell r="AD145">
            <v>0</v>
          </cell>
          <cell r="AE145">
            <v>0</v>
          </cell>
          <cell r="AF145">
            <v>0</v>
          </cell>
          <cell r="AG145">
            <v>0</v>
          </cell>
          <cell r="AH145">
            <v>0</v>
          </cell>
        </row>
        <row r="153">
          <cell r="E153">
            <v>149.45174149568001</v>
          </cell>
          <cell r="F153">
            <v>132.59697259356301</v>
          </cell>
          <cell r="G153">
            <v>228.11664337809</v>
          </cell>
          <cell r="H153">
            <v>314.485756635543</v>
          </cell>
          <cell r="I153">
            <v>405.78436843972702</v>
          </cell>
          <cell r="J153">
            <v>508.60042972092799</v>
          </cell>
          <cell r="K153">
            <v>526.34290729355405</v>
          </cell>
          <cell r="L153">
            <v>491.97145423061102</v>
          </cell>
          <cell r="M153">
            <v>668.98518449041001</v>
          </cell>
          <cell r="N153">
            <v>742.94780921227402</v>
          </cell>
          <cell r="O153">
            <v>521.18251933115903</v>
          </cell>
          <cell r="P153">
            <v>921.386056865162</v>
          </cell>
          <cell r="Q153">
            <v>1020.55334590132</v>
          </cell>
          <cell r="R153">
            <v>1025.70789743209</v>
          </cell>
          <cell r="S153">
            <v>894.93447632519496</v>
          </cell>
          <cell r="T153">
            <v>1048.4056992088699</v>
          </cell>
          <cell r="U153">
            <v>1000.32401486676</v>
          </cell>
          <cell r="V153">
            <v>1261.9128610113601</v>
          </cell>
          <cell r="W153">
            <v>1063.4875612604001</v>
          </cell>
          <cell r="X153">
            <v>1460.49501412062</v>
          </cell>
          <cell r="Y153">
            <v>1317.8452259032299</v>
          </cell>
          <cell r="Z153">
            <v>1329.9051540685</v>
          </cell>
          <cell r="AA153">
            <v>1496.6494911662501</v>
          </cell>
        </row>
        <row r="161">
          <cell r="E161" t="str">
            <v/>
          </cell>
          <cell r="F161">
            <v>1.00000004749745E-3</v>
          </cell>
          <cell r="G161">
            <v>1.00000004749745E-3</v>
          </cell>
          <cell r="H161">
            <v>1.00000004749745E-3</v>
          </cell>
          <cell r="I161">
            <v>1.00000004749745E-3</v>
          </cell>
          <cell r="J161">
            <v>1.00000004749745E-3</v>
          </cell>
          <cell r="K161">
            <v>1.00000004749745E-3</v>
          </cell>
          <cell r="L161">
            <v>1.00000004749745E-3</v>
          </cell>
          <cell r="M161">
            <v>1.00000004749745E-3</v>
          </cell>
          <cell r="N161">
            <v>1.00000004749745E-3</v>
          </cell>
          <cell r="O161">
            <v>1.00000004749745E-3</v>
          </cell>
          <cell r="P161">
            <v>1.00000004749745E-3</v>
          </cell>
          <cell r="Q161">
            <v>1.00000004749745E-3</v>
          </cell>
          <cell r="R161">
            <v>1.00000004749745E-3</v>
          </cell>
          <cell r="S161">
            <v>1.00000004749745E-3</v>
          </cell>
          <cell r="T161">
            <v>1.00000004749745E-3</v>
          </cell>
          <cell r="U161">
            <v>1.00000004749745E-3</v>
          </cell>
          <cell r="V161">
            <v>1.00000004749745E-3</v>
          </cell>
          <cell r="W161">
            <v>1.00000004749745E-3</v>
          </cell>
          <cell r="X161">
            <v>1.00000004749745E-3</v>
          </cell>
          <cell r="Y161">
            <v>1.00000004749745E-3</v>
          </cell>
          <cell r="Z161">
            <v>1.00000004749745E-3</v>
          </cell>
          <cell r="AA161">
            <v>1.00000004749745E-3</v>
          </cell>
          <cell r="AB161">
            <v>1.00000004749745E-3</v>
          </cell>
          <cell r="AC161">
            <v>1.00000004749745E-3</v>
          </cell>
          <cell r="AD161">
            <v>1.00000004749745E-3</v>
          </cell>
          <cell r="AE161">
            <v>1.00000004749745E-3</v>
          </cell>
          <cell r="AF161">
            <v>1.00000004749745E-3</v>
          </cell>
          <cell r="AG161">
            <v>1E-3</v>
          </cell>
          <cell r="AH161">
            <v>9.9999995E-4</v>
          </cell>
        </row>
      </sheetData>
      <sheetData sheetId="18" refreshError="1">
        <row r="6">
          <cell r="E6">
            <v>1980</v>
          </cell>
          <cell r="F6">
            <v>1981</v>
          </cell>
          <cell r="G6">
            <v>1982</v>
          </cell>
          <cell r="H6">
            <v>1983</v>
          </cell>
          <cell r="I6">
            <v>1984</v>
          </cell>
          <cell r="J6">
            <v>1985</v>
          </cell>
          <cell r="K6">
            <v>1986</v>
          </cell>
          <cell r="L6">
            <v>1987</v>
          </cell>
          <cell r="M6">
            <v>1988</v>
          </cell>
          <cell r="N6">
            <v>1989</v>
          </cell>
          <cell r="O6">
            <v>1990</v>
          </cell>
          <cell r="P6">
            <v>1991</v>
          </cell>
          <cell r="Q6">
            <v>1992</v>
          </cell>
          <cell r="R6">
            <v>1993</v>
          </cell>
          <cell r="S6">
            <v>1994</v>
          </cell>
          <cell r="T6">
            <v>1995</v>
          </cell>
          <cell r="U6">
            <v>1996</v>
          </cell>
          <cell r="V6">
            <v>1997</v>
          </cell>
          <cell r="W6">
            <v>1998</v>
          </cell>
          <cell r="X6">
            <v>1999</v>
          </cell>
          <cell r="Y6">
            <v>2000</v>
          </cell>
          <cell r="Z6">
            <v>2001</v>
          </cell>
          <cell r="AA6">
            <v>2002</v>
          </cell>
          <cell r="AB6">
            <v>2003</v>
          </cell>
          <cell r="AC6">
            <v>2004</v>
          </cell>
          <cell r="AD6">
            <v>2005</v>
          </cell>
          <cell r="AE6">
            <v>2006</v>
          </cell>
          <cell r="AF6">
            <v>2007</v>
          </cell>
          <cell r="AG6">
            <v>2008</v>
          </cell>
          <cell r="AH6">
            <v>2009</v>
          </cell>
        </row>
        <row r="10">
          <cell r="E10">
            <v>48.379247984155896</v>
          </cell>
          <cell r="F10">
            <v>111.50135344151306</v>
          </cell>
          <cell r="G10">
            <v>120.64875356814765</v>
          </cell>
          <cell r="H10">
            <v>117.86334291852134</v>
          </cell>
          <cell r="I10">
            <v>102.16788024400181</v>
          </cell>
          <cell r="J10">
            <v>101.77692569020516</v>
          </cell>
          <cell r="K10">
            <v>93.917246304526671</v>
          </cell>
          <cell r="L10">
            <v>94.943455994534858</v>
          </cell>
          <cell r="M10">
            <v>91.323089682356013</v>
          </cell>
          <cell r="N10">
            <v>79.034965685547192</v>
          </cell>
          <cell r="O10">
            <v>61.001770827989219</v>
          </cell>
          <cell r="P10">
            <v>46.774173596263694</v>
          </cell>
          <cell r="Q10">
            <v>38.353754358019017</v>
          </cell>
          <cell r="R10">
            <v>32.759682848332794</v>
          </cell>
          <cell r="S10">
            <v>30.836458834836282</v>
          </cell>
          <cell r="T10">
            <v>27.801260213671419</v>
          </cell>
          <cell r="U10">
            <v>24.134885309481326</v>
          </cell>
          <cell r="V10">
            <v>20.579975415941735</v>
          </cell>
          <cell r="W10">
            <v>20.376734460869582</v>
          </cell>
          <cell r="X10">
            <v>19.34914155483396</v>
          </cell>
          <cell r="Y10">
            <v>19.743767756730417</v>
          </cell>
          <cell r="Z10">
            <v>19.791944510484367</v>
          </cell>
          <cell r="AA10">
            <v>19.783185333912982</v>
          </cell>
          <cell r="AB10">
            <v>20.801646826473903</v>
          </cell>
          <cell r="AC10">
            <v>20.064601999372627</v>
          </cell>
          <cell r="AD10">
            <v>20.566604350645697</v>
          </cell>
          <cell r="AE10">
            <v>21.222385472952965</v>
          </cell>
          <cell r="AF10">
            <v>22.040896555217127</v>
          </cell>
          <cell r="AG10">
            <v>22.18928054294215</v>
          </cell>
          <cell r="AH10">
            <v>22.23619560917885</v>
          </cell>
        </row>
        <row r="13">
          <cell r="E13">
            <v>2289.3893599893349</v>
          </cell>
          <cell r="F13">
            <v>2894.5910915507552</v>
          </cell>
          <cell r="G13">
            <v>3119.8586885698173</v>
          </cell>
          <cell r="H13">
            <v>3676.8912155912699</v>
          </cell>
          <cell r="I13">
            <v>3712.8322242252166</v>
          </cell>
          <cell r="J13">
            <v>3958.5332554902893</v>
          </cell>
          <cell r="K13">
            <v>4104.4076557040298</v>
          </cell>
          <cell r="L13">
            <v>4270.3159136826998</v>
          </cell>
          <cell r="M13">
            <v>3833.766248522254</v>
          </cell>
          <cell r="N13">
            <v>3793.2013557727751</v>
          </cell>
          <cell r="O13">
            <v>3179.6925643791237</v>
          </cell>
          <cell r="P13">
            <v>3197.9</v>
          </cell>
          <cell r="Q13">
            <v>3117.5000030517576</v>
          </cell>
          <cell r="R13">
            <v>3021.9</v>
          </cell>
          <cell r="S13">
            <v>3168.4000015258789</v>
          </cell>
          <cell r="T13">
            <v>3234.4431396484379</v>
          </cell>
          <cell r="U13">
            <v>2858.2999999761582</v>
          </cell>
          <cell r="V13">
            <v>2639.6337999761581</v>
          </cell>
          <cell r="W13">
            <v>2871.7999999761578</v>
          </cell>
          <cell r="X13">
            <v>3046.5</v>
          </cell>
          <cell r="Y13">
            <v>3130.6</v>
          </cell>
          <cell r="Z13">
            <v>3222.5</v>
          </cell>
          <cell r="AA13">
            <v>3305.7</v>
          </cell>
          <cell r="AB13">
            <v>3656</v>
          </cell>
          <cell r="AC13">
            <v>3777.7736784999997</v>
          </cell>
          <cell r="AD13">
            <v>3768.7339308800001</v>
          </cell>
          <cell r="AE13">
            <v>3924.9859308800001</v>
          </cell>
          <cell r="AF13">
            <v>4104.5379308800002</v>
          </cell>
          <cell r="AG13">
            <v>4254.0899308799999</v>
          </cell>
          <cell r="AH13">
            <v>4433.6419308800005</v>
          </cell>
        </row>
        <row r="16">
          <cell r="E16">
            <v>47.999998137354901</v>
          </cell>
          <cell r="F16">
            <v>30.999999883584699</v>
          </cell>
          <cell r="G16">
            <v>24.999999185092801</v>
          </cell>
          <cell r="H16">
            <v>32</v>
          </cell>
          <cell r="I16">
            <v>26.999999417923402</v>
          </cell>
          <cell r="J16">
            <v>34.000000232830601</v>
          </cell>
          <cell r="K16">
            <v>32</v>
          </cell>
          <cell r="L16">
            <v>32.9999982537703</v>
          </cell>
          <cell r="M16">
            <v>379.89999039573598</v>
          </cell>
          <cell r="N16">
            <v>334.00000535510497</v>
          </cell>
          <cell r="O16">
            <v>301.59999487772598</v>
          </cell>
          <cell r="P16">
            <v>69</v>
          </cell>
          <cell r="Q16">
            <v>171.19999694824199</v>
          </cell>
          <cell r="R16">
            <v>136.5</v>
          </cell>
          <cell r="S16">
            <v>87.099998474121094</v>
          </cell>
          <cell r="T16">
            <v>24.1568603515625</v>
          </cell>
          <cell r="U16">
            <v>0.60000002384185802</v>
          </cell>
          <cell r="V16">
            <v>0.60000002384185802</v>
          </cell>
          <cell r="W16">
            <v>0.60000002384185802</v>
          </cell>
          <cell r="X16">
            <v>10</v>
          </cell>
          <cell r="Y16">
            <v>20</v>
          </cell>
          <cell r="Z16">
            <v>20</v>
          </cell>
          <cell r="AA16">
            <v>32</v>
          </cell>
          <cell r="AB16">
            <v>97</v>
          </cell>
          <cell r="AC16">
            <v>60</v>
          </cell>
          <cell r="AD16">
            <v>70</v>
          </cell>
          <cell r="AE16">
            <v>70</v>
          </cell>
          <cell r="AF16">
            <v>60</v>
          </cell>
          <cell r="AG16">
            <v>80</v>
          </cell>
          <cell r="AH16">
            <v>95</v>
          </cell>
        </row>
        <row r="18">
          <cell r="E18">
            <v>0</v>
          </cell>
          <cell r="F18">
            <v>0</v>
          </cell>
          <cell r="G18">
            <v>0</v>
          </cell>
          <cell r="H18">
            <v>0</v>
          </cell>
          <cell r="I18">
            <v>0</v>
          </cell>
          <cell r="J18">
            <v>0</v>
          </cell>
          <cell r="K18">
            <v>0</v>
          </cell>
          <cell r="L18">
            <v>0</v>
          </cell>
          <cell r="M18">
            <v>0</v>
          </cell>
          <cell r="N18">
            <v>0</v>
          </cell>
          <cell r="O18">
            <v>0</v>
          </cell>
          <cell r="P18">
            <v>69</v>
          </cell>
          <cell r="Q18">
            <v>171.19999694824199</v>
          </cell>
          <cell r="R18">
            <v>136.5</v>
          </cell>
          <cell r="S18">
            <v>87.099998474121094</v>
          </cell>
          <cell r="T18">
            <v>24.1568603515625</v>
          </cell>
          <cell r="U18">
            <v>0.60000002384185802</v>
          </cell>
          <cell r="V18">
            <v>0.60000002384185802</v>
          </cell>
          <cell r="W18">
            <v>0.60000002384185802</v>
          </cell>
          <cell r="X18">
            <v>10</v>
          </cell>
          <cell r="Y18">
            <v>20</v>
          </cell>
          <cell r="Z18">
            <v>20</v>
          </cell>
          <cell r="AA18">
            <v>32</v>
          </cell>
          <cell r="AB18">
            <v>97</v>
          </cell>
          <cell r="AC18">
            <v>60</v>
          </cell>
          <cell r="AD18">
            <v>70</v>
          </cell>
          <cell r="AE18">
            <v>70</v>
          </cell>
          <cell r="AF18">
            <v>60</v>
          </cell>
          <cell r="AG18">
            <v>80</v>
          </cell>
          <cell r="AH18">
            <v>95</v>
          </cell>
        </row>
        <row r="21">
          <cell r="E21">
            <v>966.934396593222</v>
          </cell>
          <cell r="F21">
            <v>1151.59100784814</v>
          </cell>
          <cell r="G21">
            <v>1251.85877099186</v>
          </cell>
          <cell r="H21">
            <v>1553.8912273492199</v>
          </cell>
          <cell r="I21">
            <v>1754.8324228297399</v>
          </cell>
          <cell r="J21">
            <v>1959.53312149626</v>
          </cell>
          <cell r="K21">
            <v>1977.40783835966</v>
          </cell>
          <cell r="L21">
            <v>2212.3161695635599</v>
          </cell>
          <cell r="M21">
            <v>2354.7660186019998</v>
          </cell>
          <cell r="N21">
            <v>2286.9013653770398</v>
          </cell>
          <cell r="O21">
            <v>2511.79254045578</v>
          </cell>
          <cell r="P21">
            <v>2711.1000000000004</v>
          </cell>
          <cell r="Q21">
            <v>2711.1000000000004</v>
          </cell>
          <cell r="R21">
            <v>2597.6</v>
          </cell>
          <cell r="S21">
            <v>2653.1000000000004</v>
          </cell>
          <cell r="T21">
            <v>2657.7</v>
          </cell>
          <cell r="U21">
            <v>2280.9</v>
          </cell>
          <cell r="V21">
            <v>2101.3999999999996</v>
          </cell>
          <cell r="W21">
            <v>2153.8999999999996</v>
          </cell>
          <cell r="X21">
            <v>2056.1999999999998</v>
          </cell>
          <cell r="Y21">
            <v>1914.1</v>
          </cell>
          <cell r="Z21">
            <v>1790.1999999999998</v>
          </cell>
          <cell r="AA21">
            <v>1640</v>
          </cell>
          <cell r="AB21">
            <v>1767.3</v>
          </cell>
          <cell r="AC21">
            <v>1614.9736784999996</v>
          </cell>
          <cell r="AD21">
            <v>1696.7339308800001</v>
          </cell>
          <cell r="AE21">
            <v>1592.9859308800001</v>
          </cell>
          <cell r="AF21">
            <v>1512.5379308800002</v>
          </cell>
          <cell r="AG21">
            <v>1422.0899308799999</v>
          </cell>
          <cell r="AH21">
            <v>1391.6419308800005</v>
          </cell>
        </row>
        <row r="22">
          <cell r="E22">
            <v>880.85182297654205</v>
          </cell>
          <cell r="F22">
            <v>1053.40797666106</v>
          </cell>
          <cell r="G22">
            <v>1146.1364678545301</v>
          </cell>
          <cell r="H22">
            <v>1347.00196543978</v>
          </cell>
          <cell r="I22">
            <v>1345.29882240087</v>
          </cell>
          <cell r="J22">
            <v>1483.81548032668</v>
          </cell>
          <cell r="K22">
            <v>1508.35649955442</v>
          </cell>
          <cell r="L22">
            <v>1443.7855988433</v>
          </cell>
          <cell r="M22">
            <v>1470.30000855653</v>
          </cell>
          <cell r="N22">
            <v>1471.8000189756999</v>
          </cell>
          <cell r="O22">
            <v>632.09995605321797</v>
          </cell>
          <cell r="P22">
            <v>15.7</v>
          </cell>
          <cell r="Q22">
            <v>22.7</v>
          </cell>
          <cell r="R22">
            <v>18</v>
          </cell>
          <cell r="S22">
            <v>12.9</v>
          </cell>
          <cell r="T22">
            <v>37.9</v>
          </cell>
          <cell r="U22">
            <v>37.6</v>
          </cell>
          <cell r="V22">
            <v>25</v>
          </cell>
          <cell r="W22">
            <v>33.1</v>
          </cell>
          <cell r="X22">
            <v>39.700000000000003</v>
          </cell>
          <cell r="Y22">
            <v>44.9</v>
          </cell>
          <cell r="Z22">
            <v>39.9</v>
          </cell>
          <cell r="AA22">
            <v>64</v>
          </cell>
          <cell r="AB22">
            <v>225.3</v>
          </cell>
          <cell r="AC22">
            <v>80</v>
          </cell>
          <cell r="AD22">
            <v>90</v>
          </cell>
          <cell r="AE22">
            <v>100</v>
          </cell>
          <cell r="AF22">
            <v>100</v>
          </cell>
          <cell r="AG22">
            <v>110</v>
          </cell>
          <cell r="AH22">
            <v>110</v>
          </cell>
        </row>
        <row r="23">
          <cell r="E23">
            <v>489.6</v>
          </cell>
          <cell r="F23">
            <v>720.6</v>
          </cell>
          <cell r="G23">
            <v>746.9</v>
          </cell>
          <cell r="H23">
            <v>808</v>
          </cell>
          <cell r="I23">
            <v>639.70000000000005</v>
          </cell>
          <cell r="J23">
            <v>549.20000000000005</v>
          </cell>
          <cell r="K23">
            <v>650.6</v>
          </cell>
          <cell r="L23">
            <v>647.20000000000005</v>
          </cell>
          <cell r="M23">
            <v>388.6</v>
          </cell>
          <cell r="N23">
            <v>368.5</v>
          </cell>
          <cell r="O23">
            <v>337.4</v>
          </cell>
          <cell r="P23">
            <v>540.1</v>
          </cell>
          <cell r="Q23">
            <v>554.9</v>
          </cell>
          <cell r="R23">
            <v>542.79999999999995</v>
          </cell>
          <cell r="S23">
            <v>589.5</v>
          </cell>
          <cell r="T23">
            <v>563</v>
          </cell>
          <cell r="U23">
            <v>540.4</v>
          </cell>
          <cell r="V23">
            <v>513.79999999999995</v>
          </cell>
          <cell r="W23">
            <v>685.4</v>
          </cell>
          <cell r="X23">
            <v>960.6</v>
          </cell>
          <cell r="Y23">
            <v>1191.5999999999999</v>
          </cell>
          <cell r="Z23">
            <v>1412.4</v>
          </cell>
          <cell r="AA23">
            <v>1633.7</v>
          </cell>
          <cell r="AB23">
            <v>1760.4</v>
          </cell>
          <cell r="AC23">
            <v>2142.8000000000002</v>
          </cell>
          <cell r="AD23">
            <v>2052</v>
          </cell>
          <cell r="AE23">
            <v>2302</v>
          </cell>
          <cell r="AF23">
            <v>2552</v>
          </cell>
          <cell r="AG23">
            <v>2802</v>
          </cell>
          <cell r="AH23">
            <v>3027</v>
          </cell>
        </row>
        <row r="27">
          <cell r="E27">
            <v>0</v>
          </cell>
          <cell r="F27">
            <v>0</v>
          </cell>
          <cell r="G27">
            <v>0</v>
          </cell>
          <cell r="H27">
            <v>0</v>
          </cell>
          <cell r="I27">
            <v>0</v>
          </cell>
          <cell r="J27">
            <v>0</v>
          </cell>
          <cell r="K27">
            <v>0</v>
          </cell>
          <cell r="L27">
            <v>0</v>
          </cell>
          <cell r="M27">
            <v>0</v>
          </cell>
          <cell r="N27">
            <v>0</v>
          </cell>
          <cell r="O27">
            <v>0</v>
          </cell>
          <cell r="P27">
            <v>3266.9</v>
          </cell>
          <cell r="Q27">
            <v>3288.7</v>
          </cell>
          <cell r="R27">
            <v>3158.4</v>
          </cell>
          <cell r="S27">
            <v>3255.5</v>
          </cell>
          <cell r="T27">
            <v>3258.6000000000004</v>
          </cell>
          <cell r="U27">
            <v>2858.9</v>
          </cell>
          <cell r="V27">
            <v>2640.2338</v>
          </cell>
          <cell r="W27">
            <v>2872.3999999999996</v>
          </cell>
          <cell r="X27">
            <v>3056.5</v>
          </cell>
          <cell r="Y27">
            <v>3150.6</v>
          </cell>
          <cell r="Z27">
            <v>3242.5</v>
          </cell>
          <cell r="AA27">
            <v>3337.7</v>
          </cell>
          <cell r="AB27">
            <v>3753</v>
          </cell>
          <cell r="AC27">
            <v>3837.7736784999997</v>
          </cell>
          <cell r="AD27">
            <v>3838.7339308800001</v>
          </cell>
          <cell r="AE27">
            <v>3994.9859308800001</v>
          </cell>
          <cell r="AF27">
            <v>4164.5379308800002</v>
          </cell>
          <cell r="AG27">
            <v>4334.0899308799999</v>
          </cell>
          <cell r="AH27">
            <v>4528.6419308800005</v>
          </cell>
        </row>
        <row r="28">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row>
        <row r="29">
          <cell r="E29">
            <v>2337.4</v>
          </cell>
          <cell r="F29">
            <v>2925.6</v>
          </cell>
          <cell r="G29">
            <v>3144.9</v>
          </cell>
          <cell r="H29">
            <v>3708.9</v>
          </cell>
          <cell r="I29">
            <v>3739.8</v>
          </cell>
          <cell r="J29">
            <v>3992.5</v>
          </cell>
          <cell r="K29">
            <v>4136.3999999999996</v>
          </cell>
          <cell r="L29">
            <v>4303.3</v>
          </cell>
          <cell r="M29">
            <v>4213.7</v>
          </cell>
          <cell r="N29">
            <v>4127.2</v>
          </cell>
          <cell r="O29">
            <v>3481.3</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row>
        <row r="33">
          <cell r="E33">
            <v>298.99998079147298</v>
          </cell>
          <cell r="F33">
            <v>657.99996111728399</v>
          </cell>
          <cell r="G33">
            <v>1111.0000082654899</v>
          </cell>
          <cell r="H33">
            <v>41.000006635673003</v>
          </cell>
          <cell r="I33">
            <v>216.999997322448</v>
          </cell>
          <cell r="J33">
            <v>48.000005587935199</v>
          </cell>
          <cell r="K33">
            <v>189.00000151339901</v>
          </cell>
          <cell r="L33">
            <v>543.34715408207398</v>
          </cell>
          <cell r="M33">
            <v>930.90005267793094</v>
          </cell>
          <cell r="N33">
            <v>1307.90000902219</v>
          </cell>
          <cell r="O33">
            <v>393.70001472653797</v>
          </cell>
          <cell r="P33">
            <v>62.499996185302699</v>
          </cell>
          <cell r="Q33">
            <v>48.6999959945678</v>
          </cell>
          <cell r="R33">
            <v>48.6999959945678</v>
          </cell>
          <cell r="S33">
            <v>48.6999959945678</v>
          </cell>
          <cell r="T33">
            <v>48.6999959945678</v>
          </cell>
          <cell r="U33">
            <v>48.6999959945678</v>
          </cell>
          <cell r="V33">
            <v>48.6999959945678</v>
          </cell>
          <cell r="W33">
            <v>48.6999959945678</v>
          </cell>
          <cell r="X33">
            <v>48.6999959945678</v>
          </cell>
          <cell r="Y33">
            <v>48.6999959945678</v>
          </cell>
          <cell r="Z33">
            <v>48.6999959945678</v>
          </cell>
          <cell r="AA33">
            <v>48.6999959945678</v>
          </cell>
          <cell r="AB33">
            <v>48.6999959945678</v>
          </cell>
          <cell r="AC33">
            <v>48.6999959945678</v>
          </cell>
          <cell r="AD33">
            <v>48.6999959945678</v>
          </cell>
          <cell r="AE33">
            <v>48.6999959945678</v>
          </cell>
          <cell r="AF33">
            <v>48.6999959945678</v>
          </cell>
          <cell r="AG33">
            <v>48.6999959945678</v>
          </cell>
          <cell r="AH33">
            <v>48.6999984295677</v>
          </cell>
        </row>
        <row r="34">
          <cell r="E34">
            <v>368.73779184592189</v>
          </cell>
          <cell r="F34">
            <v>315.36909743787368</v>
          </cell>
          <cell r="G34">
            <v>303.55478312699682</v>
          </cell>
          <cell r="H34">
            <v>395.91414463555299</v>
          </cell>
          <cell r="I34">
            <v>406.66532633832537</v>
          </cell>
          <cell r="J34">
            <v>450.00711181167259</v>
          </cell>
          <cell r="K34">
            <v>540.65415302909696</v>
          </cell>
          <cell r="L34">
            <v>513.7733051530663</v>
          </cell>
          <cell r="M34">
            <v>849.94100467582098</v>
          </cell>
          <cell r="N34">
            <v>875.59996856786506</v>
          </cell>
          <cell r="O34">
            <v>548.99998877421001</v>
          </cell>
          <cell r="P34">
            <v>472.30500057220502</v>
          </cell>
          <cell r="Q34">
            <v>537.80099694824196</v>
          </cell>
          <cell r="R34">
            <v>532.02700038146997</v>
          </cell>
          <cell r="S34">
            <v>507.29099847412107</v>
          </cell>
          <cell r="T34">
            <v>400.85686079406747</v>
          </cell>
          <cell r="U34">
            <v>434.51800002384186</v>
          </cell>
          <cell r="V34">
            <v>448.59400002384189</v>
          </cell>
          <cell r="W34">
            <v>518.60000002384186</v>
          </cell>
          <cell r="X34">
            <v>567.87800000000004</v>
          </cell>
          <cell r="Y34">
            <v>599.067662806724</v>
          </cell>
          <cell r="Z34">
            <v>639.78773731476599</v>
          </cell>
          <cell r="AA34">
            <v>710.02134567997905</v>
          </cell>
          <cell r="AB34">
            <v>927.82703648298695</v>
          </cell>
          <cell r="AC34">
            <v>1109.1404468503199</v>
          </cell>
          <cell r="AD34">
            <v>1244.7499003478499</v>
          </cell>
          <cell r="AE34">
            <v>1395.0761887250701</v>
          </cell>
          <cell r="AF34">
            <v>1514.55225529679</v>
          </cell>
          <cell r="AG34">
            <v>1534.5523280244099</v>
          </cell>
          <cell r="AH34" t="str">
            <v/>
          </cell>
        </row>
        <row r="38">
          <cell r="E38">
            <v>468.00691646677097</v>
          </cell>
          <cell r="F38">
            <v>275.54650041007301</v>
          </cell>
          <cell r="G38">
            <v>183.41573946717901</v>
          </cell>
          <cell r="H38">
            <v>603.17969437487</v>
          </cell>
          <cell r="I38">
            <v>513.53607122754704</v>
          </cell>
          <cell r="J38">
            <v>657.43058777511101</v>
          </cell>
          <cell r="K38">
            <v>534.35463155425498</v>
          </cell>
          <cell r="L38">
            <v>693.23655650479304</v>
          </cell>
          <cell r="M38">
            <v>429.23050570231402</v>
          </cell>
          <cell r="N38">
            <v>313.37568165533298</v>
          </cell>
          <cell r="O38">
            <v>317.01834484195803</v>
          </cell>
          <cell r="P38">
            <v>0</v>
          </cell>
          <cell r="Q38">
            <v>572.83799999999997</v>
          </cell>
          <cell r="R38">
            <v>702.07500000000005</v>
          </cell>
          <cell r="S38">
            <v>635.47700000000009</v>
          </cell>
          <cell r="T38">
            <v>558.69299999999998</v>
          </cell>
          <cell r="U38">
            <v>519.66000000000008</v>
          </cell>
          <cell r="V38">
            <v>646.72700000000009</v>
          </cell>
          <cell r="W38">
            <v>627.654</v>
          </cell>
          <cell r="X38">
            <v>629.20830000000001</v>
          </cell>
          <cell r="Y38">
            <v>635.84324550000008</v>
          </cell>
          <cell r="Z38">
            <v>629.86178970000003</v>
          </cell>
          <cell r="AA38">
            <v>614.00228300000003</v>
          </cell>
          <cell r="AB38">
            <v>926.45986302999984</v>
          </cell>
          <cell r="AC38">
            <v>732.97707339999999</v>
          </cell>
          <cell r="AD38">
            <v>534.48968849336006</v>
          </cell>
          <cell r="AE38">
            <v>572.31391667775961</v>
          </cell>
          <cell r="AF38">
            <v>588.7275724012801</v>
          </cell>
          <cell r="AG38">
            <v>823.79764412480006</v>
          </cell>
          <cell r="AH38">
            <v>815.23063692599999</v>
          </cell>
        </row>
        <row r="40">
          <cell r="E40">
            <v>181.71041340824996</v>
          </cell>
          <cell r="F40">
            <v>165.80869960017202</v>
          </cell>
          <cell r="G40">
            <v>116.04662433417741</v>
          </cell>
          <cell r="H40">
            <v>340.62491229561101</v>
          </cell>
          <cell r="I40">
            <v>225.62192798897803</v>
          </cell>
          <cell r="J40">
            <v>283.765242926751</v>
          </cell>
          <cell r="K40">
            <v>200.34753324675899</v>
          </cell>
          <cell r="L40">
            <v>182.58242931989605</v>
          </cell>
          <cell r="M40">
            <v>192.45721975777502</v>
          </cell>
          <cell r="N40">
            <v>167.43468443009198</v>
          </cell>
          <cell r="O40">
            <v>142.13924924926704</v>
          </cell>
          <cell r="P40">
            <v>-161.29731750488301</v>
          </cell>
          <cell r="Q40">
            <v>167.18700000000001</v>
          </cell>
          <cell r="R40">
            <v>159.01200000000006</v>
          </cell>
          <cell r="S40">
            <v>154.33200000000005</v>
          </cell>
          <cell r="T40">
            <v>194.72500000000002</v>
          </cell>
          <cell r="U40">
            <v>164.51200000000006</v>
          </cell>
          <cell r="V40">
            <v>194.99000000000007</v>
          </cell>
          <cell r="W40">
            <v>183.63299999999998</v>
          </cell>
          <cell r="X40">
            <v>200.30399999999997</v>
          </cell>
          <cell r="Y40">
            <v>213.92663800000003</v>
          </cell>
          <cell r="Z40">
            <v>243.80839840000004</v>
          </cell>
          <cell r="AA40">
            <v>236.53543890000003</v>
          </cell>
          <cell r="AB40">
            <v>246.73556120000001</v>
          </cell>
          <cell r="AC40">
            <v>256.50994280000003</v>
          </cell>
          <cell r="AD40">
            <v>276.3888430233601</v>
          </cell>
          <cell r="AE40">
            <v>307.61391667775962</v>
          </cell>
          <cell r="AF40">
            <v>337.32757240128007</v>
          </cell>
          <cell r="AG40">
            <v>368.39764412480002</v>
          </cell>
          <cell r="AH40">
            <v>563.8306369259999</v>
          </cell>
        </row>
        <row r="43">
          <cell r="E43">
            <v>286.29650305852101</v>
          </cell>
          <cell r="F43">
            <v>109.737800809901</v>
          </cell>
          <cell r="G43">
            <v>67.3691151330016</v>
          </cell>
          <cell r="H43">
            <v>262.55478207925898</v>
          </cell>
          <cell r="I43">
            <v>287.91414323856901</v>
          </cell>
          <cell r="J43">
            <v>373.66534484836001</v>
          </cell>
          <cell r="K43">
            <v>334.00709830749599</v>
          </cell>
          <cell r="L43">
            <v>510.65412718489699</v>
          </cell>
          <cell r="M43">
            <v>236.773285944539</v>
          </cell>
          <cell r="N43">
            <v>145.94099722524101</v>
          </cell>
          <cell r="O43">
            <v>174.87909559269099</v>
          </cell>
          <cell r="P43">
            <v>161.29731750488301</v>
          </cell>
          <cell r="Q43">
            <v>405.65099999999995</v>
          </cell>
          <cell r="R43">
            <v>543.06299999999999</v>
          </cell>
          <cell r="S43">
            <v>481.14500000000004</v>
          </cell>
          <cell r="T43">
            <v>363.96799999999996</v>
          </cell>
          <cell r="U43">
            <v>355.14800000000002</v>
          </cell>
          <cell r="V43">
            <v>451.73700000000002</v>
          </cell>
          <cell r="W43">
            <v>444.02100000000002</v>
          </cell>
          <cell r="X43">
            <v>428.90430000000003</v>
          </cell>
          <cell r="Y43">
            <v>421.91660750000005</v>
          </cell>
          <cell r="Z43">
            <v>386.05339129999999</v>
          </cell>
          <cell r="AA43">
            <v>377.4668441</v>
          </cell>
          <cell r="AB43">
            <v>679.72430182999983</v>
          </cell>
          <cell r="AC43">
            <v>476.46713059999996</v>
          </cell>
          <cell r="AD43">
            <v>258.10084546999997</v>
          </cell>
          <cell r="AE43">
            <v>264.7</v>
          </cell>
          <cell r="AF43">
            <v>251.40000000000003</v>
          </cell>
          <cell r="AG43">
            <v>455.40000000000003</v>
          </cell>
          <cell r="AH43">
            <v>251.40000000000003</v>
          </cell>
        </row>
        <row r="45">
          <cell r="E45">
            <v>0</v>
          </cell>
          <cell r="F45">
            <v>0</v>
          </cell>
          <cell r="G45">
            <v>0</v>
          </cell>
          <cell r="H45">
            <v>0</v>
          </cell>
          <cell r="I45">
            <v>0</v>
          </cell>
          <cell r="J45">
            <v>0</v>
          </cell>
          <cell r="K45">
            <v>0</v>
          </cell>
          <cell r="L45">
            <v>0</v>
          </cell>
          <cell r="M45">
            <v>0</v>
          </cell>
          <cell r="N45">
            <v>0</v>
          </cell>
          <cell r="O45">
            <v>0</v>
          </cell>
          <cell r="P45">
            <v>0</v>
          </cell>
          <cell r="Q45">
            <v>405.65099999999995</v>
          </cell>
          <cell r="R45">
            <v>543.06299999999999</v>
          </cell>
          <cell r="S45">
            <v>481.14500000000004</v>
          </cell>
          <cell r="T45">
            <v>363.96799999999996</v>
          </cell>
          <cell r="U45">
            <v>355.14800000000002</v>
          </cell>
          <cell r="V45">
            <v>451.73700000000002</v>
          </cell>
          <cell r="W45">
            <v>444.02100000000002</v>
          </cell>
          <cell r="X45">
            <v>428.90430000000003</v>
          </cell>
          <cell r="Y45">
            <v>421.91660750000005</v>
          </cell>
          <cell r="Z45">
            <v>386.05339129999999</v>
          </cell>
          <cell r="AA45">
            <v>377.4668441</v>
          </cell>
          <cell r="AB45">
            <v>679.72430182999983</v>
          </cell>
          <cell r="AC45">
            <v>476.46713059999996</v>
          </cell>
          <cell r="AD45">
            <v>258.10084546999997</v>
          </cell>
          <cell r="AE45">
            <v>264.7</v>
          </cell>
          <cell r="AF45">
            <v>251.40000000000003</v>
          </cell>
          <cell r="AG45">
            <v>455.40000000000003</v>
          </cell>
          <cell r="AH45">
            <v>251.40000000000003</v>
          </cell>
        </row>
        <row r="48">
          <cell r="E48">
            <v>175.28957786060101</v>
          </cell>
          <cell r="F48">
            <v>302.19130272813499</v>
          </cell>
          <cell r="G48">
            <v>331.95336076466202</v>
          </cell>
          <cell r="H48">
            <v>337.37505860056001</v>
          </cell>
          <cell r="I48">
            <v>297.37804907720499</v>
          </cell>
          <cell r="J48">
            <v>264.23476871478101</v>
          </cell>
          <cell r="K48">
            <v>267.652469081547</v>
          </cell>
          <cell r="L48">
            <v>284.41755612818997</v>
          </cell>
          <cell r="M48">
            <v>281.84275480547899</v>
          </cell>
          <cell r="N48">
            <v>299.76533419635899</v>
          </cell>
          <cell r="O48">
            <v>246.800008614733</v>
          </cell>
          <cell r="P48">
            <v>189.39999389648401</v>
          </cell>
          <cell r="Q48">
            <v>235.518</v>
          </cell>
          <cell r="R48">
            <v>210.38900000000001</v>
          </cell>
          <cell r="S48">
            <v>255.39500000000004</v>
          </cell>
          <cell r="T48">
            <v>230.26599999999999</v>
          </cell>
          <cell r="U48">
            <v>246.15199999999999</v>
          </cell>
          <cell r="V48">
            <v>245.72800000000001</v>
          </cell>
          <cell r="W48">
            <v>265.96100000000001</v>
          </cell>
          <cell r="X48">
            <v>320.096</v>
          </cell>
          <cell r="Y48">
            <v>346.15199999999999</v>
          </cell>
          <cell r="Z48">
            <v>337.26666280672401</v>
          </cell>
          <cell r="AA48">
            <v>377.48773731476501</v>
          </cell>
          <cell r="AB48">
            <v>408.02134567997899</v>
          </cell>
          <cell r="AC48">
            <v>575.331821649625</v>
          </cell>
          <cell r="AD48">
            <v>678.44139980531895</v>
          </cell>
          <cell r="AE48">
            <v>764.79075535285301</v>
          </cell>
          <cell r="AF48">
            <v>869.153043730067</v>
          </cell>
          <cell r="AG48">
            <v>963.80211030178805</v>
          </cell>
          <cell r="AH48">
            <v>1068.7582763093201</v>
          </cell>
        </row>
        <row r="59">
          <cell r="E59" t="str">
            <v/>
          </cell>
          <cell r="F59">
            <v>1.00000004749745E-3</v>
          </cell>
          <cell r="G59">
            <v>1.00000004749745E-3</v>
          </cell>
          <cell r="H59">
            <v>1.00000004749745E-3</v>
          </cell>
          <cell r="I59">
            <v>1.00000004749745E-3</v>
          </cell>
          <cell r="J59">
            <v>1.00000004749745E-3</v>
          </cell>
          <cell r="K59">
            <v>1.00000004749745E-3</v>
          </cell>
          <cell r="L59">
            <v>1.00000004749745E-3</v>
          </cell>
          <cell r="M59">
            <v>1.00000004749745E-3</v>
          </cell>
          <cell r="N59">
            <v>1.00000004749745E-3</v>
          </cell>
          <cell r="O59">
            <v>1.00000004749745E-3</v>
          </cell>
          <cell r="P59">
            <v>1.00000004749745E-3</v>
          </cell>
          <cell r="Q59">
            <v>1.00000004749745E-3</v>
          </cell>
          <cell r="R59">
            <v>1.00000004749745E-3</v>
          </cell>
          <cell r="S59">
            <v>1.00000004749745E-3</v>
          </cell>
          <cell r="T59">
            <v>1.00000004749745E-3</v>
          </cell>
          <cell r="U59">
            <v>1.00000004749745E-3</v>
          </cell>
          <cell r="V59">
            <v>1.00000004749745E-3</v>
          </cell>
          <cell r="W59">
            <v>1.00000004749745E-3</v>
          </cell>
          <cell r="X59">
            <v>1.00000004749745E-3</v>
          </cell>
          <cell r="Y59">
            <v>1.00000004749745E-3</v>
          </cell>
          <cell r="Z59">
            <v>1.00000004749745E-3</v>
          </cell>
          <cell r="AA59">
            <v>1.00000004749745E-3</v>
          </cell>
          <cell r="AB59">
            <v>1.00000004749745E-3</v>
          </cell>
          <cell r="AC59">
            <v>1.00000004749745E-3</v>
          </cell>
          <cell r="AD59">
            <v>1.00000004749745E-3</v>
          </cell>
          <cell r="AE59">
            <v>1.00000004749745E-3</v>
          </cell>
          <cell r="AF59">
            <v>1.00000004749745E-3</v>
          </cell>
          <cell r="AG59">
            <v>1E-3</v>
          </cell>
          <cell r="AH59">
            <v>9.9999995E-4</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99-00mod"/>
      <sheetName val="PROYECCIONES-PM 2000mod"/>
      <sheetName val="RESUMEN"/>
      <sheetName val="PROYECCIONES-PM 2000mod (2)"/>
      <sheetName val="REV I sem 2000"/>
    </sheetNames>
    <sheetDataSet>
      <sheetData sheetId="0" refreshError="1"/>
      <sheetData sheetId="1" refreshError="1">
        <row r="29">
          <cell r="B29">
            <v>11364.599999999999</v>
          </cell>
        </row>
      </sheetData>
      <sheetData sheetId="2" refreshError="1"/>
      <sheetData sheetId="3" refreshError="1">
        <row r="66">
          <cell r="F66">
            <v>308.10000000000002</v>
          </cell>
        </row>
      </sheetData>
      <sheetData sheetId="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99-00mod"/>
      <sheetName val="PROYECCIONES-PM 2000mod"/>
      <sheetName val="RESUMEN"/>
      <sheetName val="PROYECCIONES-PM 2000mod (2)"/>
      <sheetName val="REV I sem 2000"/>
    </sheetNames>
    <sheetDataSet>
      <sheetData sheetId="0" refreshError="1"/>
      <sheetData sheetId="1" refreshError="1">
        <row r="29">
          <cell r="B29">
            <v>11364.599999999999</v>
          </cell>
        </row>
      </sheetData>
      <sheetData sheetId="2" refreshError="1"/>
      <sheetData sheetId="3" refreshError="1">
        <row r="66">
          <cell r="F66">
            <v>308.10000000000002</v>
          </cell>
        </row>
      </sheetData>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1"/>
      <sheetName val="Sum2"/>
      <sheetName val="BCV"/>
      <sheetName val="Macro"/>
      <sheetName val="Projections"/>
      <sheetName val="Debt"/>
      <sheetName val="PDVSA"/>
      <sheetName val="CashFlow"/>
      <sheetName val="Trade Ind"/>
      <sheetName val="Indicators"/>
      <sheetName val="WEO"/>
      <sheetName val="Berne Union"/>
    </sheetNames>
    <sheetDataSet>
      <sheetData sheetId="0" refreshError="1"/>
      <sheetData sheetId="1" refreshError="1"/>
      <sheetData sheetId="2" refreshError="1"/>
      <sheetData sheetId="3" refreshError="1"/>
      <sheetData sheetId="4" refreshError="1"/>
      <sheetData sheetId="5" refreshError="1">
        <row r="2">
          <cell r="B2">
            <v>1987</v>
          </cell>
          <cell r="C2">
            <v>1988</v>
          </cell>
          <cell r="D2">
            <v>1989</v>
          </cell>
          <cell r="E2">
            <v>1990</v>
          </cell>
          <cell r="F2">
            <v>1991</v>
          </cell>
          <cell r="G2">
            <v>1992</v>
          </cell>
          <cell r="H2">
            <v>1993</v>
          </cell>
          <cell r="I2">
            <v>1994</v>
          </cell>
          <cell r="J2" t="str">
            <v>1995</v>
          </cell>
          <cell r="K2" t="str">
            <v>1995</v>
          </cell>
          <cell r="L2" t="str">
            <v>1995</v>
          </cell>
          <cell r="M2" t="str">
            <v>1995</v>
          </cell>
          <cell r="N2">
            <v>1995</v>
          </cell>
          <cell r="O2">
            <v>1996</v>
          </cell>
          <cell r="P2">
            <v>1996</v>
          </cell>
          <cell r="Q2">
            <v>1996</v>
          </cell>
          <cell r="R2">
            <v>1996</v>
          </cell>
          <cell r="S2">
            <v>1996</v>
          </cell>
          <cell r="T2">
            <v>1997</v>
          </cell>
          <cell r="U2">
            <v>1997</v>
          </cell>
          <cell r="V2">
            <v>1997</v>
          </cell>
          <cell r="W2">
            <v>1997</v>
          </cell>
          <cell r="X2">
            <v>1997</v>
          </cell>
          <cell r="Y2">
            <v>1998</v>
          </cell>
          <cell r="Z2">
            <v>1998</v>
          </cell>
          <cell r="AA2">
            <v>1998</v>
          </cell>
          <cell r="AB2">
            <v>1998</v>
          </cell>
          <cell r="AC2">
            <v>1998</v>
          </cell>
          <cell r="AD2">
            <v>1998</v>
          </cell>
          <cell r="AE2">
            <v>1998</v>
          </cell>
          <cell r="AF2">
            <v>1998</v>
          </cell>
          <cell r="AG2">
            <v>1998</v>
          </cell>
          <cell r="AH2">
            <v>1998</v>
          </cell>
          <cell r="AI2">
            <v>1998</v>
          </cell>
          <cell r="AJ2">
            <v>1998</v>
          </cell>
          <cell r="AK2">
            <v>1998</v>
          </cell>
          <cell r="AL2">
            <v>1998</v>
          </cell>
          <cell r="AM2">
            <v>1998</v>
          </cell>
          <cell r="AN2">
            <v>1999</v>
          </cell>
          <cell r="AO2">
            <v>1999</v>
          </cell>
          <cell r="AP2">
            <v>2000</v>
          </cell>
          <cell r="AQ2">
            <v>2001</v>
          </cell>
          <cell r="AR2">
            <v>2002</v>
          </cell>
          <cell r="AS2">
            <v>2003</v>
          </cell>
          <cell r="AT2">
            <v>2004</v>
          </cell>
        </row>
        <row r="3">
          <cell r="J3" t="str">
            <v>Q1</v>
          </cell>
          <cell r="K3" t="str">
            <v>Q2</v>
          </cell>
          <cell r="L3" t="str">
            <v>Q3</v>
          </cell>
          <cell r="M3" t="str">
            <v>Q4</v>
          </cell>
          <cell r="O3" t="str">
            <v>Q1</v>
          </cell>
          <cell r="P3" t="str">
            <v>Q2</v>
          </cell>
          <cell r="Q3" t="str">
            <v>Q3</v>
          </cell>
          <cell r="R3" t="str">
            <v>Q4</v>
          </cell>
          <cell r="T3" t="str">
            <v>Q1</v>
          </cell>
          <cell r="U3" t="str">
            <v>Q2</v>
          </cell>
          <cell r="V3" t="str">
            <v>Q3</v>
          </cell>
          <cell r="W3" t="str">
            <v>Q4</v>
          </cell>
          <cell r="Y3" t="str">
            <v>Q1</v>
          </cell>
          <cell r="Z3" t="str">
            <v>Q2</v>
          </cell>
          <cell r="AA3" t="str">
            <v>Q3</v>
          </cell>
          <cell r="AB3" t="str">
            <v>Q4</v>
          </cell>
          <cell r="AC3" t="str">
            <v>Rev-3</v>
          </cell>
          <cell r="AD3" t="str">
            <v>Q1</v>
          </cell>
          <cell r="AE3" t="str">
            <v>Q2</v>
          </cell>
          <cell r="AF3" t="str">
            <v>Q3</v>
          </cell>
          <cell r="AG3" t="str">
            <v>Q4</v>
          </cell>
          <cell r="AH3" t="str">
            <v>Rev-3</v>
          </cell>
          <cell r="AI3" t="str">
            <v>Q1</v>
          </cell>
          <cell r="AJ3" t="str">
            <v>Q2</v>
          </cell>
          <cell r="AK3" t="str">
            <v>Q3</v>
          </cell>
          <cell r="AL3" t="str">
            <v>Q4</v>
          </cell>
          <cell r="AM3" t="str">
            <v>Yr.</v>
          </cell>
          <cell r="AN3" t="str">
            <v>Auth</v>
          </cell>
          <cell r="AO3" t="str">
            <v>Staff</v>
          </cell>
        </row>
        <row r="4">
          <cell r="O4" t="str">
            <v>Prel.</v>
          </cell>
          <cell r="P4" t="str">
            <v>Prel.</v>
          </cell>
          <cell r="Q4" t="str">
            <v>Prel.</v>
          </cell>
          <cell r="R4" t="str">
            <v>Prel.</v>
          </cell>
          <cell r="S4" t="str">
            <v>Prel.</v>
          </cell>
          <cell r="T4" t="str">
            <v>Prel.</v>
          </cell>
          <cell r="U4" t="str">
            <v>Prel.</v>
          </cell>
          <cell r="V4" t="str">
            <v>Prel.</v>
          </cell>
          <cell r="W4" t="str">
            <v>Prel.</v>
          </cell>
          <cell r="X4" t="str">
            <v>Prel.</v>
          </cell>
          <cell r="Y4" t="str">
            <v>Prog.</v>
          </cell>
          <cell r="Z4" t="str">
            <v>Prog.</v>
          </cell>
          <cell r="AA4" t="str">
            <v>Prog.</v>
          </cell>
          <cell r="AB4" t="str">
            <v>Prog.</v>
          </cell>
          <cell r="AC4" t="str">
            <v>Prog.</v>
          </cell>
          <cell r="AD4" t="str">
            <v>Prog.</v>
          </cell>
          <cell r="AE4" t="str">
            <v>Prog.</v>
          </cell>
          <cell r="AF4" t="str">
            <v>Prog.</v>
          </cell>
          <cell r="AG4" t="str">
            <v>Prog.</v>
          </cell>
          <cell r="AH4" t="str">
            <v>Prog.</v>
          </cell>
          <cell r="AI4" t="str">
            <v>Prel.</v>
          </cell>
          <cell r="AJ4" t="str">
            <v>Prel.</v>
          </cell>
          <cell r="AK4" t="str">
            <v>Prel.</v>
          </cell>
          <cell r="AL4" t="str">
            <v>Prel.</v>
          </cell>
          <cell r="AM4" t="str">
            <v>Prel.</v>
          </cell>
          <cell r="AN4" t="str">
            <v>Proj.</v>
          </cell>
          <cell r="AO4" t="str">
            <v>Proj.</v>
          </cell>
          <cell r="AP4" t="str">
            <v>Proj.</v>
          </cell>
          <cell r="AQ4" t="str">
            <v>Proj.</v>
          </cell>
          <cell r="AR4" t="str">
            <v>Proj.</v>
          </cell>
          <cell r="AS4" t="str">
            <v>Proj.</v>
          </cell>
          <cell r="AT4" t="str">
            <v>Proj.</v>
          </cell>
        </row>
        <row r="6">
          <cell r="B6">
            <v>-2921.846</v>
          </cell>
          <cell r="C6">
            <v>-5953.9814000000006</v>
          </cell>
          <cell r="D6">
            <v>2175.7862000000005</v>
          </cell>
          <cell r="E6">
            <v>8452</v>
          </cell>
          <cell r="F6">
            <v>1924</v>
          </cell>
          <cell r="G6">
            <v>-3753</v>
          </cell>
          <cell r="H6">
            <v>-1992.7672000000002</v>
          </cell>
          <cell r="I6">
            <v>2541</v>
          </cell>
          <cell r="J6">
            <v>1057.586</v>
          </cell>
          <cell r="K6">
            <v>508.68799999999999</v>
          </cell>
          <cell r="L6">
            <v>-113.79999999999995</v>
          </cell>
          <cell r="M6">
            <v>565.73299999999995</v>
          </cell>
          <cell r="N6">
            <v>2018.2069999999999</v>
          </cell>
          <cell r="O6">
            <v>1942.16</v>
          </cell>
          <cell r="P6">
            <v>1189.05</v>
          </cell>
          <cell r="Q6">
            <v>2376</v>
          </cell>
          <cell r="R6">
            <v>3317</v>
          </cell>
          <cell r="S6">
            <v>8824.27</v>
          </cell>
          <cell r="T6">
            <v>2024.37</v>
          </cell>
          <cell r="U6">
            <v>1102.54</v>
          </cell>
          <cell r="V6">
            <v>549.63</v>
          </cell>
          <cell r="W6">
            <v>1008.1599999999999</v>
          </cell>
          <cell r="X6">
            <v>4684.7</v>
          </cell>
          <cell r="Y6">
            <v>244.7659014869362</v>
          </cell>
          <cell r="Z6">
            <v>-111.05554753685104</v>
          </cell>
          <cell r="AA6">
            <v>-464.34658760663842</v>
          </cell>
          <cell r="AB6">
            <v>501.33117648661573</v>
          </cell>
          <cell r="AC6">
            <v>170.69494283006665</v>
          </cell>
          <cell r="AD6">
            <v>299.43484632237369</v>
          </cell>
          <cell r="AE6">
            <v>-279.47940708625174</v>
          </cell>
          <cell r="AF6">
            <v>-338.90370090463983</v>
          </cell>
          <cell r="AG6">
            <v>-479.3342512642858</v>
          </cell>
          <cell r="AH6">
            <v>-790.78251293280459</v>
          </cell>
          <cell r="AI6">
            <v>-284.50711999999999</v>
          </cell>
          <cell r="AJ6">
            <v>-691.35270300000025</v>
          </cell>
          <cell r="AK6">
            <v>-365.12059999999951</v>
          </cell>
          <cell r="AL6">
            <v>-142.19319999999971</v>
          </cell>
          <cell r="AM6">
            <v>-1483.173622999997</v>
          </cell>
          <cell r="AN6">
            <v>-3119.1132356658786</v>
          </cell>
          <cell r="AO6">
            <v>-4422.7923318088333</v>
          </cell>
          <cell r="AP6">
            <v>-4581.7563565312812</v>
          </cell>
          <cell r="AQ6">
            <v>-6908.233072595719</v>
          </cell>
          <cell r="AR6">
            <v>-7882.8903497072452</v>
          </cell>
          <cell r="AS6">
            <v>-9137.4223165277072</v>
          </cell>
          <cell r="AT6">
            <v>-10191.551803354865</v>
          </cell>
        </row>
        <row r="9">
          <cell r="B9">
            <v>10564</v>
          </cell>
          <cell r="C9">
            <v>10195</v>
          </cell>
          <cell r="D9">
            <v>13054</v>
          </cell>
          <cell r="E9">
            <v>17617</v>
          </cell>
          <cell r="F9">
            <v>15156</v>
          </cell>
          <cell r="G9">
            <v>13988</v>
          </cell>
          <cell r="H9">
            <v>14586</v>
          </cell>
          <cell r="I9">
            <v>15905</v>
          </cell>
          <cell r="J9">
            <v>4395</v>
          </cell>
          <cell r="K9">
            <v>5065</v>
          </cell>
          <cell r="L9">
            <v>4585</v>
          </cell>
          <cell r="M9">
            <v>4797</v>
          </cell>
          <cell r="N9">
            <v>18842</v>
          </cell>
          <cell r="O9">
            <v>4847</v>
          </cell>
          <cell r="P9">
            <v>5551</v>
          </cell>
          <cell r="Q9">
            <v>5924</v>
          </cell>
          <cell r="R9">
            <v>7078</v>
          </cell>
          <cell r="S9">
            <v>23400</v>
          </cell>
          <cell r="T9">
            <v>5696</v>
          </cell>
          <cell r="U9">
            <v>5820</v>
          </cell>
          <cell r="V9">
            <v>5997</v>
          </cell>
          <cell r="W9">
            <v>5932</v>
          </cell>
          <cell r="X9">
            <v>23445</v>
          </cell>
          <cell r="Y9">
            <v>4455.0976000000001</v>
          </cell>
          <cell r="Z9">
            <v>4702.9871200000007</v>
          </cell>
          <cell r="AA9">
            <v>4948.6144240000003</v>
          </cell>
          <cell r="AB9">
            <v>5900.9577600000002</v>
          </cell>
          <cell r="AC9">
            <v>20007.656904000003</v>
          </cell>
          <cell r="AD9">
            <v>4477.5828799999999</v>
          </cell>
          <cell r="AE9">
            <v>4341.9072969999997</v>
          </cell>
          <cell r="AF9">
            <v>4406.0554120000006</v>
          </cell>
          <cell r="AG9">
            <v>4200.0706640000008</v>
          </cell>
          <cell r="AH9">
            <v>17425.616253</v>
          </cell>
          <cell r="AI9">
            <v>4528.5828799999999</v>
          </cell>
          <cell r="AJ9">
            <v>4396.9072969999997</v>
          </cell>
          <cell r="AK9">
            <v>4296.1994000000004</v>
          </cell>
          <cell r="AL9">
            <v>4189.8068000000003</v>
          </cell>
          <cell r="AM9">
            <v>17411.496377000003</v>
          </cell>
          <cell r="AN9">
            <v>15628.692369</v>
          </cell>
          <cell r="AO9">
            <v>15312.054368999999</v>
          </cell>
          <cell r="AP9">
            <v>17040.937447743341</v>
          </cell>
          <cell r="AQ9">
            <v>19913.26766326799</v>
          </cell>
          <cell r="AR9">
            <v>21501.884945067617</v>
          </cell>
          <cell r="AS9">
            <v>23039.872295464811</v>
          </cell>
          <cell r="AT9">
            <v>24262.637114675206</v>
          </cell>
        </row>
        <row r="10">
          <cell r="C10">
            <v>-3.4929950776221075E-2</v>
          </cell>
          <cell r="D10">
            <v>0.28043158410985769</v>
          </cell>
          <cell r="E10">
            <v>0.34954803125478784</v>
          </cell>
          <cell r="F10">
            <v>-0.13969461315774534</v>
          </cell>
          <cell r="G10">
            <v>-7.7065188704143583E-2</v>
          </cell>
          <cell r="H10">
            <v>4.2750929368029711E-2</v>
          </cell>
          <cell r="I10">
            <v>9.0429178664472865E-2</v>
          </cell>
          <cell r="N10">
            <v>0.18465891229173215</v>
          </cell>
          <cell r="O10">
            <v>0.10284414106939699</v>
          </cell>
          <cell r="P10">
            <v>9.5952615992102697E-2</v>
          </cell>
          <cell r="Q10">
            <v>0.29203925845147216</v>
          </cell>
          <cell r="R10">
            <v>0.475505524286012</v>
          </cell>
          <cell r="S10">
            <v>0.24190637936524784</v>
          </cell>
          <cell r="T10">
            <v>0.17515989271714472</v>
          </cell>
          <cell r="U10">
            <v>4.8459736984327151E-2</v>
          </cell>
          <cell r="V10">
            <v>1.232275489534107E-2</v>
          </cell>
          <cell r="W10">
            <v>-0.16191014410850524</v>
          </cell>
          <cell r="X10">
            <v>1.9230769230769162E-3</v>
          </cell>
          <cell r="Y10">
            <v>-0.21605510990374466</v>
          </cell>
          <cell r="Z10">
            <v>-0.19051154352220634</v>
          </cell>
          <cell r="AA10">
            <v>-0.17321940632251376</v>
          </cell>
          <cell r="AB10">
            <v>-1.8277413065105885E-2</v>
          </cell>
          <cell r="AC10">
            <v>-0.14821055499609026</v>
          </cell>
          <cell r="AD10">
            <v>-0.21390750000000003</v>
          </cell>
          <cell r="AE10">
            <v>-0.25396781838487981</v>
          </cell>
          <cell r="AF10">
            <v>-0.26529007637151902</v>
          </cell>
          <cell r="AG10">
            <v>-0.29196381254214421</v>
          </cell>
          <cell r="AH10">
            <v>-0.25674488150991681</v>
          </cell>
          <cell r="AI10">
            <v>-0.20495384831460672</v>
          </cell>
          <cell r="AJ10">
            <v>-2.9076553634809543E-2</v>
          </cell>
          <cell r="AK10">
            <v>-2.2904257514983817E-2</v>
          </cell>
          <cell r="AL10">
            <v>-2.4764353349148616E-2</v>
          </cell>
          <cell r="AM10">
            <v>-0.25734713683088062</v>
          </cell>
          <cell r="AN10">
            <v>-0.10311967496074292</v>
          </cell>
          <cell r="AO10">
            <v>-0.12129051009235492</v>
          </cell>
          <cell r="AP10">
            <v>0.11290993599418964</v>
          </cell>
          <cell r="AQ10">
            <v>0.16855470682483031</v>
          </cell>
          <cell r="AR10">
            <v>7.9776825615114344E-2</v>
          </cell>
          <cell r="AS10">
            <v>7.1528024372114363E-2</v>
          </cell>
          <cell r="AT10">
            <v>5.3071683884770682E-2</v>
          </cell>
        </row>
        <row r="12">
          <cell r="B12">
            <v>9054</v>
          </cell>
          <cell r="C12">
            <v>8136</v>
          </cell>
          <cell r="D12">
            <v>10001</v>
          </cell>
          <cell r="E12">
            <v>14085</v>
          </cell>
          <cell r="F12">
            <v>12307</v>
          </cell>
          <cell r="G12">
            <v>11014</v>
          </cell>
          <cell r="H12">
            <v>10855</v>
          </cell>
          <cell r="I12">
            <v>11351</v>
          </cell>
          <cell r="J12">
            <v>3054</v>
          </cell>
          <cell r="K12">
            <v>3671</v>
          </cell>
          <cell r="L12">
            <v>3306</v>
          </cell>
          <cell r="M12">
            <v>3599</v>
          </cell>
          <cell r="N12">
            <v>13630</v>
          </cell>
          <cell r="O12">
            <v>3733</v>
          </cell>
          <cell r="P12">
            <v>4341</v>
          </cell>
          <cell r="Q12">
            <v>4669</v>
          </cell>
          <cell r="R12">
            <v>5642</v>
          </cell>
          <cell r="S12">
            <v>18385</v>
          </cell>
          <cell r="T12">
            <v>4480</v>
          </cell>
          <cell r="U12">
            <v>4373</v>
          </cell>
          <cell r="V12">
            <v>4651</v>
          </cell>
          <cell r="W12">
            <v>4537</v>
          </cell>
          <cell r="X12">
            <v>18041</v>
          </cell>
          <cell r="Y12">
            <v>3137.0976000000001</v>
          </cell>
          <cell r="Z12">
            <v>3324.9871200000007</v>
          </cell>
          <cell r="AA12">
            <v>3557.6144240000003</v>
          </cell>
          <cell r="AB12">
            <v>4348.9577600000002</v>
          </cell>
          <cell r="AC12">
            <v>14368.656904000001</v>
          </cell>
          <cell r="AD12">
            <v>3180.5828800000004</v>
          </cell>
          <cell r="AE12">
            <v>3032.9072970000002</v>
          </cell>
          <cell r="AF12">
            <v>2947.0554120000006</v>
          </cell>
          <cell r="AG12">
            <v>2682.0706640000003</v>
          </cell>
          <cell r="AH12">
            <v>11842.616253000002</v>
          </cell>
          <cell r="AI12">
            <v>3234.5828800000004</v>
          </cell>
          <cell r="AJ12">
            <v>3087.9072970000002</v>
          </cell>
          <cell r="AK12">
            <v>3032.1994000000004</v>
          </cell>
          <cell r="AL12">
            <v>2764.8068000000003</v>
          </cell>
          <cell r="AM12">
            <v>12119.496377000001</v>
          </cell>
          <cell r="AN12">
            <v>9508.494369</v>
          </cell>
          <cell r="AO12">
            <v>10020.054368999999</v>
          </cell>
          <cell r="AP12">
            <v>11643.097447743341</v>
          </cell>
          <cell r="AQ12">
            <v>14191.55726326799</v>
          </cell>
          <cell r="AR12">
            <v>15436.871921067617</v>
          </cell>
          <cell r="AS12">
            <v>16610.958490024812</v>
          </cell>
          <cell r="AT12">
            <v>17447.988480908807</v>
          </cell>
        </row>
        <row r="13">
          <cell r="C13">
            <v>-0.10139165009940354</v>
          </cell>
          <cell r="D13">
            <v>0.22922812192723696</v>
          </cell>
          <cell r="E13">
            <v>0.40835916408359174</v>
          </cell>
          <cell r="F13">
            <v>-0.12623358182463618</v>
          </cell>
          <cell r="G13">
            <v>-0.10506215974648569</v>
          </cell>
          <cell r="H13">
            <v>-1.4436172144543291E-2</v>
          </cell>
          <cell r="I13">
            <v>4.5693228926761753E-2</v>
          </cell>
          <cell r="N13">
            <v>0.20077526209144558</v>
          </cell>
          <cell r="O13">
            <v>0.22233136869679115</v>
          </cell>
          <cell r="P13">
            <v>0.18251157722691369</v>
          </cell>
          <cell r="Q13">
            <v>0.41228070175438591</v>
          </cell>
          <cell r="R13">
            <v>0.56765768268963601</v>
          </cell>
          <cell r="S13">
            <v>0.34886280264123259</v>
          </cell>
          <cell r="T13">
            <v>0.20010715242432364</v>
          </cell>
          <cell r="U13">
            <v>7.3715733701911201E-3</v>
          </cell>
          <cell r="V13">
            <v>-3.8552152495181513E-3</v>
          </cell>
          <cell r="W13">
            <v>-0.19585253456221197</v>
          </cell>
          <cell r="X13">
            <v>-1.8710905629589325E-2</v>
          </cell>
          <cell r="Y13">
            <v>-0.2995864504822624</v>
          </cell>
          <cell r="Z13">
            <v>-0.24032002105284489</v>
          </cell>
          <cell r="AA13">
            <v>-0.23564525916755252</v>
          </cell>
          <cell r="AB13">
            <v>-5.4331815552685181E-2</v>
          </cell>
          <cell r="AC13">
            <v>-0.20654478235848439</v>
          </cell>
          <cell r="AD13">
            <v>-0.29004846428571418</v>
          </cell>
          <cell r="AE13">
            <v>-0.30644699359707295</v>
          </cell>
          <cell r="AF13">
            <v>-0.36636090905181673</v>
          </cell>
          <cell r="AG13">
            <v>-0.40884490544412599</v>
          </cell>
          <cell r="AH13">
            <v>-0.34357207178094329</v>
          </cell>
          <cell r="AI13">
            <v>-0.27799489285714274</v>
          </cell>
          <cell r="AJ13">
            <v>-4.5346058036392023E-2</v>
          </cell>
          <cell r="AK13">
            <v>-1.8040663673459911E-2</v>
          </cell>
          <cell r="AL13">
            <v>-8.8184372043606407E-2</v>
          </cell>
          <cell r="AM13">
            <v>-0.32822480034366164</v>
          </cell>
          <cell r="AN13">
            <v>-0.19709512105559579</v>
          </cell>
          <cell r="AO13">
            <v>-0.15389858499706988</v>
          </cell>
          <cell r="AP13">
            <v>0.1619794682716198</v>
          </cell>
          <cell r="AQ13">
            <v>0.21888160147784297</v>
          </cell>
          <cell r="AR13">
            <v>8.775038811440905E-2</v>
          </cell>
          <cell r="AS13">
            <v>7.6057285113239059E-2</v>
          </cell>
          <cell r="AT13">
            <v>5.039022831744755E-2</v>
          </cell>
        </row>
        <row r="15">
          <cell r="B15">
            <v>9054</v>
          </cell>
          <cell r="C15">
            <v>8136</v>
          </cell>
          <cell r="D15">
            <v>10001</v>
          </cell>
          <cell r="E15">
            <v>14085</v>
          </cell>
          <cell r="F15">
            <v>12307</v>
          </cell>
          <cell r="G15">
            <v>11014</v>
          </cell>
          <cell r="H15">
            <v>10855</v>
          </cell>
          <cell r="I15">
            <v>11351</v>
          </cell>
          <cell r="J15">
            <v>3033</v>
          </cell>
          <cell r="K15">
            <v>3638</v>
          </cell>
          <cell r="L15">
            <v>3276</v>
          </cell>
          <cell r="M15">
            <v>3570</v>
          </cell>
          <cell r="N15">
            <v>13517</v>
          </cell>
          <cell r="O15">
            <v>3707</v>
          </cell>
          <cell r="P15">
            <v>4295</v>
          </cell>
          <cell r="Q15">
            <v>4640</v>
          </cell>
          <cell r="R15">
            <v>5603</v>
          </cell>
          <cell r="S15">
            <v>18245</v>
          </cell>
          <cell r="T15">
            <v>4455</v>
          </cell>
          <cell r="U15">
            <v>4352</v>
          </cell>
          <cell r="V15">
            <v>4621</v>
          </cell>
          <cell r="W15">
            <v>4510</v>
          </cell>
          <cell r="X15">
            <v>17938</v>
          </cell>
          <cell r="Y15">
            <v>3201.12</v>
          </cell>
          <cell r="Z15">
            <v>3392.8440000000005</v>
          </cell>
          <cell r="AA15">
            <v>3630.2188000000001</v>
          </cell>
          <cell r="AB15">
            <v>4437.7120000000004</v>
          </cell>
          <cell r="AC15">
            <v>14661.894800000002</v>
          </cell>
          <cell r="AD15">
            <v>3209.5828800000004</v>
          </cell>
          <cell r="AE15">
            <v>3067.9072970000002</v>
          </cell>
          <cell r="AF15">
            <v>3007.1994000000004</v>
          </cell>
          <cell r="AG15">
            <v>2736.8068000000003</v>
          </cell>
          <cell r="AH15">
            <v>12021.496377000001</v>
          </cell>
          <cell r="AI15">
            <v>3209.5828800000004</v>
          </cell>
          <cell r="AJ15">
            <v>3067.9072970000002</v>
          </cell>
          <cell r="AK15">
            <v>3007.1994000000004</v>
          </cell>
          <cell r="AL15">
            <v>2736.8068000000003</v>
          </cell>
          <cell r="AM15">
            <v>12021.496377000001</v>
          </cell>
          <cell r="AN15">
            <v>9334.0840499999995</v>
          </cell>
          <cell r="AO15">
            <v>9856.0840499999995</v>
          </cell>
          <cell r="AP15">
            <v>11488.982011302729</v>
          </cell>
          <cell r="AQ15">
            <v>13300.934758436724</v>
          </cell>
          <cell r="AR15">
            <v>14055.654562313895</v>
          </cell>
          <cell r="AS15">
            <v>14845.620908188585</v>
          </cell>
          <cell r="AT15">
            <v>15679.248449906947</v>
          </cell>
        </row>
        <row r="16">
          <cell r="C16">
            <v>-0.10139165009940354</v>
          </cell>
          <cell r="D16">
            <v>0.22922812192723696</v>
          </cell>
          <cell r="E16">
            <v>0.40835916408359174</v>
          </cell>
          <cell r="F16">
            <v>-0.12623358182463618</v>
          </cell>
          <cell r="G16">
            <v>-0.10506215974648569</v>
          </cell>
          <cell r="H16">
            <v>-1.4436172144543291E-2</v>
          </cell>
          <cell r="I16">
            <v>4.5693228926761753E-2</v>
          </cell>
          <cell r="N16">
            <v>0.19082019205356349</v>
          </cell>
          <cell r="O16">
            <v>0.22222222222222232</v>
          </cell>
          <cell r="P16">
            <v>0.18059373282023095</v>
          </cell>
          <cell r="Q16">
            <v>0.41636141636141644</v>
          </cell>
          <cell r="R16">
            <v>0.56946778711484591</v>
          </cell>
          <cell r="S16">
            <v>0.3497817563068728</v>
          </cell>
          <cell r="T16">
            <v>0.20178041543026715</v>
          </cell>
          <cell r="U16">
            <v>1.3271245634458584E-2</v>
          </cell>
          <cell r="V16">
            <v>-4.0948275862069394E-3</v>
          </cell>
          <cell r="W16">
            <v>-0.19507406746385869</v>
          </cell>
          <cell r="X16">
            <v>-1.6826527815839931E-2</v>
          </cell>
          <cell r="Y16">
            <v>-0.28128062020449607</v>
          </cell>
          <cell r="Z16">
            <v>-0.22107908749986893</v>
          </cell>
          <cell r="AA16">
            <v>-0.21515608689607735</v>
          </cell>
          <cell r="AB16">
            <v>-2.4211160512069396E-2</v>
          </cell>
          <cell r="AC16">
            <v>-0.18467891433447037</v>
          </cell>
          <cell r="AD16">
            <v>-0.27955490909090897</v>
          </cell>
          <cell r="AE16">
            <v>-0.29505806594669115</v>
          </cell>
          <cell r="AF16">
            <v>-0.34923189785760644</v>
          </cell>
          <cell r="AG16">
            <v>-0.39316922394678488</v>
          </cell>
          <cell r="AH16">
            <v>-0.32983072934552338</v>
          </cell>
          <cell r="AI16">
            <v>-0.27955490909090897</v>
          </cell>
          <cell r="AJ16">
            <v>-4.4141431549510335E-2</v>
          </cell>
          <cell r="AK16">
            <v>-1.9788048048050233E-2</v>
          </cell>
          <cell r="AL16">
            <v>-8.9915088437434565E-2</v>
          </cell>
          <cell r="AM16">
            <v>-0.32983072934552338</v>
          </cell>
          <cell r="AN16">
            <v>-0.22355056664506967</v>
          </cell>
          <cell r="AO16">
            <v>-0.18012835167034225</v>
          </cell>
          <cell r="AP16">
            <v>0.16567411083540118</v>
          </cell>
          <cell r="AQ16">
            <v>0.15771221030300309</v>
          </cell>
          <cell r="AR16">
            <v>5.6741861950601269E-2</v>
          </cell>
          <cell r="AS16">
            <v>5.6202743342366412E-2</v>
          </cell>
          <cell r="AT16">
            <v>5.6153093688290801E-2</v>
          </cell>
        </row>
        <row r="18">
          <cell r="B18">
            <v>16.32</v>
          </cell>
          <cell r="C18">
            <v>13.51</v>
          </cell>
          <cell r="D18">
            <v>16.87</v>
          </cell>
          <cell r="E18">
            <v>20.52</v>
          </cell>
          <cell r="F18">
            <v>15.92</v>
          </cell>
          <cell r="G18">
            <v>14.91</v>
          </cell>
          <cell r="H18">
            <v>13.34</v>
          </cell>
          <cell r="I18">
            <v>13.324999999999999</v>
          </cell>
          <cell r="J18">
            <v>14.18</v>
          </cell>
          <cell r="K18">
            <v>16.41</v>
          </cell>
          <cell r="L18">
            <v>14.13</v>
          </cell>
          <cell r="M18">
            <v>14.64</v>
          </cell>
          <cell r="N18">
            <v>14.8475</v>
          </cell>
          <cell r="O18">
            <v>16.29</v>
          </cell>
          <cell r="P18">
            <v>17.46</v>
          </cell>
          <cell r="Q18">
            <v>18.22</v>
          </cell>
          <cell r="R18">
            <v>21.24</v>
          </cell>
          <cell r="S18">
            <v>18.36</v>
          </cell>
          <cell r="T18">
            <v>17.72</v>
          </cell>
          <cell r="U18">
            <v>15.663</v>
          </cell>
          <cell r="V18">
            <v>16.27</v>
          </cell>
          <cell r="W18">
            <v>15.733176405427859</v>
          </cell>
          <cell r="X18">
            <v>16.308610946691381</v>
          </cell>
          <cell r="Y18">
            <v>11.7</v>
          </cell>
          <cell r="Z18">
            <v>12</v>
          </cell>
          <cell r="AA18">
            <v>12.7</v>
          </cell>
          <cell r="AB18">
            <v>15.5</v>
          </cell>
          <cell r="AC18">
            <v>12.975</v>
          </cell>
          <cell r="AD18">
            <v>11.34</v>
          </cell>
          <cell r="AE18">
            <v>11.095000000000001</v>
          </cell>
          <cell r="AF18">
            <v>10.77</v>
          </cell>
          <cell r="AG18">
            <v>9.1</v>
          </cell>
          <cell r="AH18">
            <v>10.57625</v>
          </cell>
          <cell r="AI18">
            <v>11.34</v>
          </cell>
          <cell r="AJ18">
            <v>11.095000000000001</v>
          </cell>
          <cell r="AK18">
            <v>10.77</v>
          </cell>
          <cell r="AL18">
            <v>9.1</v>
          </cell>
          <cell r="AM18">
            <v>10.57625</v>
          </cell>
          <cell r="AN18">
            <v>9.01</v>
          </cell>
          <cell r="AO18">
            <v>9.01</v>
          </cell>
          <cell r="AP18">
            <v>10.211333333333332</v>
          </cell>
          <cell r="AQ18">
            <v>11.08</v>
          </cell>
          <cell r="AR18">
            <v>11.19</v>
          </cell>
          <cell r="AS18">
            <v>11.3</v>
          </cell>
          <cell r="AT18">
            <v>11.41</v>
          </cell>
        </row>
        <row r="19">
          <cell r="B19">
            <v>0.28503937007874036</v>
          </cell>
          <cell r="C19">
            <v>-0.17218137254901966</v>
          </cell>
          <cell r="D19">
            <v>0.24870466321243523</v>
          </cell>
          <cell r="E19">
            <v>0.21636040308239468</v>
          </cell>
          <cell r="F19">
            <v>-0.22417153996101358</v>
          </cell>
          <cell r="G19">
            <v>-6.3442211055276365E-2</v>
          </cell>
          <cell r="H19">
            <v>-0.10529845741113353</v>
          </cell>
          <cell r="I19">
            <v>-1.1244377811094886E-3</v>
          </cell>
          <cell r="J19">
            <v>6.4165103189493422E-2</v>
          </cell>
          <cell r="K19">
            <v>0.15726375176304663</v>
          </cell>
          <cell r="L19">
            <v>-0.13893967093235826</v>
          </cell>
          <cell r="M19">
            <v>3.6093418259023347E-2</v>
          </cell>
          <cell r="N19">
            <v>0.11425891181988757</v>
          </cell>
          <cell r="O19">
            <v>0.14880112834978831</v>
          </cell>
          <cell r="P19">
            <v>6.3985374771480918E-2</v>
          </cell>
          <cell r="Q19">
            <v>0.28945506015569689</v>
          </cell>
          <cell r="R19">
            <v>0.45081967213114749</v>
          </cell>
          <cell r="S19">
            <v>0.23657181343660549</v>
          </cell>
          <cell r="T19">
            <v>8.7783916513198168E-2</v>
          </cell>
          <cell r="U19">
            <v>-0.10292096219931279</v>
          </cell>
          <cell r="V19">
            <v>-0.10702524698133919</v>
          </cell>
          <cell r="W19">
            <v>-0.25926664757872597</v>
          </cell>
          <cell r="X19">
            <v>-0.11173142991877005</v>
          </cell>
          <cell r="Y19">
            <v>-0.33972911963882624</v>
          </cell>
          <cell r="Z19">
            <v>-0.23371647509578541</v>
          </cell>
          <cell r="AA19">
            <v>-0.22419059254734275</v>
          </cell>
          <cell r="AB19">
            <v>-2.515723270440251E-2</v>
          </cell>
          <cell r="AC19">
            <v>-0.20771042782975158</v>
          </cell>
          <cell r="AD19">
            <v>-0.36004514672686228</v>
          </cell>
          <cell r="AE19">
            <v>-0.29164272489306009</v>
          </cell>
          <cell r="AF19">
            <v>-0.33804548248309774</v>
          </cell>
          <cell r="AG19">
            <v>-0.42160440044004399</v>
          </cell>
          <cell r="AH19">
            <v>-0.35149289939094031</v>
          </cell>
          <cell r="AI19">
            <v>-0.36004514672686228</v>
          </cell>
          <cell r="AJ19">
            <v>-2.1604938271604923E-2</v>
          </cell>
          <cell r="AK19">
            <v>-2.9292474087426856E-2</v>
          </cell>
          <cell r="AL19">
            <v>-0.15506035283194053</v>
          </cell>
          <cell r="AM19">
            <v>-0.35149289939094031</v>
          </cell>
          <cell r="AN19">
            <v>-0.14809124216995628</v>
          </cell>
          <cell r="AO19">
            <v>-0.14809124216995628</v>
          </cell>
          <cell r="AP19">
            <v>0.1333333333333333</v>
          </cell>
          <cell r="AQ19">
            <v>8.5068877717568769E-2</v>
          </cell>
          <cell r="AR19">
            <v>9.9277978339349371E-3</v>
          </cell>
          <cell r="AS19">
            <v>9.8302055406613853E-3</v>
          </cell>
          <cell r="AT19">
            <v>9.7345132743362761E-3</v>
          </cell>
        </row>
        <row r="20">
          <cell r="B20">
            <v>1.5199435938759065</v>
          </cell>
          <cell r="C20">
            <v>1.6499193900003044</v>
          </cell>
          <cell r="D20">
            <v>1.6241849436870184</v>
          </cell>
          <cell r="E20">
            <v>1.8805575582792597</v>
          </cell>
          <cell r="F20">
            <v>2.117952777586563</v>
          </cell>
          <cell r="G20">
            <v>2.0238324926729327</v>
          </cell>
          <cell r="H20">
            <v>2.2293647696699592</v>
          </cell>
          <cell r="I20">
            <v>2.3338559202241127</v>
          </cell>
          <cell r="J20">
            <v>2.376586741889986</v>
          </cell>
          <cell r="K20">
            <v>2.43619877989165</v>
          </cell>
          <cell r="L20">
            <v>2.5200775408474105</v>
          </cell>
          <cell r="M20">
            <v>2.6505702066999284</v>
          </cell>
          <cell r="N20">
            <v>2.4942163133408837</v>
          </cell>
          <cell r="O20">
            <v>2.5462110360821226</v>
          </cell>
          <cell r="P20">
            <v>2.7321475775084019</v>
          </cell>
          <cell r="Q20">
            <v>2.7854006586169047</v>
          </cell>
          <cell r="R20">
            <v>2.8872922295914192</v>
          </cell>
          <cell r="S20">
            <v>2.7434565911600561</v>
          </cell>
          <cell r="T20">
            <v>2.8304</v>
          </cell>
          <cell r="U20">
            <v>3.1008</v>
          </cell>
          <cell r="V20">
            <v>3.1322000000000001</v>
          </cell>
          <cell r="W20">
            <v>3.14</v>
          </cell>
          <cell r="X20">
            <v>3.0508500000000005</v>
          </cell>
          <cell r="Y20">
            <v>3.04</v>
          </cell>
          <cell r="Z20">
            <v>3.1070000000000002</v>
          </cell>
          <cell r="AA20">
            <v>3.1070000000000002</v>
          </cell>
          <cell r="AB20">
            <v>3.1120000000000001</v>
          </cell>
          <cell r="AC20">
            <v>3.0915000000000004</v>
          </cell>
          <cell r="AD20">
            <v>3.1448</v>
          </cell>
          <cell r="AE20">
            <v>3.0386000000000002</v>
          </cell>
          <cell r="AF20">
            <v>3.0350000000000001</v>
          </cell>
          <cell r="AG20">
            <v>3.2690000000000001</v>
          </cell>
          <cell r="AH20">
            <v>3.1218500000000002</v>
          </cell>
          <cell r="AI20">
            <v>3.1448</v>
          </cell>
          <cell r="AJ20">
            <v>3.0386000000000002</v>
          </cell>
          <cell r="AK20">
            <v>3.0350000000000001</v>
          </cell>
          <cell r="AL20">
            <v>3.2690000000000001</v>
          </cell>
          <cell r="AM20">
            <v>3.1218500000000002</v>
          </cell>
          <cell r="AN20">
            <v>2.9969999999999999</v>
          </cell>
          <cell r="AO20">
            <v>2.9969999999999999</v>
          </cell>
          <cell r="AP20">
            <v>3.0825223325062039</v>
          </cell>
          <cell r="AQ20">
            <v>3.2888914392059556</v>
          </cell>
          <cell r="AR20">
            <v>3.4413442928039699</v>
          </cell>
          <cell r="AS20">
            <v>3.5993746898263024</v>
          </cell>
          <cell r="AT20">
            <v>3.7648418114143918</v>
          </cell>
        </row>
        <row r="21">
          <cell r="B21">
            <v>-1.0999999999999999E-2</v>
          </cell>
          <cell r="C21">
            <v>8.5513565534991454E-2</v>
          </cell>
          <cell r="D21">
            <v>-1.559739613295974E-2</v>
          </cell>
          <cell r="E21">
            <v>0.15784693460478505</v>
          </cell>
          <cell r="F21">
            <v>0.12623661438181322</v>
          </cell>
          <cell r="G21">
            <v>-4.4439274524751937E-2</v>
          </cell>
          <cell r="H21">
            <v>0.10155597251310766</v>
          </cell>
          <cell r="I21">
            <v>4.6870369522176825E-2</v>
          </cell>
          <cell r="N21">
            <v>6.8710493962871544E-2</v>
          </cell>
          <cell r="O21">
            <v>7.1373070968679508E-2</v>
          </cell>
          <cell r="P21">
            <v>0.12147974133289496</v>
          </cell>
          <cell r="Q21">
            <v>0.10528371189732355</v>
          </cell>
          <cell r="R21">
            <v>8.9309848233078748E-2</v>
          </cell>
          <cell r="S21">
            <v>9.9927290382175071E-2</v>
          </cell>
          <cell r="T21">
            <v>0.11161249397267614</v>
          </cell>
          <cell r="U21">
            <v>0.13493137249481713</v>
          </cell>
          <cell r="V21">
            <v>0.12450608866995072</v>
          </cell>
          <cell r="W21">
            <v>8.7524140375753179E-2</v>
          </cell>
          <cell r="X21">
            <v>0.11204602610824055</v>
          </cell>
          <cell r="Y21">
            <v>7.4053137365743371E-2</v>
          </cell>
          <cell r="Z21">
            <v>1.9994840041279716E-3</v>
          </cell>
          <cell r="AA21">
            <v>-8.0454632526658632E-3</v>
          </cell>
          <cell r="AB21">
            <v>-1.2063492063491998E-2</v>
          </cell>
          <cell r="AC21">
            <v>1.2494473283442664E-2</v>
          </cell>
          <cell r="AD21">
            <v>0.11107970604861506</v>
          </cell>
          <cell r="AE21">
            <v>-2.0059339525283715E-2</v>
          </cell>
          <cell r="AF21">
            <v>-3.1032501117425393E-2</v>
          </cell>
          <cell r="AG21">
            <v>4.1082802547770747E-2</v>
          </cell>
          <cell r="AH21">
            <v>2.3272202828719779E-2</v>
          </cell>
          <cell r="AI21">
            <v>0.11107970604861506</v>
          </cell>
          <cell r="AJ21">
            <v>-3.3770033070465444E-2</v>
          </cell>
          <cell r="AK21">
            <v>-1.1847561376949756E-3</v>
          </cell>
          <cell r="AL21">
            <v>7.7100494233937278E-2</v>
          </cell>
          <cell r="AM21">
            <v>2.3272202828719779E-2</v>
          </cell>
          <cell r="AN21">
            <v>-3.999231225074884E-2</v>
          </cell>
          <cell r="AO21">
            <v>-3.999231225074884E-2</v>
          </cell>
          <cell r="AP21">
            <v>2.8535980148883588E-2</v>
          </cell>
          <cell r="AQ21">
            <v>6.6948130277442619E-2</v>
          </cell>
          <cell r="AR21">
            <v>4.6353872244205618E-2</v>
          </cell>
          <cell r="AS21">
            <v>4.5921123716909706E-2</v>
          </cell>
          <cell r="AT21">
            <v>4.5971074380165344E-2</v>
          </cell>
        </row>
        <row r="23">
          <cell r="B23">
            <v>127</v>
          </cell>
          <cell r="C23">
            <v>135</v>
          </cell>
          <cell r="D23">
            <v>139</v>
          </cell>
          <cell r="E23">
            <v>174</v>
          </cell>
          <cell r="F23">
            <v>184</v>
          </cell>
          <cell r="G23">
            <v>195</v>
          </cell>
          <cell r="H23">
            <v>175</v>
          </cell>
          <cell r="I23">
            <v>187</v>
          </cell>
          <cell r="J23">
            <v>54</v>
          </cell>
          <cell r="K23">
            <v>58</v>
          </cell>
          <cell r="L23">
            <v>52</v>
          </cell>
          <cell r="M23">
            <v>58</v>
          </cell>
          <cell r="N23">
            <v>222</v>
          </cell>
          <cell r="O23">
            <v>63</v>
          </cell>
          <cell r="P23">
            <v>71</v>
          </cell>
          <cell r="Q23">
            <v>61</v>
          </cell>
          <cell r="R23">
            <v>79</v>
          </cell>
          <cell r="S23">
            <v>274</v>
          </cell>
          <cell r="T23">
            <v>60</v>
          </cell>
          <cell r="U23">
            <v>58</v>
          </cell>
          <cell r="V23">
            <v>66</v>
          </cell>
          <cell r="W23">
            <v>64</v>
          </cell>
          <cell r="X23">
            <v>248</v>
          </cell>
          <cell r="Y23">
            <v>64.022400000000005</v>
          </cell>
          <cell r="Z23">
            <v>67.856880000000018</v>
          </cell>
          <cell r="AA23">
            <v>72.604376000000002</v>
          </cell>
          <cell r="AB23">
            <v>88.75424000000001</v>
          </cell>
          <cell r="AC23">
            <v>293.23789600000003</v>
          </cell>
          <cell r="AD23">
            <v>55</v>
          </cell>
          <cell r="AE23">
            <v>54</v>
          </cell>
          <cell r="AF23">
            <v>60.143988000000007</v>
          </cell>
          <cell r="AG23">
            <v>54.736136000000009</v>
          </cell>
          <cell r="AH23">
            <v>223.88012400000002</v>
          </cell>
          <cell r="AI23">
            <v>55</v>
          </cell>
          <cell r="AJ23">
            <v>49</v>
          </cell>
          <cell r="AK23">
            <v>48</v>
          </cell>
          <cell r="AL23">
            <v>48</v>
          </cell>
          <cell r="AM23">
            <v>200</v>
          </cell>
          <cell r="AN23">
            <v>186.681681</v>
          </cell>
          <cell r="AO23">
            <v>197.121681</v>
          </cell>
          <cell r="AP23">
            <v>229.7796402260546</v>
          </cell>
          <cell r="AQ23">
            <v>266.0186951687345</v>
          </cell>
          <cell r="AR23">
            <v>281.11309124627792</v>
          </cell>
          <cell r="AS23">
            <v>296.91241816377169</v>
          </cell>
          <cell r="AT23">
            <v>313.58496899813895</v>
          </cell>
        </row>
        <row r="25">
          <cell r="J25">
            <v>21</v>
          </cell>
          <cell r="K25">
            <v>33</v>
          </cell>
          <cell r="L25">
            <v>30</v>
          </cell>
          <cell r="M25">
            <v>29</v>
          </cell>
          <cell r="N25">
            <v>113</v>
          </cell>
          <cell r="O25">
            <v>26</v>
          </cell>
          <cell r="P25">
            <v>46</v>
          </cell>
          <cell r="Q25">
            <v>29</v>
          </cell>
          <cell r="R25">
            <v>39</v>
          </cell>
          <cell r="S25">
            <v>140</v>
          </cell>
          <cell r="T25">
            <v>25</v>
          </cell>
          <cell r="U25">
            <v>21</v>
          </cell>
          <cell r="V25">
            <v>30</v>
          </cell>
          <cell r="W25">
            <v>27</v>
          </cell>
          <cell r="X25">
            <v>103</v>
          </cell>
          <cell r="Y25">
            <v>0</v>
          </cell>
          <cell r="Z25">
            <v>0</v>
          </cell>
          <cell r="AA25">
            <v>0</v>
          </cell>
          <cell r="AB25">
            <v>0</v>
          </cell>
          <cell r="AC25">
            <v>0</v>
          </cell>
          <cell r="AD25">
            <v>26</v>
          </cell>
          <cell r="AE25">
            <v>19</v>
          </cell>
          <cell r="AF25">
            <v>0</v>
          </cell>
          <cell r="AG25">
            <v>0</v>
          </cell>
          <cell r="AH25">
            <v>45</v>
          </cell>
          <cell r="AI25">
            <v>25</v>
          </cell>
          <cell r="AJ25">
            <v>20</v>
          </cell>
          <cell r="AK25">
            <v>25</v>
          </cell>
          <cell r="AL25">
            <v>28</v>
          </cell>
          <cell r="AM25">
            <v>98</v>
          </cell>
          <cell r="AN25">
            <v>361.09199999999998</v>
          </cell>
          <cell r="AO25">
            <v>361.09199999999998</v>
          </cell>
          <cell r="AP25">
            <v>383.89507666666663</v>
          </cell>
          <cell r="AQ25">
            <v>1156.6411999999998</v>
          </cell>
          <cell r="AR25">
            <v>1662.3304499999997</v>
          </cell>
          <cell r="AS25">
            <v>2062.25</v>
          </cell>
          <cell r="AT25">
            <v>2082.3249999999998</v>
          </cell>
        </row>
        <row r="26">
          <cell r="AP26">
            <v>6.3150323647897633E-2</v>
          </cell>
          <cell r="AQ26">
            <v>2.0129096992934432</v>
          </cell>
          <cell r="AR26">
            <v>0.43720494307136915</v>
          </cell>
          <cell r="AS26">
            <v>0.24057764808435067</v>
          </cell>
          <cell r="AT26">
            <v>9.7345132743362761E-3</v>
          </cell>
        </row>
        <row r="28">
          <cell r="AC28">
            <v>-0.20771042782975158</v>
          </cell>
          <cell r="AH28">
            <v>-0.35149289939094031</v>
          </cell>
          <cell r="AN28">
            <v>-0.14809124216995628</v>
          </cell>
          <cell r="AO28">
            <v>-0.14809124216995628</v>
          </cell>
          <cell r="AP28">
            <v>0.1333333333333333</v>
          </cell>
          <cell r="AQ28">
            <v>8.5068877717568769E-2</v>
          </cell>
          <cell r="AR28">
            <v>9.9277978339349371E-3</v>
          </cell>
          <cell r="AS28">
            <v>9.8302055406613853E-3</v>
          </cell>
          <cell r="AT28">
            <v>9.7345132743362761E-3</v>
          </cell>
        </row>
        <row r="29">
          <cell r="AQ29">
            <v>1.7766990291262132</v>
          </cell>
          <cell r="AR29">
            <v>0.42307692307692335</v>
          </cell>
          <cell r="AS29">
            <v>0.22850122850122867</v>
          </cell>
          <cell r="AT29">
            <v>0</v>
          </cell>
        </row>
        <row r="31">
          <cell r="B31">
            <v>1510</v>
          </cell>
          <cell r="C31">
            <v>2059</v>
          </cell>
          <cell r="D31">
            <v>3053</v>
          </cell>
          <cell r="E31">
            <v>3532</v>
          </cell>
          <cell r="F31">
            <v>2849</v>
          </cell>
          <cell r="G31">
            <v>2974</v>
          </cell>
          <cell r="H31">
            <v>3731</v>
          </cell>
          <cell r="I31">
            <v>4554</v>
          </cell>
          <cell r="J31">
            <v>1341</v>
          </cell>
          <cell r="K31">
            <v>1394</v>
          </cell>
          <cell r="L31">
            <v>1279</v>
          </cell>
          <cell r="M31">
            <v>1198</v>
          </cell>
          <cell r="N31">
            <v>5212</v>
          </cell>
          <cell r="O31">
            <v>1114</v>
          </cell>
          <cell r="P31">
            <v>1210</v>
          </cell>
          <cell r="Q31">
            <v>1255</v>
          </cell>
          <cell r="R31">
            <v>1436</v>
          </cell>
          <cell r="S31">
            <v>5015</v>
          </cell>
          <cell r="T31">
            <v>1216</v>
          </cell>
          <cell r="U31">
            <v>1447</v>
          </cell>
          <cell r="V31">
            <v>1346</v>
          </cell>
          <cell r="W31">
            <v>1395</v>
          </cell>
          <cell r="X31">
            <v>5404</v>
          </cell>
          <cell r="Y31">
            <v>1318</v>
          </cell>
          <cell r="Z31">
            <v>1378</v>
          </cell>
          <cell r="AA31">
            <v>1391</v>
          </cell>
          <cell r="AB31">
            <v>1552</v>
          </cell>
          <cell r="AC31">
            <v>5639</v>
          </cell>
          <cell r="AD31">
            <v>1297</v>
          </cell>
          <cell r="AE31">
            <v>1309</v>
          </cell>
          <cell r="AF31">
            <v>1459</v>
          </cell>
          <cell r="AG31">
            <v>1518</v>
          </cell>
          <cell r="AH31">
            <v>5583</v>
          </cell>
          <cell r="AI31">
            <v>1294</v>
          </cell>
          <cell r="AJ31">
            <v>1309</v>
          </cell>
          <cell r="AK31">
            <v>1264</v>
          </cell>
          <cell r="AL31">
            <v>1425</v>
          </cell>
          <cell r="AM31">
            <v>5292</v>
          </cell>
          <cell r="AN31">
            <v>6120.1980000000003</v>
          </cell>
          <cell r="AO31">
            <v>5292</v>
          </cell>
          <cell r="AP31">
            <v>5397.84</v>
          </cell>
          <cell r="AQ31">
            <v>5721.7104000000008</v>
          </cell>
          <cell r="AR31">
            <v>6065.0130240000008</v>
          </cell>
          <cell r="AS31">
            <v>6428.9138054400009</v>
          </cell>
          <cell r="AT31">
            <v>6814.648633766401</v>
          </cell>
        </row>
        <row r="32">
          <cell r="C32">
            <v>0.36357615894039741</v>
          </cell>
          <cell r="D32">
            <v>0.48275862068965525</v>
          </cell>
          <cell r="E32">
            <v>0.15689485751719623</v>
          </cell>
          <cell r="F32">
            <v>-0.19337485843714608</v>
          </cell>
          <cell r="G32">
            <v>4.3875043875043929E-2</v>
          </cell>
          <cell r="H32">
            <v>0.25453934095494279</v>
          </cell>
          <cell r="I32">
            <v>0.22058429375502553</v>
          </cell>
          <cell r="N32">
            <v>0.14448836187966618</v>
          </cell>
          <cell r="O32">
            <v>-0.16927665920954515</v>
          </cell>
          <cell r="P32">
            <v>-0.13199426111908175</v>
          </cell>
          <cell r="Q32">
            <v>-1.8764659890539437E-2</v>
          </cell>
          <cell r="R32">
            <v>0.19866444073455769</v>
          </cell>
          <cell r="S32">
            <v>-3.7797390636991612E-2</v>
          </cell>
          <cell r="T32">
            <v>9.1561938958707456E-2</v>
          </cell>
          <cell r="U32">
            <v>0.1958677685950414</v>
          </cell>
          <cell r="V32">
            <v>7.2509960159362619E-2</v>
          </cell>
          <cell r="W32">
            <v>-2.8551532033426197E-2</v>
          </cell>
          <cell r="X32">
            <v>7.7567298105682969E-2</v>
          </cell>
          <cell r="Y32">
            <v>9.468438538205981E-2</v>
          </cell>
          <cell r="Z32">
            <v>-3.8381018841591064E-2</v>
          </cell>
          <cell r="AA32">
            <v>4.5078888054094657E-2</v>
          </cell>
          <cell r="AB32">
            <v>9.9150141643059575E-2</v>
          </cell>
          <cell r="AC32">
            <v>4.814126394052054E-2</v>
          </cell>
          <cell r="AD32">
            <v>6.6611842105263053E-2</v>
          </cell>
          <cell r="AE32">
            <v>-9.5369730476848602E-2</v>
          </cell>
          <cell r="AF32">
            <v>8.395245170876664E-2</v>
          </cell>
          <cell r="AG32">
            <v>8.8172043010752654E-2</v>
          </cell>
          <cell r="AH32">
            <v>3.3123612139156267E-2</v>
          </cell>
          <cell r="AI32">
            <v>6.414473684210531E-2</v>
          </cell>
          <cell r="AJ32">
            <v>1.1591962905718622E-2</v>
          </cell>
          <cell r="AK32">
            <v>-3.4377387318563768E-2</v>
          </cell>
          <cell r="AL32">
            <v>0.12737341772151889</v>
          </cell>
          <cell r="AM32">
            <v>-2.0725388601036232E-2</v>
          </cell>
          <cell r="AN32">
            <v>0.1565</v>
          </cell>
          <cell r="AO32">
            <v>0</v>
          </cell>
          <cell r="AP32">
            <v>0.02</v>
          </cell>
          <cell r="AQ32">
            <v>0.06</v>
          </cell>
          <cell r="AR32">
            <v>0.06</v>
          </cell>
          <cell r="AS32">
            <v>0.06</v>
          </cell>
          <cell r="AT32">
            <v>0.06</v>
          </cell>
        </row>
        <row r="34">
          <cell r="B34">
            <v>161</v>
          </cell>
          <cell r="C34">
            <v>155.80000000000001</v>
          </cell>
          <cell r="D34">
            <v>206</v>
          </cell>
          <cell r="E34">
            <v>241</v>
          </cell>
          <cell r="F34">
            <v>250</v>
          </cell>
          <cell r="G34">
            <v>280.5</v>
          </cell>
          <cell r="H34">
            <v>279.7</v>
          </cell>
          <cell r="I34">
            <v>235.60000000000002</v>
          </cell>
          <cell r="N34">
            <v>253.29999999999998</v>
          </cell>
          <cell r="S34">
            <v>279</v>
          </cell>
          <cell r="X34">
            <v>250.39999999999998</v>
          </cell>
          <cell r="AC34">
            <v>256.95632467532465</v>
          </cell>
          <cell r="AH34">
            <v>260.06477168007586</v>
          </cell>
          <cell r="AN34">
            <v>264.90072702982104</v>
          </cell>
          <cell r="AP34">
            <v>269.02683232472305</v>
          </cell>
          <cell r="AQ34">
            <v>273.86058238656443</v>
          </cell>
          <cell r="AR34">
            <v>279.2592830300344</v>
          </cell>
          <cell r="AS34">
            <v>284.64428010500058</v>
          </cell>
          <cell r="AT34">
            <v>290.13379672591594</v>
          </cell>
        </row>
        <row r="35">
          <cell r="C35">
            <v>-3.2298136645962705E-2</v>
          </cell>
          <cell r="D35">
            <v>0.3222079589216944</v>
          </cell>
          <cell r="E35">
            <v>0.16990291262135915</v>
          </cell>
          <cell r="F35">
            <v>3.7344398340249052E-2</v>
          </cell>
          <cell r="G35">
            <v>0.12200000000000011</v>
          </cell>
          <cell r="H35">
            <v>-2.8520499108735109E-3</v>
          </cell>
          <cell r="I35">
            <v>-0.15766893099749724</v>
          </cell>
          <cell r="N35">
            <v>7.5127334465195039E-2</v>
          </cell>
          <cell r="S35">
            <v>0.10146071851559424</v>
          </cell>
          <cell r="X35">
            <v>-0.1025089605734768</v>
          </cell>
          <cell r="AC35">
            <v>2.6183405252893976E-2</v>
          </cell>
          <cell r="AH35">
            <v>3.8597330990718381E-2</v>
          </cell>
          <cell r="AN35">
            <v>1.8595195798738251E-2</v>
          </cell>
          <cell r="AP35">
            <v>1.5576043679327078E-2</v>
          </cell>
          <cell r="AQ35">
            <v>1.7967538851317633E-2</v>
          </cell>
          <cell r="AR35">
            <v>1.9713317617390702E-2</v>
          </cell>
          <cell r="AS35">
            <v>1.9283144383017703E-2</v>
          </cell>
          <cell r="AT35">
            <v>1.9285532872434175E-2</v>
          </cell>
        </row>
        <row r="37">
          <cell r="B37">
            <v>123</v>
          </cell>
          <cell r="C37">
            <v>118</v>
          </cell>
          <cell r="D37">
            <v>172</v>
          </cell>
          <cell r="E37">
            <v>203</v>
          </cell>
          <cell r="F37">
            <v>220</v>
          </cell>
          <cell r="G37">
            <v>256.89999999999998</v>
          </cell>
          <cell r="H37">
            <v>233.7</v>
          </cell>
          <cell r="I37">
            <v>193.8</v>
          </cell>
          <cell r="N37">
            <v>230.9</v>
          </cell>
          <cell r="S37">
            <v>228</v>
          </cell>
          <cell r="X37">
            <v>219.2</v>
          </cell>
          <cell r="AC37">
            <v>229.29885714285714</v>
          </cell>
          <cell r="AH37">
            <v>231.27902184136272</v>
          </cell>
          <cell r="AN37">
            <v>235.99105444665062</v>
          </cell>
          <cell r="AP37">
            <v>240.7344746410283</v>
          </cell>
          <cell r="AQ37">
            <v>245.54916413384885</v>
          </cell>
          <cell r="AR37">
            <v>250.43607396906171</v>
          </cell>
          <cell r="AS37">
            <v>255.39616708456546</v>
          </cell>
          <cell r="AT37">
            <v>260.45449893750248</v>
          </cell>
        </row>
        <row r="38">
          <cell r="C38">
            <v>-4.065040650406504E-2</v>
          </cell>
          <cell r="D38">
            <v>0.45762711864406769</v>
          </cell>
          <cell r="E38">
            <v>0.18023255813953498</v>
          </cell>
          <cell r="F38">
            <v>8.3743842364532028E-2</v>
          </cell>
          <cell r="G38">
            <v>0.16772727272727272</v>
          </cell>
          <cell r="H38">
            <v>-9.0307512650836919E-2</v>
          </cell>
          <cell r="I38">
            <v>-0.1707317073170731</v>
          </cell>
          <cell r="N38">
            <v>0.19143446852425172</v>
          </cell>
          <cell r="S38">
            <v>-1.2559549588566532E-2</v>
          </cell>
          <cell r="X38">
            <v>-3.8596491228070184E-2</v>
          </cell>
          <cell r="AC38">
            <v>4.6071428571428541E-2</v>
          </cell>
          <cell r="AH38">
            <v>5.5105026648552657E-2</v>
          </cell>
          <cell r="AN38">
            <v>2.0373800303081335E-2</v>
          </cell>
          <cell r="AP38">
            <v>2.0100000000000007E-2</v>
          </cell>
          <cell r="AQ38">
            <v>2.0000000000000018E-2</v>
          </cell>
          <cell r="AR38">
            <v>1.990196078431361E-2</v>
          </cell>
          <cell r="AS38">
            <v>1.9805825242718456E-2</v>
          </cell>
          <cell r="AT38">
            <v>1.9805825242718456E-2</v>
          </cell>
        </row>
        <row r="40">
          <cell r="B40">
            <v>11.92</v>
          </cell>
          <cell r="C40">
            <v>11.990322580645161</v>
          </cell>
          <cell r="D40">
            <v>13.716455696202532</v>
          </cell>
          <cell r="E40">
            <v>14.5</v>
          </cell>
          <cell r="F40">
            <v>18.333333333333332</v>
          </cell>
          <cell r="G40">
            <v>25.689999999999998</v>
          </cell>
          <cell r="H40">
            <v>21.923076923076923</v>
          </cell>
          <cell r="I40">
            <v>18.095238095238095</v>
          </cell>
          <cell r="N40">
            <v>21.783018867924529</v>
          </cell>
          <cell r="S40">
            <v>24</v>
          </cell>
          <cell r="X40">
            <v>23.826086956521738</v>
          </cell>
          <cell r="AC40">
            <v>24.65</v>
          </cell>
          <cell r="AH40">
            <v>24.64610207175647</v>
          </cell>
          <cell r="AN40">
            <v>24.899244389718611</v>
          </cell>
          <cell r="AP40">
            <v>25.148236833615798</v>
          </cell>
          <cell r="AQ40">
            <v>25.397229277512984</v>
          </cell>
          <cell r="AR40">
            <v>25.646221721410171</v>
          </cell>
          <cell r="AS40">
            <v>25.895214165307358</v>
          </cell>
          <cell r="AT40">
            <v>26.146624011572477</v>
          </cell>
        </row>
        <row r="41">
          <cell r="B41">
            <v>-3.0303030303030276E-2</v>
          </cell>
          <cell r="C41">
            <v>5.8995453561376809E-3</v>
          </cell>
          <cell r="D41">
            <v>0.14396052349281274</v>
          </cell>
          <cell r="E41">
            <v>5.7124400147655852E-2</v>
          </cell>
          <cell r="F41">
            <v>0.26436781609195403</v>
          </cell>
          <cell r="G41">
            <v>0.40127272727272723</v>
          </cell>
          <cell r="H41">
            <v>-0.14662993682067238</v>
          </cell>
          <cell r="I41">
            <v>-0.17460317460317465</v>
          </cell>
          <cell r="N41">
            <v>0.20379841112214514</v>
          </cell>
          <cell r="S41">
            <v>0.10177566045907316</v>
          </cell>
          <cell r="X41">
            <v>-7.2463768115942351E-3</v>
          </cell>
          <cell r="AC41">
            <v>3.5714285714285809E-2</v>
          </cell>
          <cell r="AH41">
            <v>3.4416692792698544E-2</v>
          </cell>
          <cell r="AN41">
            <v>1.0271089408991463E-2</v>
          </cell>
          <cell r="AP41">
            <v>1.0000000000000009E-2</v>
          </cell>
          <cell r="AQ41">
            <v>9.9009900990099098E-3</v>
          </cell>
          <cell r="AR41">
            <v>9.8039215686274161E-3</v>
          </cell>
          <cell r="AS41">
            <v>9.7087378640776656E-3</v>
          </cell>
          <cell r="AT41">
            <v>9.7087378640776656E-3</v>
          </cell>
        </row>
        <row r="42">
          <cell r="B42">
            <v>6.97</v>
          </cell>
          <cell r="C42">
            <v>9.8412698412698418</v>
          </cell>
          <cell r="D42">
            <v>12.53968253968254</v>
          </cell>
          <cell r="E42">
            <v>14</v>
          </cell>
          <cell r="F42">
            <v>12</v>
          </cell>
          <cell r="G42">
            <v>10</v>
          </cell>
          <cell r="H42">
            <v>10.66</v>
          </cell>
          <cell r="I42">
            <v>10.71</v>
          </cell>
          <cell r="N42">
            <v>10.6</v>
          </cell>
          <cell r="S42">
            <v>9.5</v>
          </cell>
          <cell r="X42">
            <v>9.1999999999999993</v>
          </cell>
          <cell r="AC42">
            <v>9.2919999999999998</v>
          </cell>
          <cell r="AH42">
            <v>9.3839999999999986</v>
          </cell>
          <cell r="AN42">
            <v>9.4778399999999987</v>
          </cell>
          <cell r="AP42">
            <v>9.5726183999999996</v>
          </cell>
          <cell r="AQ42">
            <v>9.6683445839999997</v>
          </cell>
          <cell r="AR42">
            <v>9.7650280298399998</v>
          </cell>
          <cell r="AS42">
            <v>9.8626783101383992</v>
          </cell>
          <cell r="AT42">
            <v>9.9613050932397833</v>
          </cell>
        </row>
        <row r="43">
          <cell r="B43">
            <v>0.16595192978956819</v>
          </cell>
          <cell r="C43">
            <v>0.41194689257816952</v>
          </cell>
          <cell r="D43">
            <v>0.27419354838709675</v>
          </cell>
          <cell r="E43">
            <v>0.1164556962025316</v>
          </cell>
          <cell r="F43">
            <v>-0.1428571428571429</v>
          </cell>
          <cell r="G43">
            <v>-0.16666666666666663</v>
          </cell>
          <cell r="H43">
            <v>6.6000000000000059E-2</v>
          </cell>
          <cell r="I43">
            <v>4.6904315196998336E-3</v>
          </cell>
          <cell r="N43">
            <v>-1.0270774976657404E-2</v>
          </cell>
          <cell r="S43">
            <v>-0.10377358490566035</v>
          </cell>
          <cell r="X43">
            <v>-3.1578947368421151E-2</v>
          </cell>
          <cell r="AC43">
            <v>0.01</v>
          </cell>
          <cell r="AH43">
            <v>0.02</v>
          </cell>
          <cell r="AN43">
            <v>0.01</v>
          </cell>
          <cell r="AP43">
            <v>0.01</v>
          </cell>
          <cell r="AQ43">
            <v>0.01</v>
          </cell>
          <cell r="AR43">
            <v>0.01</v>
          </cell>
          <cell r="AS43">
            <v>0.01</v>
          </cell>
          <cell r="AT43">
            <v>0.01</v>
          </cell>
        </row>
        <row r="45">
          <cell r="B45">
            <v>27</v>
          </cell>
          <cell r="C45">
            <v>24</v>
          </cell>
          <cell r="D45">
            <v>23</v>
          </cell>
          <cell r="E45">
            <v>26</v>
          </cell>
          <cell r="F45">
            <v>14</v>
          </cell>
          <cell r="G45">
            <v>11.6</v>
          </cell>
          <cell r="H45">
            <v>34.9</v>
          </cell>
          <cell r="I45">
            <v>31.5</v>
          </cell>
          <cell r="N45">
            <v>10.7</v>
          </cell>
          <cell r="S45">
            <v>40</v>
          </cell>
          <cell r="X45">
            <v>17.100000000000001</v>
          </cell>
          <cell r="AC45">
            <v>12.824999999999999</v>
          </cell>
          <cell r="AH45">
            <v>14.346063743496986</v>
          </cell>
          <cell r="AN45">
            <v>13.009379253761955</v>
          </cell>
          <cell r="AP45">
            <v>12.044516959107941</v>
          </cell>
          <cell r="AQ45">
            <v>11.716030132950452</v>
          </cell>
          <cell r="AR45">
            <v>11.880273546029196</v>
          </cell>
          <cell r="AS45">
            <v>12.044516959107941</v>
          </cell>
          <cell r="AT45">
            <v>12.211031018450448</v>
          </cell>
        </row>
        <row r="46">
          <cell r="C46">
            <v>-0.11111111111111116</v>
          </cell>
          <cell r="D46">
            <v>-4.166666666666663E-2</v>
          </cell>
          <cell r="E46">
            <v>0.13043478260869557</v>
          </cell>
          <cell r="F46">
            <v>-0.46153846153846156</v>
          </cell>
          <cell r="G46">
            <v>-0.17142857142857149</v>
          </cell>
          <cell r="H46">
            <v>2.0086206896551726</v>
          </cell>
          <cell r="I46">
            <v>-9.7421203438395332E-2</v>
          </cell>
          <cell r="N46">
            <v>-0.66031746031746041</v>
          </cell>
          <cell r="S46">
            <v>2.7383177570093462</v>
          </cell>
          <cell r="X46">
            <v>-0.57250000000000001</v>
          </cell>
          <cell r="AC46">
            <v>-0.25</v>
          </cell>
          <cell r="AH46">
            <v>-0.16104890388906523</v>
          </cell>
          <cell r="AN46">
            <v>-9.3174302974984635E-2</v>
          </cell>
          <cell r="AP46">
            <v>-7.4166666666666825E-2</v>
          </cell>
          <cell r="AQ46">
            <v>-2.7272727272727226E-2</v>
          </cell>
          <cell r="AR46">
            <v>1.4018691588784993E-2</v>
          </cell>
          <cell r="AS46">
            <v>1.3824884792626779E-2</v>
          </cell>
          <cell r="AT46">
            <v>1.3824884792626779E-2</v>
          </cell>
        </row>
        <row r="48">
          <cell r="B48">
            <v>1.0718539102818578</v>
          </cell>
          <cell r="C48">
            <v>1.2244897959183672</v>
          </cell>
          <cell r="D48">
            <v>1.0454545454545454</v>
          </cell>
          <cell r="E48">
            <v>0.76470588235294112</v>
          </cell>
          <cell r="F48">
            <v>0.77777777777777779</v>
          </cell>
          <cell r="G48">
            <v>0.75324675324675316</v>
          </cell>
          <cell r="H48">
            <v>0.56290322580645158</v>
          </cell>
          <cell r="I48">
            <v>0.78749999999999998</v>
          </cell>
          <cell r="N48">
            <v>1.3374999999999999</v>
          </cell>
          <cell r="S48">
            <v>1.1111111111111112</v>
          </cell>
          <cell r="X48">
            <v>1.8586956521739133</v>
          </cell>
          <cell r="AC48">
            <v>1.394021739130435</v>
          </cell>
          <cell r="AH48">
            <v>1.3559606562851596</v>
          </cell>
          <cell r="AN48">
            <v>1.2055097718375365</v>
          </cell>
          <cell r="AP48">
            <v>1.1050506241844085</v>
          </cell>
          <cell r="AQ48">
            <v>1.0749128798884702</v>
          </cell>
          <cell r="AR48">
            <v>1.0899817520364394</v>
          </cell>
          <cell r="AS48">
            <v>1.1050506241844087</v>
          </cell>
          <cell r="AT48">
            <v>1.1203278217537784</v>
          </cell>
        </row>
        <row r="49">
          <cell r="B49">
            <v>-0.37209302325581395</v>
          </cell>
          <cell r="C49">
            <v>0.14240362811791374</v>
          </cell>
          <cell r="D49">
            <v>-0.14621212121212113</v>
          </cell>
          <cell r="E49">
            <v>-0.26854219948849112</v>
          </cell>
          <cell r="F49">
            <v>1.7094017094017255E-2</v>
          </cell>
          <cell r="G49">
            <v>-3.1539888682745931E-2</v>
          </cell>
          <cell r="H49">
            <v>-0.25269744160177976</v>
          </cell>
          <cell r="I49">
            <v>0.39899713467048725</v>
          </cell>
          <cell r="N49">
            <v>0.69841269841269837</v>
          </cell>
          <cell r="S49">
            <v>-0.19463087248322197</v>
          </cell>
          <cell r="X49">
            <v>0.33333333333332993</v>
          </cell>
          <cell r="AC49">
            <v>-0.25</v>
          </cell>
          <cell r="AH49">
            <v>-0.27047730772962186</v>
          </cell>
          <cell r="AN49">
            <v>-0.11095519899508299</v>
          </cell>
          <cell r="AP49">
            <v>-8.333333333333337E-2</v>
          </cell>
          <cell r="AQ49">
            <v>-2.7272727272727226E-2</v>
          </cell>
          <cell r="AR49">
            <v>1.4018691588784993E-2</v>
          </cell>
          <cell r="AS49">
            <v>1.3824884792626779E-2</v>
          </cell>
          <cell r="AT49">
            <v>1.3824884792626779E-2</v>
          </cell>
        </row>
        <row r="50">
          <cell r="B50">
            <v>12.595000000000001</v>
          </cell>
          <cell r="C50">
            <v>9.8000000000000007</v>
          </cell>
          <cell r="D50">
            <v>11</v>
          </cell>
          <cell r="E50">
            <v>17</v>
          </cell>
          <cell r="F50">
            <v>9</v>
          </cell>
          <cell r="G50">
            <v>7.7</v>
          </cell>
          <cell r="H50">
            <v>31</v>
          </cell>
          <cell r="I50">
            <v>20</v>
          </cell>
          <cell r="N50">
            <v>4</v>
          </cell>
          <cell r="S50">
            <v>18</v>
          </cell>
          <cell r="X50">
            <v>4.5999999999999996</v>
          </cell>
          <cell r="AC50">
            <v>4.5999999999999996</v>
          </cell>
          <cell r="AH50">
            <v>5.2899999999999991</v>
          </cell>
          <cell r="AN50">
            <v>5.3957999999999995</v>
          </cell>
          <cell r="AP50">
            <v>5.4497579999999992</v>
          </cell>
          <cell r="AQ50">
            <v>5.4497579999999992</v>
          </cell>
          <cell r="AR50">
            <v>5.4497579999999992</v>
          </cell>
          <cell r="AS50">
            <v>5.4497579999999992</v>
          </cell>
          <cell r="AT50">
            <v>5.4497579999999992</v>
          </cell>
        </row>
        <row r="51">
          <cell r="B51">
            <v>-0.34375</v>
          </cell>
          <cell r="C51">
            <v>-0.22191345772131799</v>
          </cell>
          <cell r="D51">
            <v>0.12244897959183665</v>
          </cell>
          <cell r="E51">
            <v>0.54545454545454541</v>
          </cell>
          <cell r="F51">
            <v>-0.47058823529411764</v>
          </cell>
          <cell r="G51">
            <v>-0.14444444444444438</v>
          </cell>
          <cell r="H51">
            <v>3.0259740259740262</v>
          </cell>
          <cell r="I51">
            <v>-0.35483870967741937</v>
          </cell>
          <cell r="N51">
            <v>-0.8</v>
          </cell>
          <cell r="S51">
            <v>3.5</v>
          </cell>
          <cell r="X51">
            <v>-0.74444444444444446</v>
          </cell>
          <cell r="AC51">
            <v>0</v>
          </cell>
          <cell r="AH51">
            <v>0.15</v>
          </cell>
          <cell r="AN51">
            <v>0.02</v>
          </cell>
          <cell r="AP51">
            <v>0.01</v>
          </cell>
          <cell r="AQ51">
            <v>0</v>
          </cell>
          <cell r="AR51">
            <v>0</v>
          </cell>
          <cell r="AS51">
            <v>0</v>
          </cell>
          <cell r="AT51">
            <v>0</v>
          </cell>
        </row>
        <row r="53">
          <cell r="B53">
            <v>11</v>
          </cell>
          <cell r="C53">
            <v>13.8</v>
          </cell>
          <cell r="D53">
            <v>11</v>
          </cell>
          <cell r="E53">
            <v>12</v>
          </cell>
          <cell r="F53">
            <v>16</v>
          </cell>
          <cell r="G53">
            <v>12</v>
          </cell>
          <cell r="H53">
            <v>11.1</v>
          </cell>
          <cell r="I53">
            <v>10.3</v>
          </cell>
          <cell r="N53">
            <v>11.7</v>
          </cell>
          <cell r="S53">
            <v>11</v>
          </cell>
          <cell r="X53">
            <v>14.1</v>
          </cell>
          <cell r="AC53">
            <v>14.832467532467504</v>
          </cell>
          <cell r="AH53">
            <v>14.439686095216151</v>
          </cell>
          <cell r="AN53">
            <v>15.900293329408479</v>
          </cell>
          <cell r="AP53">
            <v>16.247840724586805</v>
          </cell>
          <cell r="AQ53">
            <v>16.595388119765133</v>
          </cell>
          <cell r="AR53">
            <v>16.942935514943461</v>
          </cell>
          <cell r="AS53">
            <v>17.203596061327204</v>
          </cell>
          <cell r="AT53">
            <v>17.468266769963005</v>
          </cell>
        </row>
        <row r="54">
          <cell r="C54">
            <v>0.25454545454545463</v>
          </cell>
          <cell r="D54">
            <v>-0.20289855072463769</v>
          </cell>
          <cell r="E54">
            <v>9.0909090909090828E-2</v>
          </cell>
          <cell r="F54">
            <v>0.33333333333333326</v>
          </cell>
          <cell r="G54">
            <v>-0.25</v>
          </cell>
          <cell r="H54">
            <v>-7.5000000000000067E-2</v>
          </cell>
          <cell r="I54">
            <v>-7.2072072072072002E-2</v>
          </cell>
          <cell r="N54">
            <v>0.13592233009708732</v>
          </cell>
          <cell r="S54">
            <v>-5.9829059829059728E-2</v>
          </cell>
          <cell r="X54">
            <v>0.28181818181818175</v>
          </cell>
          <cell r="AC54">
            <v>5.1948051948049967E-2</v>
          </cell>
          <cell r="AH54">
            <v>2.4091212426677444E-2</v>
          </cell>
          <cell r="AN54">
            <v>0.10115228437522794</v>
          </cell>
          <cell r="AP54">
            <v>2.1857923497267784E-2</v>
          </cell>
          <cell r="AQ54">
            <v>2.1390374331550888E-2</v>
          </cell>
          <cell r="AR54">
            <v>2.0942408376963373E-2</v>
          </cell>
          <cell r="AS54">
            <v>1.538461538461533E-2</v>
          </cell>
          <cell r="AT54">
            <v>1.538461538461533E-2</v>
          </cell>
        </row>
        <row r="56">
          <cell r="B56">
            <v>2.42</v>
          </cell>
          <cell r="C56">
            <v>1.1367380560131797</v>
          </cell>
          <cell r="D56">
            <v>0.859375</v>
          </cell>
          <cell r="E56">
            <v>0.66666666666666663</v>
          </cell>
          <cell r="F56">
            <v>0.8</v>
          </cell>
          <cell r="G56">
            <v>0.7142857142857143</v>
          </cell>
          <cell r="H56">
            <v>0.59677419354838701</v>
          </cell>
          <cell r="I56">
            <v>0.60588235294117654</v>
          </cell>
          <cell r="N56">
            <v>0.91406249999999989</v>
          </cell>
          <cell r="S56">
            <v>0.7857142857142857</v>
          </cell>
          <cell r="X56">
            <v>0.81976744186046513</v>
          </cell>
          <cell r="AC56">
            <v>0.86235276351555257</v>
          </cell>
          <cell r="AH56">
            <v>0.8837017194134732</v>
          </cell>
          <cell r="AN56">
            <v>0.9267525400366311</v>
          </cell>
          <cell r="AP56">
            <v>0.94700942615765038</v>
          </cell>
          <cell r="AQ56">
            <v>0.96726631227866977</v>
          </cell>
          <cell r="AR56">
            <v>0.98752319839968905</v>
          </cell>
          <cell r="AS56">
            <v>1.0027158629904533</v>
          </cell>
          <cell r="AT56">
            <v>1.0181422608826141</v>
          </cell>
        </row>
        <row r="57">
          <cell r="B57">
            <v>-6.1776061776061653E-2</v>
          </cell>
          <cell r="C57">
            <v>-0.53027353057306625</v>
          </cell>
          <cell r="D57">
            <v>-0.24399909420289867</v>
          </cell>
          <cell r="E57">
            <v>-0.22424242424242424</v>
          </cell>
          <cell r="F57">
            <v>0.20000000000000018</v>
          </cell>
          <cell r="G57">
            <v>-0.10714285714285721</v>
          </cell>
          <cell r="H57">
            <v>-0.16451612903225821</v>
          </cell>
          <cell r="I57">
            <v>1.5262321144674296E-2</v>
          </cell>
          <cell r="N57">
            <v>0.50864684466019372</v>
          </cell>
          <cell r="S57">
            <v>-0.14041514041514036</v>
          </cell>
          <cell r="X57">
            <v>4.3340380549682811E-2</v>
          </cell>
          <cell r="AC57">
            <v>5.1948051948049967E-2</v>
          </cell>
          <cell r="AH57">
            <v>7.7990749922818292E-2</v>
          </cell>
          <cell r="AN57">
            <v>4.8716461309740833E-2</v>
          </cell>
          <cell r="AP57">
            <v>2.1857923497267784E-2</v>
          </cell>
          <cell r="AQ57">
            <v>2.1390374331550888E-2</v>
          </cell>
          <cell r="AR57">
            <v>2.0942408376963373E-2</v>
          </cell>
          <cell r="AS57">
            <v>1.538461538461533E-2</v>
          </cell>
          <cell r="AT57">
            <v>1.538461538461533E-2</v>
          </cell>
        </row>
        <row r="58">
          <cell r="B58">
            <v>6.93</v>
          </cell>
          <cell r="C58">
            <v>6.07</v>
          </cell>
          <cell r="D58">
            <v>6.4</v>
          </cell>
          <cell r="E58">
            <v>9</v>
          </cell>
          <cell r="F58">
            <v>10</v>
          </cell>
          <cell r="G58">
            <v>8.4</v>
          </cell>
          <cell r="H58">
            <v>9.3000000000000007</v>
          </cell>
          <cell r="I58">
            <v>8.5</v>
          </cell>
          <cell r="N58">
            <v>6.4</v>
          </cell>
          <cell r="S58">
            <v>7</v>
          </cell>
          <cell r="X58">
            <v>8.6</v>
          </cell>
          <cell r="AC58">
            <v>8.6</v>
          </cell>
          <cell r="AH58">
            <v>8.17</v>
          </cell>
          <cell r="AN58">
            <v>8.5785</v>
          </cell>
          <cell r="AP58">
            <v>8.5785</v>
          </cell>
          <cell r="AQ58">
            <v>8.5785</v>
          </cell>
          <cell r="AR58">
            <v>8.5785</v>
          </cell>
          <cell r="AS58">
            <v>8.5785</v>
          </cell>
          <cell r="AT58">
            <v>8.5785</v>
          </cell>
        </row>
        <row r="59">
          <cell r="B59">
            <v>4.5454545454545636E-2</v>
          </cell>
          <cell r="C59">
            <v>-0.12409812409812404</v>
          </cell>
          <cell r="D59">
            <v>5.4365733113673764E-2</v>
          </cell>
          <cell r="E59">
            <v>0.40625</v>
          </cell>
          <cell r="F59">
            <v>0.11111111111111116</v>
          </cell>
          <cell r="G59">
            <v>-0.15999999999999992</v>
          </cell>
          <cell r="H59">
            <v>0.10714285714285721</v>
          </cell>
          <cell r="I59">
            <v>-8.6021505376344121E-2</v>
          </cell>
          <cell r="N59">
            <v>-0.24705882352941178</v>
          </cell>
          <cell r="S59">
            <v>9.375E-2</v>
          </cell>
          <cell r="X59">
            <v>0.22857142857142843</v>
          </cell>
          <cell r="AC59">
            <v>0</v>
          </cell>
          <cell r="AH59">
            <v>-0.05</v>
          </cell>
          <cell r="AN59">
            <v>0.05</v>
          </cell>
          <cell r="AP59">
            <v>0</v>
          </cell>
          <cell r="AQ59">
            <v>0</v>
          </cell>
          <cell r="AR59">
            <v>0</v>
          </cell>
          <cell r="AS59">
            <v>0</v>
          </cell>
          <cell r="AT59">
            <v>0</v>
          </cell>
        </row>
        <row r="61">
          <cell r="B61">
            <v>1349</v>
          </cell>
          <cell r="C61">
            <v>1903.2</v>
          </cell>
          <cell r="D61">
            <v>2847</v>
          </cell>
          <cell r="E61">
            <v>3291</v>
          </cell>
          <cell r="F61">
            <v>2599</v>
          </cell>
          <cell r="G61">
            <v>2693.5</v>
          </cell>
          <cell r="H61">
            <v>3451.3</v>
          </cell>
          <cell r="I61">
            <v>4318.3999999999996</v>
          </cell>
          <cell r="J61">
            <v>1341</v>
          </cell>
          <cell r="K61">
            <v>1394</v>
          </cell>
          <cell r="L61">
            <v>1279</v>
          </cell>
          <cell r="M61">
            <v>1198</v>
          </cell>
          <cell r="N61">
            <v>4958.7</v>
          </cell>
          <cell r="S61">
            <v>4736</v>
          </cell>
          <cell r="X61">
            <v>5153.6000000000004</v>
          </cell>
          <cell r="AC61">
            <v>5382.043675324675</v>
          </cell>
          <cell r="AH61">
            <v>5322.9352283199241</v>
          </cell>
          <cell r="AN61">
            <v>5855.2972729701796</v>
          </cell>
          <cell r="AP61">
            <v>5128.8131676752773</v>
          </cell>
          <cell r="AQ61">
            <v>5447.8498176134362</v>
          </cell>
          <cell r="AR61">
            <v>5785.7537409699662</v>
          </cell>
          <cell r="AS61">
            <v>6144.2695253350003</v>
          </cell>
          <cell r="AT61">
            <v>6524.514837040485</v>
          </cell>
        </row>
        <row r="62">
          <cell r="C62">
            <v>0.41082283172720535</v>
          </cell>
          <cell r="D62">
            <v>0.49590163934426235</v>
          </cell>
          <cell r="E62">
            <v>0.15595363540569029</v>
          </cell>
          <cell r="F62">
            <v>-0.21027043451838345</v>
          </cell>
          <cell r="G62">
            <v>3.6360138514813345E-2</v>
          </cell>
          <cell r="H62">
            <v>0.28134397623909413</v>
          </cell>
          <cell r="I62">
            <v>0.25123866369194192</v>
          </cell>
          <cell r="N62">
            <v>0.14827250833642092</v>
          </cell>
          <cell r="S62">
            <v>-4.4910964567326128E-2</v>
          </cell>
          <cell r="X62">
            <v>8.8175675675675746E-2</v>
          </cell>
          <cell r="AC62">
            <v>4.9213130716756481E-2</v>
          </cell>
          <cell r="AH62">
            <v>3.2857658397998257E-2</v>
          </cell>
          <cell r="AN62">
            <v>0.10001287293858074</v>
          </cell>
          <cell r="AP62">
            <v>-0.12407296699495896</v>
          </cell>
          <cell r="AQ62">
            <v>6.2204771261490155E-2</v>
          </cell>
          <cell r="AR62">
            <v>6.2025190610808245E-2</v>
          </cell>
          <cell r="AS62">
            <v>6.196526855720097E-2</v>
          </cell>
          <cell r="AT62">
            <v>6.1886170542746921E-2</v>
          </cell>
        </row>
        <row r="63">
          <cell r="B63">
            <v>9.0461881294136084E-2</v>
          </cell>
          <cell r="C63">
            <v>0.22044848592893135</v>
          </cell>
          <cell r="D63">
            <v>9.4612617441259088E-3</v>
          </cell>
          <cell r="E63">
            <v>-2.0812412318413506E-2</v>
          </cell>
          <cell r="F63">
            <v>-4.4548810902422895E-2</v>
          </cell>
          <cell r="G63">
            <v>-1.4821473951445599E-2</v>
          </cell>
          <cell r="H63">
            <v>0.85141851333208796</v>
          </cell>
          <cell r="I63">
            <v>8.5247080359991873E-2</v>
          </cell>
          <cell r="N63">
            <v>7.6208174245711691E-2</v>
          </cell>
          <cell r="S63">
            <v>-3.5056026204699442E-2</v>
          </cell>
          <cell r="X63">
            <v>2.4318334021923998E-2</v>
          </cell>
          <cell r="AC63">
            <v>2.1677129341447866E-2</v>
          </cell>
          <cell r="AH63">
            <v>4.9501038575228606E-4</v>
          </cell>
          <cell r="AN63">
            <v>1.6357388909040541E-2</v>
          </cell>
          <cell r="AP63">
            <v>1.8491407804767324E-2</v>
          </cell>
          <cell r="AQ63">
            <v>1.8988943178072905E-2</v>
          </cell>
          <cell r="AR63">
            <v>1.9481509871038069E-2</v>
          </cell>
          <cell r="AS63">
            <v>1.930576597034844E-2</v>
          </cell>
          <cell r="AT63">
            <v>1.933601566286677E-2</v>
          </cell>
        </row>
        <row r="64">
          <cell r="B64">
            <v>-8.2957398920517789E-2</v>
          </cell>
          <cell r="C64">
            <v>0.15598720305951508</v>
          </cell>
          <cell r="D64">
            <v>0.48188117368632355</v>
          </cell>
          <cell r="E64">
            <v>0.18052317037905996</v>
          </cell>
          <cell r="F64">
            <v>-0.17344855028385542</v>
          </cell>
          <cell r="G64">
            <v>5.1951611929203168E-2</v>
          </cell>
          <cell r="H64">
            <v>-0.30791230237133305</v>
          </cell>
          <cell r="I64">
            <v>0.1529528034084997</v>
          </cell>
          <cell r="N64">
            <v>6.6961333146551727E-2</v>
          </cell>
          <cell r="S64">
            <v>-1.0212964307000472E-2</v>
          </cell>
          <cell r="X64">
            <v>6.2341304975983114E-2</v>
          </cell>
          <cell r="AC64">
            <v>2.6951764490468433E-2</v>
          </cell>
          <cell r="AH64">
            <v>3.2346636091436398E-2</v>
          </cell>
          <cell r="AN64">
            <v>8.2309121714888356E-2</v>
          </cell>
          <cell r="AP64">
            <v>-0.13997602111048357</v>
          </cell>
          <cell r="AQ64">
            <v>4.2410497555187998E-2</v>
          </cell>
          <cell r="AR64">
            <v>4.1730703625171062E-2</v>
          </cell>
          <cell r="AS64">
            <v>4.1851526804856265E-2</v>
          </cell>
          <cell r="AT64">
            <v>4.1743011358438054E-2</v>
          </cell>
        </row>
        <row r="66">
          <cell r="B66">
            <v>522.80759999999998</v>
          </cell>
          <cell r="C66">
            <v>747.70512000000008</v>
          </cell>
          <cell r="D66">
            <v>896</v>
          </cell>
          <cell r="E66">
            <v>914</v>
          </cell>
          <cell r="F66">
            <v>736</v>
          </cell>
          <cell r="G66">
            <v>667.1</v>
          </cell>
          <cell r="H66">
            <v>567.20000000000005</v>
          </cell>
          <cell r="I66">
            <v>753.1</v>
          </cell>
          <cell r="N66">
            <v>982.5</v>
          </cell>
          <cell r="S66">
            <v>774</v>
          </cell>
          <cell r="X66">
            <v>784</v>
          </cell>
          <cell r="AC66">
            <v>816.43130434782768</v>
          </cell>
          <cell r="AH66">
            <v>686.35790369473796</v>
          </cell>
          <cell r="AN66">
            <v>730.02978344048211</v>
          </cell>
          <cell r="AP66">
            <v>775.23162756583793</v>
          </cell>
          <cell r="AQ66">
            <v>821.94953354283189</v>
          </cell>
          <cell r="AR66">
            <v>861.69443503819411</v>
          </cell>
          <cell r="AS66">
            <v>902.15203961010934</v>
          </cell>
          <cell r="AT66">
            <v>944.50917805521817</v>
          </cell>
        </row>
        <row r="67">
          <cell r="C67">
            <v>0.43017262947210422</v>
          </cell>
          <cell r="D67">
            <v>0.19833337506101323</v>
          </cell>
          <cell r="E67">
            <v>2.0089285714285809E-2</v>
          </cell>
          <cell r="F67">
            <v>-0.19474835886214437</v>
          </cell>
          <cell r="G67">
            <v>-9.3614130434782616E-2</v>
          </cell>
          <cell r="H67">
            <v>-0.14975266077049909</v>
          </cell>
          <cell r="I67">
            <v>0.32775035260930885</v>
          </cell>
          <cell r="N67">
            <v>0.30460762182977019</v>
          </cell>
          <cell r="S67">
            <v>-0.21221374045801522</v>
          </cell>
          <cell r="X67">
            <v>1.2919896640826822E-2</v>
          </cell>
          <cell r="AC67">
            <v>4.136645962733132E-2</v>
          </cell>
          <cell r="AH67">
            <v>-0.12454349018528321</v>
          </cell>
          <cell r="AN67">
            <v>6.3628435704832453E-2</v>
          </cell>
          <cell r="AP67">
            <v>6.1917808219178028E-2</v>
          </cell>
          <cell r="AQ67">
            <v>6.0263157894736796E-2</v>
          </cell>
          <cell r="AR67">
            <v>4.8354430379746738E-2</v>
          </cell>
          <cell r="AS67">
            <v>4.6951219512195053E-2</v>
          </cell>
          <cell r="AT67">
            <v>4.6951219512195275E-2</v>
          </cell>
        </row>
        <row r="69">
          <cell r="B69">
            <v>1370.4</v>
          </cell>
          <cell r="C69">
            <v>2027.4</v>
          </cell>
          <cell r="D69">
            <v>1889.0997259118701</v>
          </cell>
          <cell r="E69">
            <v>1597.0644766730736</v>
          </cell>
          <cell r="F69">
            <v>1347.985347985348</v>
          </cell>
          <cell r="G69">
            <v>1141.9034577199589</v>
          </cell>
          <cell r="H69">
            <v>1116.9751870815282</v>
          </cell>
          <cell r="I69">
            <v>1293.7639580828036</v>
          </cell>
          <cell r="N69">
            <v>1782.7980402830701</v>
          </cell>
          <cell r="S69">
            <v>1493.0555555555557</v>
          </cell>
          <cell r="X69">
            <v>1590.26369168357</v>
          </cell>
          <cell r="AC69">
            <v>1639.6507628538702</v>
          </cell>
          <cell r="AH69">
            <v>1392.2067012063651</v>
          </cell>
          <cell r="AN69">
            <v>1451.7555252763832</v>
          </cell>
          <cell r="AP69">
            <v>1511.4167112466455</v>
          </cell>
          <cell r="AQ69">
            <v>1571.0778972169078</v>
          </cell>
          <cell r="AR69">
            <v>1630.7390831871701</v>
          </cell>
          <cell r="AS69">
            <v>1690.4002691574324</v>
          </cell>
          <cell r="AT69">
            <v>1752.24418144368</v>
          </cell>
        </row>
        <row r="70">
          <cell r="B70">
            <v>0.20175438596491246</v>
          </cell>
          <cell r="C70">
            <v>0.47942206654991248</v>
          </cell>
          <cell r="D70">
            <v>-6.8215583549437686E-2</v>
          </cell>
          <cell r="E70">
            <v>-0.15458964142183163</v>
          </cell>
          <cell r="F70">
            <v>-0.15596059666081552</v>
          </cell>
          <cell r="G70">
            <v>-0.15288140228926961</v>
          </cell>
          <cell r="H70">
            <v>-2.1830453765509183E-2</v>
          </cell>
          <cell r="I70">
            <v>0.1582745731919033</v>
          </cell>
          <cell r="N70">
            <v>0.37799328010725697</v>
          </cell>
          <cell r="S70">
            <v>-0.16252120441051732</v>
          </cell>
          <cell r="X70">
            <v>6.5106844662484065E-2</v>
          </cell>
          <cell r="AC70">
            <v>3.1055900621119958E-2</v>
          </cell>
          <cell r="AH70">
            <v>-0.12454349018528321</v>
          </cell>
          <cell r="AN70">
            <v>4.2772976181208122E-2</v>
          </cell>
          <cell r="AP70">
            <v>4.1095890410958846E-2</v>
          </cell>
          <cell r="AQ70">
            <v>3.9473684210526327E-2</v>
          </cell>
          <cell r="AR70">
            <v>3.7974683544303778E-2</v>
          </cell>
          <cell r="AS70">
            <v>3.6585365853658569E-2</v>
          </cell>
          <cell r="AT70">
            <v>3.6585365853658569E-2</v>
          </cell>
        </row>
        <row r="71">
          <cell r="B71">
            <v>381.5</v>
          </cell>
          <cell r="C71">
            <v>368.8</v>
          </cell>
          <cell r="D71">
            <v>474.3</v>
          </cell>
          <cell r="E71">
            <v>572.29999999999995</v>
          </cell>
          <cell r="F71">
            <v>546</v>
          </cell>
          <cell r="G71">
            <v>584.20000000000005</v>
          </cell>
          <cell r="H71">
            <v>507.8</v>
          </cell>
          <cell r="I71">
            <v>582.1</v>
          </cell>
          <cell r="N71">
            <v>551.1</v>
          </cell>
          <cell r="S71">
            <v>518.4</v>
          </cell>
          <cell r="X71">
            <v>493</v>
          </cell>
          <cell r="AC71">
            <v>497.93</v>
          </cell>
          <cell r="AH71">
            <v>493</v>
          </cell>
          <cell r="AN71">
            <v>502.86</v>
          </cell>
          <cell r="AP71">
            <v>512.91719999999998</v>
          </cell>
          <cell r="AQ71">
            <v>523.17554399999995</v>
          </cell>
          <cell r="AR71">
            <v>528.40729943999997</v>
          </cell>
          <cell r="AS71">
            <v>533.69137243440002</v>
          </cell>
          <cell r="AT71">
            <v>539.02828615874398</v>
          </cell>
        </row>
        <row r="72">
          <cell r="B72">
            <v>1.4897579143389184E-2</v>
          </cell>
          <cell r="C72">
            <v>-3.3289646133682793E-2</v>
          </cell>
          <cell r="D72">
            <v>0.28606290672451196</v>
          </cell>
          <cell r="E72">
            <v>0.20662028252161058</v>
          </cell>
          <cell r="F72">
            <v>-4.5954918748907891E-2</v>
          </cell>
          <cell r="G72">
            <v>6.9963369963369937E-2</v>
          </cell>
          <cell r="H72">
            <v>-0.13077713111947964</v>
          </cell>
          <cell r="I72">
            <v>0.14631744781410028</v>
          </cell>
          <cell r="N72">
            <v>-5.3255454389280144E-2</v>
          </cell>
          <cell r="S72">
            <v>-5.9335873707131226E-2</v>
          </cell>
          <cell r="X72">
            <v>-4.8996913580246826E-2</v>
          </cell>
          <cell r="AC72">
            <v>0.01</v>
          </cell>
          <cell r="AH72">
            <v>0</v>
          </cell>
          <cell r="AN72">
            <v>0.02</v>
          </cell>
          <cell r="AP72">
            <v>0.02</v>
          </cell>
          <cell r="AQ72">
            <v>0.02</v>
          </cell>
          <cell r="AR72">
            <v>0.01</v>
          </cell>
          <cell r="AS72">
            <v>0.01</v>
          </cell>
          <cell r="AT72">
            <v>0.01</v>
          </cell>
        </row>
        <row r="74">
          <cell r="B74">
            <v>44</v>
          </cell>
          <cell r="C74">
            <v>177.9</v>
          </cell>
          <cell r="D74">
            <v>239.6</v>
          </cell>
          <cell r="E74">
            <v>247.3</v>
          </cell>
          <cell r="F74">
            <v>329.8</v>
          </cell>
          <cell r="G74">
            <v>371.5</v>
          </cell>
          <cell r="H74">
            <v>465</v>
          </cell>
          <cell r="I74">
            <v>450.7</v>
          </cell>
          <cell r="N74">
            <v>777.5</v>
          </cell>
          <cell r="S74">
            <v>518</v>
          </cell>
          <cell r="X74">
            <v>721.5</v>
          </cell>
          <cell r="AC74">
            <v>765.36720000000014</v>
          </cell>
          <cell r="AH74">
            <v>790.204116</v>
          </cell>
          <cell r="AN74">
            <v>821.81228064000004</v>
          </cell>
          <cell r="AP74">
            <v>854.68477186560006</v>
          </cell>
          <cell r="AQ74">
            <v>888.8721627402241</v>
          </cell>
          <cell r="AR74">
            <v>924.42704924983309</v>
          </cell>
          <cell r="AS74">
            <v>961.40413121982647</v>
          </cell>
          <cell r="AT74">
            <v>999.86029646861959</v>
          </cell>
        </row>
        <row r="75">
          <cell r="C75">
            <v>3.043181818181818</v>
          </cell>
          <cell r="D75">
            <v>0.34682405845980879</v>
          </cell>
          <cell r="E75">
            <v>3.2136894824707829E-2</v>
          </cell>
          <cell r="F75">
            <v>0.33360291144359078</v>
          </cell>
          <cell r="G75">
            <v>0.12644026682838083</v>
          </cell>
          <cell r="H75">
            <v>0.25168236877523542</v>
          </cell>
          <cell r="I75">
            <v>-3.0752688172043019E-2</v>
          </cell>
          <cell r="N75">
            <v>0.72509429775904155</v>
          </cell>
          <cell r="S75">
            <v>-0.33376205787781354</v>
          </cell>
          <cell r="X75">
            <v>0.39285714285714279</v>
          </cell>
          <cell r="AC75">
            <v>6.0800000000000187E-2</v>
          </cell>
          <cell r="AH75">
            <v>9.5223999999999975E-2</v>
          </cell>
          <cell r="AN75">
            <v>4.0000000000000036E-2</v>
          </cell>
          <cell r="AP75">
            <v>4.0000000000000036E-2</v>
          </cell>
          <cell r="AQ75">
            <v>4.0000000000000036E-2</v>
          </cell>
          <cell r="AR75">
            <v>4.0000000000000036E-2</v>
          </cell>
          <cell r="AS75">
            <v>4.0000000000000036E-2</v>
          </cell>
          <cell r="AT75">
            <v>4.0000000000000036E-2</v>
          </cell>
        </row>
        <row r="77">
          <cell r="B77">
            <v>148.19999999999999</v>
          </cell>
          <cell r="C77">
            <v>196.7920353982301</v>
          </cell>
          <cell r="D77">
            <v>263.9347873981053</v>
          </cell>
          <cell r="E77">
            <v>294.72053390537479</v>
          </cell>
          <cell r="F77">
            <v>289.32362487937536</v>
          </cell>
          <cell r="G77">
            <v>306.41702408446054</v>
          </cell>
          <cell r="H77">
            <v>244.32534678436318</v>
          </cell>
          <cell r="I77">
            <v>333.38264664546193</v>
          </cell>
          <cell r="N77">
            <v>309.10825746431834</v>
          </cell>
          <cell r="S77">
            <v>243.42105263157896</v>
          </cell>
          <cell r="X77">
            <v>216.63413901816543</v>
          </cell>
          <cell r="AC77">
            <v>220.96682179852874</v>
          </cell>
          <cell r="AH77">
            <v>228.13741180003001</v>
          </cell>
          <cell r="AN77">
            <v>228.13741180003001</v>
          </cell>
          <cell r="AP77">
            <v>228.13741180003001</v>
          </cell>
          <cell r="AQ77">
            <v>228.13741180003001</v>
          </cell>
          <cell r="AR77">
            <v>228.13741180003001</v>
          </cell>
          <cell r="AS77">
            <v>228.13741180003001</v>
          </cell>
          <cell r="AT77">
            <v>228.13741180003001</v>
          </cell>
        </row>
        <row r="78">
          <cell r="B78">
            <v>8.7890625E-3</v>
          </cell>
          <cell r="C78">
            <v>0.32788148041990639</v>
          </cell>
          <cell r="D78">
            <v>0.34118632831864626</v>
          </cell>
          <cell r="E78">
            <v>0.11664148864482149</v>
          </cell>
          <cell r="F78">
            <v>-1.8311954564157351E-2</v>
          </cell>
          <cell r="G78">
            <v>5.9080551103324996E-2</v>
          </cell>
          <cell r="H78">
            <v>-0.20263781846201356</v>
          </cell>
          <cell r="I78">
            <v>0.36450290988310363</v>
          </cell>
          <cell r="N78">
            <v>-7.2812395682245401E-2</v>
          </cell>
          <cell r="S78">
            <v>-0.21250550008461655</v>
          </cell>
          <cell r="X78">
            <v>1.7000000000000001E-2</v>
          </cell>
          <cell r="AC78">
            <v>0.02</v>
          </cell>
          <cell r="AH78">
            <v>5.3100000000000001E-2</v>
          </cell>
          <cell r="AN78">
            <v>0</v>
          </cell>
          <cell r="AP78">
            <v>0</v>
          </cell>
          <cell r="AQ78">
            <v>0</v>
          </cell>
          <cell r="AR78">
            <v>0</v>
          </cell>
          <cell r="AS78">
            <v>0</v>
          </cell>
          <cell r="AT78">
            <v>0</v>
          </cell>
        </row>
        <row r="79">
          <cell r="B79">
            <v>1033</v>
          </cell>
          <cell r="C79">
            <v>904</v>
          </cell>
          <cell r="D79">
            <v>907.8</v>
          </cell>
          <cell r="E79">
            <v>839.1</v>
          </cell>
          <cell r="F79">
            <v>1139.9000000000001</v>
          </cell>
          <cell r="G79">
            <v>1212.4000000000001</v>
          </cell>
          <cell r="H79">
            <v>1903.2</v>
          </cell>
          <cell r="I79">
            <v>1351.9</v>
          </cell>
          <cell r="N79">
            <v>2515.3000000000002</v>
          </cell>
          <cell r="S79">
            <v>2128</v>
          </cell>
          <cell r="X79">
            <v>3330.5</v>
          </cell>
          <cell r="AC79">
            <v>3463.72</v>
          </cell>
          <cell r="AH79">
            <v>3463.7200000000003</v>
          </cell>
          <cell r="AN79">
            <v>3602.2688000000003</v>
          </cell>
          <cell r="AP79">
            <v>3746.3595520000003</v>
          </cell>
          <cell r="AQ79">
            <v>3896.2139340800004</v>
          </cell>
          <cell r="AR79">
            <v>4052.0624914432005</v>
          </cell>
          <cell r="AS79">
            <v>4214.1449911009286</v>
          </cell>
          <cell r="AT79">
            <v>4382.7107907449663</v>
          </cell>
        </row>
        <row r="80">
          <cell r="B80">
            <v>-2.0237452779281462E-4</v>
          </cell>
          <cell r="C80">
            <v>-0.1248789932236205</v>
          </cell>
          <cell r="D80">
            <v>4.2035398230086951E-3</v>
          </cell>
          <cell r="E80">
            <v>-7.5677461996034312E-2</v>
          </cell>
          <cell r="F80">
            <v>0.35847932308425712</v>
          </cell>
          <cell r="G80">
            <v>6.360207035704879E-2</v>
          </cell>
          <cell r="H80">
            <v>0</v>
          </cell>
          <cell r="I80">
            <v>0.05</v>
          </cell>
          <cell r="N80">
            <v>0.86056660995635781</v>
          </cell>
          <cell r="S80">
            <v>-0.1539776567407467</v>
          </cell>
          <cell r="X80">
            <v>0.56508458646616533</v>
          </cell>
          <cell r="AC80">
            <v>0.04</v>
          </cell>
          <cell r="AH80">
            <v>0.04</v>
          </cell>
          <cell r="AN80">
            <v>0.04</v>
          </cell>
          <cell r="AP80">
            <v>0.04</v>
          </cell>
          <cell r="AQ80">
            <v>0.04</v>
          </cell>
          <cell r="AR80">
            <v>0.04</v>
          </cell>
          <cell r="AS80">
            <v>0.04</v>
          </cell>
          <cell r="AT80">
            <v>0.04</v>
          </cell>
        </row>
        <row r="82">
          <cell r="B82">
            <v>47.3</v>
          </cell>
          <cell r="C82">
            <v>297</v>
          </cell>
          <cell r="D82">
            <v>169.3</v>
          </cell>
          <cell r="E82">
            <v>7.2</v>
          </cell>
          <cell r="F82">
            <v>5.9</v>
          </cell>
          <cell r="G82">
            <v>10.4</v>
          </cell>
          <cell r="H82">
            <v>185.3</v>
          </cell>
          <cell r="I82">
            <v>272.39999999999998</v>
          </cell>
          <cell r="N82">
            <v>100</v>
          </cell>
          <cell r="S82">
            <v>99.6</v>
          </cell>
          <cell r="X82">
            <v>102.30613199999998</v>
          </cell>
          <cell r="AC82">
            <v>105.39577718639997</v>
          </cell>
          <cell r="AH82">
            <v>104.56914363983998</v>
          </cell>
          <cell r="AN82">
            <v>107.19905760238194</v>
          </cell>
          <cell r="AP82">
            <v>110.21992704561707</v>
          </cell>
          <cell r="AQ82">
            <v>113.43724671607862</v>
          </cell>
          <cell r="AR82">
            <v>116.86305156690419</v>
          </cell>
          <cell r="AS82">
            <v>120.39231572422469</v>
          </cell>
          <cell r="AT82">
            <v>124.02816365909626</v>
          </cell>
        </row>
        <row r="83">
          <cell r="C83">
            <v>5.279069767441861</v>
          </cell>
          <cell r="D83">
            <v>-0.42996632996632989</v>
          </cell>
          <cell r="E83">
            <v>-0.95747194329592444</v>
          </cell>
          <cell r="F83">
            <v>-0.18055555555555558</v>
          </cell>
          <cell r="G83">
            <v>0.76271186440677963</v>
          </cell>
          <cell r="H83">
            <v>16.817307692307693</v>
          </cell>
          <cell r="I83">
            <v>0.4700485698866701</v>
          </cell>
          <cell r="N83">
            <v>-0.63289280469897213</v>
          </cell>
          <cell r="S83">
            <v>-4.0000000000000036E-3</v>
          </cell>
          <cell r="X83">
            <v>2.7169999999999916E-2</v>
          </cell>
          <cell r="AC83">
            <v>3.0200000000000005E-2</v>
          </cell>
          <cell r="AH83">
            <v>2.2119999999999918E-2</v>
          </cell>
          <cell r="AN83">
            <v>2.5149999999999784E-2</v>
          </cell>
          <cell r="AP83">
            <v>2.8180000000000094E-2</v>
          </cell>
          <cell r="AQ83">
            <v>2.9189999999999827E-2</v>
          </cell>
          <cell r="AR83">
            <v>3.0200000000000005E-2</v>
          </cell>
          <cell r="AS83">
            <v>3.0200000000000005E-2</v>
          </cell>
          <cell r="AT83">
            <v>3.0200000000000005E-2</v>
          </cell>
        </row>
        <row r="85">
          <cell r="C85">
            <v>-0.10299003322259115</v>
          </cell>
          <cell r="D85">
            <v>-7.2038211573095201E-2</v>
          </cell>
          <cell r="E85">
            <v>-8.5646780862373983E-2</v>
          </cell>
          <cell r="F85">
            <v>-0.18055555555555558</v>
          </cell>
          <cell r="G85">
            <v>0.69491525423728806</v>
          </cell>
          <cell r="H85">
            <v>16.132026627218934</v>
          </cell>
          <cell r="I85">
            <v>4.9919050188882874E-2</v>
          </cell>
          <cell r="N85">
            <v>-0.14340786430223595</v>
          </cell>
          <cell r="S85">
            <v>-3.900390039003887E-3</v>
          </cell>
          <cell r="X85">
            <v>1.7000000000000001E-2</v>
          </cell>
          <cell r="AC85">
            <v>0.02</v>
          </cell>
          <cell r="AH85">
            <v>1.2E-2</v>
          </cell>
          <cell r="AN85">
            <v>1.4999999999999999E-2</v>
          </cell>
          <cell r="AP85">
            <v>1.7999999999999999E-2</v>
          </cell>
          <cell r="AQ85">
            <v>1.9E-2</v>
          </cell>
          <cell r="AR85">
            <v>0.02</v>
          </cell>
          <cell r="AS85">
            <v>0.02</v>
          </cell>
          <cell r="AT85">
            <v>0.02</v>
          </cell>
        </row>
        <row r="86">
          <cell r="C86">
            <v>5.9999999999999991</v>
          </cell>
          <cell r="D86">
            <v>-0.38571428571428568</v>
          </cell>
          <cell r="E86">
            <v>-0.95348837209302328</v>
          </cell>
          <cell r="F86">
            <v>0</v>
          </cell>
          <cell r="G86">
            <v>0.04</v>
          </cell>
          <cell r="H86">
            <v>0.04</v>
          </cell>
          <cell r="I86">
            <v>0.05</v>
          </cell>
          <cell r="N86">
            <v>-0.57143291421653175</v>
          </cell>
          <cell r="S86">
            <v>0</v>
          </cell>
          <cell r="X86">
            <v>0.01</v>
          </cell>
          <cell r="AC86">
            <v>0.01</v>
          </cell>
          <cell r="AH86">
            <v>0.01</v>
          </cell>
          <cell r="AN86">
            <v>0.01</v>
          </cell>
          <cell r="AP86">
            <v>0.01</v>
          </cell>
          <cell r="AQ86">
            <v>0.01</v>
          </cell>
          <cell r="AR86">
            <v>0.01</v>
          </cell>
          <cell r="AS86">
            <v>0.01</v>
          </cell>
          <cell r="AT86">
            <v>0.01</v>
          </cell>
        </row>
        <row r="88">
          <cell r="B88">
            <v>734.89240000000007</v>
          </cell>
          <cell r="C88">
            <v>680.59487999999999</v>
          </cell>
          <cell r="D88">
            <v>1542.1000000000001</v>
          </cell>
          <cell r="E88">
            <v>2122.5</v>
          </cell>
          <cell r="F88">
            <v>1527.3</v>
          </cell>
          <cell r="G88">
            <v>1644.5</v>
          </cell>
          <cell r="H88">
            <v>2233.8000000000002</v>
          </cell>
          <cell r="I88">
            <v>2842.2</v>
          </cell>
          <cell r="N88">
            <v>3098.7</v>
          </cell>
          <cell r="S88">
            <v>3344.4</v>
          </cell>
          <cell r="X88">
            <v>3545.7938680000002</v>
          </cell>
          <cell r="AC88">
            <v>3694.8493937904473</v>
          </cell>
          <cell r="AH88">
            <v>3741.8040649853465</v>
          </cell>
          <cell r="AN88">
            <v>4196.2561512873162</v>
          </cell>
          <cell r="AP88">
            <v>3388.6768411982225</v>
          </cell>
          <cell r="AQ88">
            <v>3623.5908746143014</v>
          </cell>
          <cell r="AR88">
            <v>3882.7692051150352</v>
          </cell>
          <cell r="AS88">
            <v>4160.3210387808394</v>
          </cell>
          <cell r="AT88">
            <v>4456.1171988575506</v>
          </cell>
        </row>
        <row r="89">
          <cell r="C89">
            <v>-7.388499323166231E-2</v>
          </cell>
          <cell r="D89">
            <v>1.2658119320556747</v>
          </cell>
          <cell r="E89">
            <v>0.37636988522145121</v>
          </cell>
          <cell r="F89">
            <v>-0.28042402826855128</v>
          </cell>
          <cell r="G89">
            <v>7.673672493943573E-2</v>
          </cell>
          <cell r="H89">
            <v>0.35834600182426279</v>
          </cell>
          <cell r="I89">
            <v>0.27236099919419798</v>
          </cell>
          <cell r="N89">
            <v>9.0246991766941065E-2</v>
          </cell>
          <cell r="S89">
            <v>7.9291315713041044E-2</v>
          </cell>
          <cell r="X89">
            <v>6.021823585695496E-2</v>
          </cell>
          <cell r="AC89">
            <v>4.9138459625044373E-2</v>
          </cell>
          <cell r="AH89">
            <v>5.5279636742083138E-2</v>
          </cell>
          <cell r="AN89">
            <v>0.12145266786002851</v>
          </cell>
          <cell r="AP89">
            <v>-0.19245233869751888</v>
          </cell>
          <cell r="AQ89">
            <v>6.9323232761556053E-2</v>
          </cell>
          <cell r="AR89">
            <v>7.1525274091082558E-2</v>
          </cell>
          <cell r="AS89">
            <v>7.1482959455886785E-2</v>
          </cell>
          <cell r="AT89">
            <v>7.1099359236803661E-2</v>
          </cell>
        </row>
        <row r="91">
          <cell r="B91">
            <v>2.1999999999999999E-2</v>
          </cell>
          <cell r="C91">
            <v>4.9000000000000002E-2</v>
          </cell>
          <cell r="D91">
            <v>1.2E-2</v>
          </cell>
          <cell r="E91">
            <v>2.1000000000000001E-2</v>
          </cell>
          <cell r="F91">
            <v>4.0000000000000001E-3</v>
          </cell>
          <cell r="G91">
            <v>0.02</v>
          </cell>
          <cell r="H91">
            <v>2.5000000000000001E-2</v>
          </cell>
          <cell r="I91">
            <v>2.5000000000000001E-2</v>
          </cell>
          <cell r="N91">
            <v>2.5000000000000001E-2</v>
          </cell>
          <cell r="S91">
            <v>2.1000000000000001E-2</v>
          </cell>
          <cell r="X91">
            <v>1.7000000000000001E-2</v>
          </cell>
          <cell r="AC91">
            <v>0.02</v>
          </cell>
          <cell r="AH91">
            <v>1.2E-2</v>
          </cell>
          <cell r="AN91">
            <v>1.4999999999999999E-2</v>
          </cell>
          <cell r="AP91">
            <v>1.7999999999999999E-2</v>
          </cell>
          <cell r="AQ91">
            <v>1.9E-2</v>
          </cell>
          <cell r="AR91">
            <v>0.02</v>
          </cell>
          <cell r="AS91">
            <v>0.02</v>
          </cell>
          <cell r="AT91">
            <v>0.02</v>
          </cell>
        </row>
        <row r="92">
          <cell r="B92">
            <v>-0.245</v>
          </cell>
          <cell r="C92">
            <v>-0.11714489345249024</v>
          </cell>
          <cell r="D92">
            <v>1.2389445968929591</v>
          </cell>
          <cell r="E92">
            <v>0.34806061236185237</v>
          </cell>
          <cell r="F92">
            <v>-0.28329086480931398</v>
          </cell>
          <cell r="G92">
            <v>5.5624240136701752E-2</v>
          </cell>
          <cell r="H92">
            <v>0.3252156115358662</v>
          </cell>
          <cell r="I92">
            <v>0.24132780409190069</v>
          </cell>
          <cell r="N92">
            <v>6.365560172384499E-2</v>
          </cell>
          <cell r="S92">
            <v>5.7092375820804175E-2</v>
          </cell>
          <cell r="X92">
            <v>4.2495807135648933E-2</v>
          </cell>
          <cell r="AC92">
            <v>2.8567117279455267E-2</v>
          </cell>
          <cell r="AH92">
            <v>4.2766439468461481E-2</v>
          </cell>
          <cell r="AN92">
            <v>0.10487947572416623</v>
          </cell>
          <cell r="AP92">
            <v>-0.20673117750247438</v>
          </cell>
          <cell r="AQ92">
            <v>4.9384919294952034E-2</v>
          </cell>
          <cell r="AR92">
            <v>5.0514974599100482E-2</v>
          </cell>
          <cell r="AS92">
            <v>5.0473489662633986E-2</v>
          </cell>
          <cell r="AT92">
            <v>5.0097411016474247E-2</v>
          </cell>
        </row>
        <row r="94">
          <cell r="B94">
            <v>-8870</v>
          </cell>
          <cell r="C94">
            <v>-12080</v>
          </cell>
          <cell r="D94">
            <v>-7283</v>
          </cell>
          <cell r="E94">
            <v>-6807</v>
          </cell>
          <cell r="F94">
            <v>-10131</v>
          </cell>
          <cell r="G94">
            <v>-12714</v>
          </cell>
          <cell r="H94">
            <v>-11390</v>
          </cell>
          <cell r="I94">
            <v>-8346</v>
          </cell>
          <cell r="J94">
            <v>-2369</v>
          </cell>
          <cell r="K94">
            <v>-2999</v>
          </cell>
          <cell r="L94">
            <v>-3575</v>
          </cell>
          <cell r="M94">
            <v>-2994</v>
          </cell>
          <cell r="N94">
            <v>-11937</v>
          </cell>
          <cell r="O94">
            <v>-1976</v>
          </cell>
          <cell r="P94">
            <v>-2928</v>
          </cell>
          <cell r="Q94">
            <v>-2543</v>
          </cell>
          <cell r="R94">
            <v>-2363</v>
          </cell>
          <cell r="S94">
            <v>-9810</v>
          </cell>
          <cell r="T94">
            <v>-2420</v>
          </cell>
          <cell r="U94">
            <v>-3249</v>
          </cell>
          <cell r="V94">
            <v>-3855</v>
          </cell>
          <cell r="W94">
            <v>-3371</v>
          </cell>
          <cell r="X94">
            <v>-12895</v>
          </cell>
          <cell r="Y94">
            <v>-3242.7838106445361</v>
          </cell>
          <cell r="Z94">
            <v>-3604.2478372607466</v>
          </cell>
          <cell r="AA94">
            <v>-4096.9764517089907</v>
          </cell>
          <cell r="AB94">
            <v>-3945.3161756640661</v>
          </cell>
          <cell r="AC94">
            <v>-14889.324275278337</v>
          </cell>
          <cell r="AD94">
            <v>-3170.1480336776262</v>
          </cell>
          <cell r="AE94">
            <v>-3501.3867040862515</v>
          </cell>
          <cell r="AF94">
            <v>-3779.2253744948766</v>
          </cell>
          <cell r="AG94">
            <v>-3548.8867040862515</v>
          </cell>
          <cell r="AH94">
            <v>-13999.646816345006</v>
          </cell>
          <cell r="AI94">
            <v>-3546</v>
          </cell>
          <cell r="AJ94">
            <v>-3726</v>
          </cell>
          <cell r="AK94">
            <v>-3503</v>
          </cell>
          <cell r="AL94">
            <v>-3184</v>
          </cell>
          <cell r="AM94">
            <v>-13959</v>
          </cell>
          <cell r="AN94">
            <v>-13987.477531204382</v>
          </cell>
          <cell r="AO94">
            <v>-14540.283134228437</v>
          </cell>
          <cell r="AP94">
            <v>-15533.361235662898</v>
          </cell>
          <cell r="AQ94">
            <v>-18911.932680967708</v>
          </cell>
          <cell r="AR94">
            <v>-19801.852655017028</v>
          </cell>
          <cell r="AS94">
            <v>-21389.761608484954</v>
          </cell>
          <cell r="AT94">
            <v>-22545.813639748547</v>
          </cell>
        </row>
        <row r="95">
          <cell r="C95">
            <v>0.36189402480270583</v>
          </cell>
          <cell r="D95">
            <v>-0.39710264900662251</v>
          </cell>
          <cell r="E95">
            <v>-6.5357682273788242E-2</v>
          </cell>
          <cell r="F95">
            <v>0.48832084618774796</v>
          </cell>
          <cell r="G95">
            <v>0.25496002368966542</v>
          </cell>
          <cell r="H95">
            <v>-0.10413717162183422</v>
          </cell>
          <cell r="I95">
            <v>-0.26725197541703249</v>
          </cell>
          <cell r="N95">
            <v>0.43026599568655644</v>
          </cell>
          <cell r="O95">
            <v>-0.16589278176445754</v>
          </cell>
          <cell r="P95">
            <v>-2.3674558186062011E-2</v>
          </cell>
          <cell r="Q95">
            <v>-0.28867132867132872</v>
          </cell>
          <cell r="R95">
            <v>-0.21075484301937208</v>
          </cell>
          <cell r="S95">
            <v>-0.1781854737371199</v>
          </cell>
          <cell r="T95">
            <v>0.22469635627530371</v>
          </cell>
          <cell r="U95">
            <v>0.10963114754098369</v>
          </cell>
          <cell r="V95">
            <v>0.51592607156901304</v>
          </cell>
          <cell r="W95">
            <v>0.42657638595006353</v>
          </cell>
          <cell r="X95">
            <v>0.3144750254841997</v>
          </cell>
          <cell r="Y95">
            <v>0.35335912968763239</v>
          </cell>
          <cell r="Z95">
            <v>0.15004717206788332</v>
          </cell>
          <cell r="AA95">
            <v>0.15635801628817125</v>
          </cell>
          <cell r="AB95">
            <v>0.11323819855080863</v>
          </cell>
          <cell r="AC95">
            <v>0.18009085093074773</v>
          </cell>
          <cell r="AD95">
            <v>0.30997852631306877</v>
          </cell>
          <cell r="AE95">
            <v>7.7681349364804975E-2</v>
          </cell>
          <cell r="AF95">
            <v>-1.9656193386543008E-2</v>
          </cell>
          <cell r="AG95">
            <v>5.2769713463735268E-2</v>
          </cell>
          <cell r="AH95">
            <v>8.5664739538193535E-2</v>
          </cell>
          <cell r="AI95">
            <v>0.46528925619834705</v>
          </cell>
          <cell r="AJ95">
            <v>5.0761421319796884E-2</v>
          </cell>
          <cell r="AK95">
            <v>-5.9849704777241053E-2</v>
          </cell>
          <cell r="AL95">
            <v>-9.106480159862973E-2</v>
          </cell>
          <cell r="AM95">
            <v>8.2512601783637063E-2</v>
          </cell>
          <cell r="AN95">
            <v>2.0400839031722295E-3</v>
          </cell>
          <cell r="AO95">
            <v>4.1642175960200367E-2</v>
          </cell>
          <cell r="AP95">
            <v>6.8298401913282847E-2</v>
          </cell>
          <cell r="AQ95">
            <v>0.21750420878309185</v>
          </cell>
          <cell r="AR95">
            <v>4.7056003691516191E-2</v>
          </cell>
          <cell r="AS95">
            <v>8.0189918647112668E-2</v>
          </cell>
          <cell r="AT95">
            <v>5.4046980626703434E-2</v>
          </cell>
        </row>
        <row r="97">
          <cell r="B97">
            <v>-444</v>
          </cell>
          <cell r="C97">
            <v>-459</v>
          </cell>
          <cell r="D97">
            <v>-544</v>
          </cell>
          <cell r="E97">
            <v>-939</v>
          </cell>
          <cell r="F97">
            <v>-1213</v>
          </cell>
          <cell r="G97">
            <v>-936</v>
          </cell>
          <cell r="H97">
            <v>-716</v>
          </cell>
          <cell r="I97">
            <v>-849</v>
          </cell>
          <cell r="J97">
            <v>-289</v>
          </cell>
          <cell r="K97">
            <v>-387</v>
          </cell>
          <cell r="L97">
            <v>-394</v>
          </cell>
          <cell r="M97">
            <v>-656</v>
          </cell>
          <cell r="N97">
            <v>-1726</v>
          </cell>
          <cell r="O97">
            <v>-497</v>
          </cell>
          <cell r="P97">
            <v>-637</v>
          </cell>
          <cell r="Q97">
            <v>-490</v>
          </cell>
          <cell r="R97">
            <v>-564</v>
          </cell>
          <cell r="S97">
            <v>-2188</v>
          </cell>
          <cell r="T97">
            <v>-480</v>
          </cell>
          <cell r="U97">
            <v>-302</v>
          </cell>
          <cell r="V97">
            <v>-529</v>
          </cell>
          <cell r="W97">
            <v>-662</v>
          </cell>
          <cell r="X97">
            <v>-1973</v>
          </cell>
          <cell r="Y97">
            <v>-342.19899999999996</v>
          </cell>
          <cell r="Z97">
            <v>-534.20700000000011</v>
          </cell>
          <cell r="AA97">
            <v>-693.81</v>
          </cell>
          <cell r="AB97">
            <v>-818.221</v>
          </cell>
          <cell r="AC97">
            <v>-2388.4369999999999</v>
          </cell>
          <cell r="AD97">
            <v>-485</v>
          </cell>
          <cell r="AE97">
            <v>-544</v>
          </cell>
          <cell r="AF97">
            <v>-501.6</v>
          </cell>
          <cell r="AG97">
            <v>-571.5</v>
          </cell>
          <cell r="AH97">
            <v>-2102.1000000000004</v>
          </cell>
          <cell r="AI97">
            <v>-482</v>
          </cell>
          <cell r="AJ97">
            <v>-542</v>
          </cell>
          <cell r="AK97">
            <v>-498</v>
          </cell>
          <cell r="AL97">
            <v>-570</v>
          </cell>
          <cell r="AM97">
            <v>-2092</v>
          </cell>
          <cell r="AN97">
            <v>-2584.8000000000002</v>
          </cell>
          <cell r="AO97">
            <v>-2584.8000000000002</v>
          </cell>
          <cell r="AP97">
            <v>-2658.5598014888346</v>
          </cell>
          <cell r="AQ97">
            <v>-3978.4701492537315</v>
          </cell>
          <cell r="AR97">
            <v>-4439.2761194029845</v>
          </cell>
          <cell r="AS97">
            <v>-4744.6940298507461</v>
          </cell>
          <cell r="AT97">
            <v>-4744.694029850747</v>
          </cell>
        </row>
        <row r="99">
          <cell r="B99">
            <v>4.5999999999999999E-2</v>
          </cell>
          <cell r="C99">
            <v>4.3869479235332909E-2</v>
          </cell>
          <cell r="D99">
            <v>-0.22210364046009734</v>
          </cell>
          <cell r="E99">
            <v>0.24507964271158822</v>
          </cell>
          <cell r="F99">
            <v>0.37432262352390144</v>
          </cell>
          <cell r="G99">
            <v>1.9535207664098699</v>
          </cell>
          <cell r="H99">
            <v>1.4999999999999999E-2</v>
          </cell>
          <cell r="I99">
            <v>2.3E-2</v>
          </cell>
          <cell r="N99">
            <v>2.3100000000000002E-2</v>
          </cell>
          <cell r="S99">
            <v>2.1000000000000001E-2</v>
          </cell>
          <cell r="X99">
            <v>1.7000000000000001E-2</v>
          </cell>
          <cell r="AC99">
            <v>0.02</v>
          </cell>
          <cell r="AH99">
            <v>1.2E-2</v>
          </cell>
          <cell r="AN99">
            <v>1.4999999999999999E-2</v>
          </cell>
          <cell r="AO99">
            <v>1.4999999999999999E-2</v>
          </cell>
          <cell r="AP99">
            <v>1.7999999999999999E-2</v>
          </cell>
          <cell r="AQ99">
            <v>1.9E-2</v>
          </cell>
          <cell r="AR99">
            <v>0.02</v>
          </cell>
          <cell r="AS99">
            <v>0.02</v>
          </cell>
          <cell r="AT99">
            <v>0.02</v>
          </cell>
        </row>
        <row r="100">
          <cell r="B100">
            <v>-0.2</v>
          </cell>
          <cell r="C100">
            <v>-9.6618357487923134E-3</v>
          </cell>
          <cell r="D100">
            <v>0.52357723577235782</v>
          </cell>
          <cell r="E100">
            <v>0.38633938100320164</v>
          </cell>
          <cell r="F100">
            <v>-6.004618937644346E-2</v>
          </cell>
          <cell r="G100">
            <v>-0.73873873873873874</v>
          </cell>
          <cell r="H100">
            <v>-0.24634752220959111</v>
          </cell>
          <cell r="I100">
            <v>0.15909500483297578</v>
          </cell>
          <cell r="N100">
            <v>0.98707846392617915</v>
          </cell>
          <cell r="S100">
            <v>0.24159737062816444</v>
          </cell>
          <cell r="X100">
            <v>-0.1133365330514704</v>
          </cell>
          <cell r="AC100">
            <v>7.3096971706514191E-2</v>
          </cell>
          <cell r="AH100">
            <v>5.2799753189801679E-2</v>
          </cell>
          <cell r="AN100">
            <v>0.21145568013970562</v>
          </cell>
          <cell r="AO100">
            <v>0.21145568013970562</v>
          </cell>
          <cell r="AP100">
            <v>1.0349685804404318E-2</v>
          </cell>
          <cell r="AQ100">
            <v>0.46857281993031674</v>
          </cell>
          <cell r="AR100">
            <v>9.39459959067801E-2</v>
          </cell>
          <cell r="AS100">
            <v>4.7842190587761957E-2</v>
          </cell>
          <cell r="AT100">
            <v>-1.9607843137254721E-2</v>
          </cell>
        </row>
        <row r="102">
          <cell r="B102">
            <v>0</v>
          </cell>
          <cell r="C102">
            <v>0</v>
          </cell>
          <cell r="D102">
            <v>0</v>
          </cell>
          <cell r="E102">
            <v>0</v>
          </cell>
          <cell r="F102">
            <v>0</v>
          </cell>
          <cell r="G102">
            <v>0</v>
          </cell>
          <cell r="H102">
            <v>0</v>
          </cell>
          <cell r="I102">
            <v>0</v>
          </cell>
          <cell r="Y102">
            <v>-327.82499999999999</v>
          </cell>
          <cell r="Z102">
            <v>-364.25</v>
          </cell>
          <cell r="AA102">
            <v>-400.67500000000001</v>
          </cell>
          <cell r="AB102">
            <v>-364.25</v>
          </cell>
          <cell r="AC102">
            <v>-1457</v>
          </cell>
          <cell r="AD102">
            <v>-196.69499999999999</v>
          </cell>
          <cell r="AE102">
            <v>-218.54999999999998</v>
          </cell>
          <cell r="AF102">
            <v>-240.405</v>
          </cell>
          <cell r="AG102">
            <v>-218.54999999999998</v>
          </cell>
          <cell r="AH102">
            <v>-874.19999999999993</v>
          </cell>
          <cell r="AN102">
            <v>-599.6</v>
          </cell>
          <cell r="AO102">
            <v>-599.6</v>
          </cell>
          <cell r="AP102">
            <v>-919.8</v>
          </cell>
          <cell r="AQ102">
            <v>-1936</v>
          </cell>
          <cell r="AR102">
            <v>-1373</v>
          </cell>
          <cell r="AS102">
            <v>-1586</v>
          </cell>
          <cell r="AT102">
            <v>-1585</v>
          </cell>
        </row>
        <row r="104">
          <cell r="B104">
            <v>-1707</v>
          </cell>
          <cell r="C104">
            <v>-2755</v>
          </cell>
          <cell r="D104">
            <v>-2018</v>
          </cell>
          <cell r="E104">
            <v>-1385</v>
          </cell>
          <cell r="F104">
            <v>-1125</v>
          </cell>
          <cell r="G104">
            <v>-423</v>
          </cell>
          <cell r="H104">
            <v>-580</v>
          </cell>
          <cell r="I104">
            <v>-633</v>
          </cell>
          <cell r="J104">
            <v>-183</v>
          </cell>
          <cell r="K104">
            <v>-201</v>
          </cell>
          <cell r="L104">
            <v>-274</v>
          </cell>
          <cell r="M104">
            <v>-200</v>
          </cell>
          <cell r="N104">
            <v>-858</v>
          </cell>
          <cell r="O104">
            <v>-177</v>
          </cell>
          <cell r="P104">
            <v>-167</v>
          </cell>
          <cell r="Q104">
            <v>-153</v>
          </cell>
          <cell r="R104">
            <v>-133</v>
          </cell>
          <cell r="S104">
            <v>-630</v>
          </cell>
          <cell r="T104">
            <v>-154</v>
          </cell>
          <cell r="U104">
            <v>-204</v>
          </cell>
          <cell r="V104">
            <v>-246</v>
          </cell>
          <cell r="W104">
            <v>-230</v>
          </cell>
          <cell r="X104">
            <v>-834</v>
          </cell>
          <cell r="Y104">
            <v>-146.30441064453581</v>
          </cell>
          <cell r="Z104">
            <v>-127.28483726074616</v>
          </cell>
          <cell r="AA104">
            <v>-160.93485170898938</v>
          </cell>
          <cell r="AB104">
            <v>-105.33917566406578</v>
          </cell>
          <cell r="AC104">
            <v>-539.86327527833714</v>
          </cell>
          <cell r="AD104">
            <v>-118</v>
          </cell>
          <cell r="AE104">
            <v>-105</v>
          </cell>
          <cell r="AF104">
            <v>-140</v>
          </cell>
          <cell r="AG104">
            <v>-125</v>
          </cell>
          <cell r="AH104">
            <v>-488</v>
          </cell>
          <cell r="AI104">
            <v>-172</v>
          </cell>
          <cell r="AJ104">
            <v>-164</v>
          </cell>
          <cell r="AK104">
            <v>-178</v>
          </cell>
          <cell r="AL104">
            <v>-175</v>
          </cell>
          <cell r="AM104">
            <v>-689</v>
          </cell>
          <cell r="AN104">
            <v>-653.87822499999993</v>
          </cell>
          <cell r="AO104">
            <v>-653.87822499999993</v>
          </cell>
          <cell r="AP104">
            <v>-688.37579827571153</v>
          </cell>
          <cell r="AQ104">
            <v>-748.40130259218085</v>
          </cell>
          <cell r="AR104">
            <v>-805.5277925533594</v>
          </cell>
          <cell r="AS104">
            <v>-867.10969654069186</v>
          </cell>
          <cell r="AT104">
            <v>-933.73341215069627</v>
          </cell>
        </row>
        <row r="106">
          <cell r="B106">
            <v>4.5999999999999999E-2</v>
          </cell>
          <cell r="C106">
            <v>0.50443314832069985</v>
          </cell>
          <cell r="D106">
            <v>-0.216293351813307</v>
          </cell>
          <cell r="E106">
            <v>-0.23131813676907831</v>
          </cell>
          <cell r="F106">
            <v>-5.6520219271363192E-2</v>
          </cell>
          <cell r="G106">
            <v>-0.36654864667154352</v>
          </cell>
          <cell r="H106">
            <v>1.4999999999999999E-2</v>
          </cell>
          <cell r="I106">
            <v>2.3E-2</v>
          </cell>
          <cell r="N106">
            <v>2.3100000000000002E-2</v>
          </cell>
          <cell r="S106">
            <v>2.1000000000000001E-2</v>
          </cell>
          <cell r="X106">
            <v>1.7000000000000001E-2</v>
          </cell>
          <cell r="AC106">
            <v>0.02</v>
          </cell>
          <cell r="AH106">
            <v>1.2E-2</v>
          </cell>
          <cell r="AN106">
            <v>1.4999999999999999E-2</v>
          </cell>
          <cell r="AO106">
            <v>1.4999999999999999E-2</v>
          </cell>
          <cell r="AP106">
            <v>1.7999999999999999E-2</v>
          </cell>
          <cell r="AQ106">
            <v>1.9E-2</v>
          </cell>
          <cell r="AR106">
            <v>0.02</v>
          </cell>
          <cell r="AS106">
            <v>0.02</v>
          </cell>
          <cell r="AT106">
            <v>0.02</v>
          </cell>
        </row>
        <row r="107">
          <cell r="B107">
            <v>0.20300000000000001</v>
          </cell>
          <cell r="C107">
            <v>7.2791164658634555E-2</v>
          </cell>
          <cell r="D107">
            <v>-6.5356418655435955E-2</v>
          </cell>
          <cell r="E107">
            <v>-0.1071428571428571</v>
          </cell>
          <cell r="F107">
            <v>-0.13906542056074767</v>
          </cell>
          <cell r="G107">
            <v>-0.40642640034737298</v>
          </cell>
          <cell r="H107">
            <v>0.35089496791624453</v>
          </cell>
          <cell r="I107">
            <v>6.6841945596116892E-2</v>
          </cell>
          <cell r="N107">
            <v>0.32484628772048163</v>
          </cell>
          <cell r="S107">
            <v>-0.28083669513640119</v>
          </cell>
          <cell r="X107">
            <v>0.30168094769864684</v>
          </cell>
          <cell r="AC107">
            <v>-0.32143881940882713</v>
          </cell>
          <cell r="AH107">
            <v>-0.42180642837508642</v>
          </cell>
          <cell r="AN107">
            <v>-6.5000000000000002E-2</v>
          </cell>
          <cell r="AO107">
            <v>-6.5000000000000002E-2</v>
          </cell>
          <cell r="AP107">
            <v>3.4143817899638274E-2</v>
          </cell>
          <cell r="AQ107">
            <v>6.6927127569220257E-2</v>
          </cell>
          <cell r="AR107">
            <v>5.522682445759397E-2</v>
          </cell>
          <cell r="AS107">
            <v>5.5342290467050415E-2</v>
          </cell>
          <cell r="AT107">
            <v>5.5719844357976722E-2</v>
          </cell>
        </row>
        <row r="109">
          <cell r="B109">
            <v>-6719</v>
          </cell>
          <cell r="C109">
            <v>-8866</v>
          </cell>
          <cell r="D109">
            <v>-4721</v>
          </cell>
          <cell r="E109">
            <v>-4483</v>
          </cell>
          <cell r="F109">
            <v>-7793</v>
          </cell>
          <cell r="G109">
            <v>-11355</v>
          </cell>
          <cell r="H109">
            <v>-10094</v>
          </cell>
          <cell r="I109">
            <v>-6864</v>
          </cell>
          <cell r="J109">
            <v>-1897</v>
          </cell>
          <cell r="K109">
            <v>-2411</v>
          </cell>
          <cell r="L109">
            <v>-2907</v>
          </cell>
          <cell r="M109">
            <v>-2138</v>
          </cell>
          <cell r="N109">
            <v>-9353</v>
          </cell>
          <cell r="O109">
            <v>-1302</v>
          </cell>
          <cell r="P109">
            <v>-2124</v>
          </cell>
          <cell r="Q109">
            <v>-1900</v>
          </cell>
          <cell r="R109">
            <v>-1666</v>
          </cell>
          <cell r="S109">
            <v>-6992</v>
          </cell>
          <cell r="T109">
            <v>-1786</v>
          </cell>
          <cell r="U109">
            <v>-2743</v>
          </cell>
          <cell r="V109">
            <v>-3080</v>
          </cell>
          <cell r="W109">
            <v>-2479</v>
          </cell>
          <cell r="X109">
            <v>-10088</v>
          </cell>
          <cell r="Y109">
            <v>-2426.4554000000003</v>
          </cell>
          <cell r="Z109">
            <v>-2578.5060000000003</v>
          </cell>
          <cell r="AA109">
            <v>-2841.5566000000008</v>
          </cell>
          <cell r="AB109">
            <v>-2657.5060000000003</v>
          </cell>
          <cell r="AC109">
            <v>-10504.024000000001</v>
          </cell>
          <cell r="AD109">
            <v>-2370.4530336776261</v>
          </cell>
          <cell r="AE109">
            <v>-2633.8367040862513</v>
          </cell>
          <cell r="AF109">
            <v>-2897.2203744948765</v>
          </cell>
          <cell r="AG109">
            <v>-2633.8367040862513</v>
          </cell>
          <cell r="AH109">
            <v>-10535.346816345005</v>
          </cell>
          <cell r="AI109">
            <v>-2892</v>
          </cell>
          <cell r="AJ109">
            <v>-3020</v>
          </cell>
          <cell r="AK109">
            <v>-2827</v>
          </cell>
          <cell r="AL109">
            <v>-2439</v>
          </cell>
          <cell r="AM109">
            <v>-11178</v>
          </cell>
          <cell r="AN109">
            <v>-10149.199306204382</v>
          </cell>
          <cell r="AO109">
            <v>-10702.004909228437</v>
          </cell>
          <cell r="AP109">
            <v>-11266.625635898352</v>
          </cell>
          <cell r="AQ109">
            <v>-12249.061229121797</v>
          </cell>
          <cell r="AR109">
            <v>-13184.048743060683</v>
          </cell>
          <cell r="AS109">
            <v>-14191.957882093517</v>
          </cell>
          <cell r="AT109">
            <v>-15282.386197747104</v>
          </cell>
        </row>
        <row r="110">
          <cell r="AC110">
            <v>-10242.024000000001</v>
          </cell>
          <cell r="AH110">
            <v>-10535.346816345005</v>
          </cell>
        </row>
        <row r="111">
          <cell r="B111">
            <v>4.5999999999999999E-2</v>
          </cell>
          <cell r="C111">
            <v>9.7526552626258312E-2</v>
          </cell>
          <cell r="D111">
            <v>-0.11679861284871229</v>
          </cell>
          <cell r="E111">
            <v>-8.7680692203341626E-2</v>
          </cell>
          <cell r="F111">
            <v>0.18837308884937043</v>
          </cell>
          <cell r="G111">
            <v>0.19802683279928202</v>
          </cell>
          <cell r="H111">
            <v>1.4999999999999999E-2</v>
          </cell>
          <cell r="I111">
            <v>2.3E-2</v>
          </cell>
          <cell r="N111">
            <v>2.3100000000000002E-2</v>
          </cell>
          <cell r="S111">
            <v>2.1000000000000001E-2</v>
          </cell>
          <cell r="X111">
            <v>1.7000000000000001E-2</v>
          </cell>
          <cell r="AC111">
            <v>0.02</v>
          </cell>
          <cell r="AH111">
            <v>1.2E-2</v>
          </cell>
          <cell r="AM111">
            <v>1.2E-2</v>
          </cell>
          <cell r="AN111">
            <v>1.4999999999999999E-2</v>
          </cell>
          <cell r="AO111">
            <v>1.4999999999999999E-2</v>
          </cell>
          <cell r="AP111">
            <v>1.7999999999999999E-2</v>
          </cell>
          <cell r="AQ111">
            <v>1.9E-2</v>
          </cell>
          <cell r="AR111">
            <v>0.02</v>
          </cell>
          <cell r="AS111">
            <v>0.02</v>
          </cell>
          <cell r="AT111">
            <v>0.02</v>
          </cell>
        </row>
        <row r="112">
          <cell r="B112">
            <v>0.22323830016137713</v>
          </cell>
          <cell r="C112">
            <v>0.20228671943711518</v>
          </cell>
          <cell r="D112">
            <v>-0.39709826871494758</v>
          </cell>
          <cell r="E112">
            <v>4.084934277047525E-2</v>
          </cell>
          <cell r="F112">
            <v>0.46279386050126292</v>
          </cell>
          <cell r="G112">
            <v>0.21623057510957633</v>
          </cell>
          <cell r="H112">
            <v>-0.12418955647671537</v>
          </cell>
          <cell r="I112">
            <v>-0.33528062023431349</v>
          </cell>
          <cell r="N112">
            <v>0.33185079671249174</v>
          </cell>
          <cell r="S112">
            <v>-0.2678083982753704</v>
          </cell>
          <cell r="T112">
            <v>0.34880608760140608</v>
          </cell>
          <cell r="U112">
            <v>0.26984391521164697</v>
          </cell>
          <cell r="V112">
            <v>0.5939553899498009</v>
          </cell>
          <cell r="W112">
            <v>0.46312212200514424</v>
          </cell>
          <cell r="X112">
            <v>0.41867429893188812</v>
          </cell>
          <cell r="Y112">
            <v>0.35163513814616776</v>
          </cell>
          <cell r="Z112">
            <v>-3.7705725609619378E-2</v>
          </cell>
          <cell r="AA112">
            <v>-1.3512817308226177E-2</v>
          </cell>
          <cell r="AB112">
            <v>6.6038477584159816E-2</v>
          </cell>
          <cell r="AC112">
            <v>0.04</v>
          </cell>
          <cell r="AD112">
            <v>0.31150330063738285</v>
          </cell>
          <cell r="AE112">
            <v>-5.1182851323220424E-2</v>
          </cell>
          <cell r="AF112">
            <v>-7.0498057564140515E-2</v>
          </cell>
          <cell r="AG112">
            <v>4.9861007995323225E-2</v>
          </cell>
          <cell r="AH112">
            <v>3.1960919437116091E-2</v>
          </cell>
          <cell r="AM112">
            <v>-0.29411764705882359</v>
          </cell>
          <cell r="AN112">
            <v>-0.10545615144769913</v>
          </cell>
          <cell r="AO112">
            <v>-5.6732223903177309E-2</v>
          </cell>
          <cell r="AP112">
            <v>3.4143817899638274E-2</v>
          </cell>
          <cell r="AQ112">
            <v>6.6927127569220257E-2</v>
          </cell>
          <cell r="AR112">
            <v>5.522682445759397E-2</v>
          </cell>
          <cell r="AS112">
            <v>5.5342290467050415E-2</v>
          </cell>
          <cell r="AT112">
            <v>5.5719844357976722E-2</v>
          </cell>
        </row>
        <row r="114">
          <cell r="B114">
            <v>-1450.846</v>
          </cell>
          <cell r="C114">
            <v>-2158.9814000000001</v>
          </cell>
          <cell r="D114">
            <v>-1040.2138</v>
          </cell>
          <cell r="E114">
            <v>-1310</v>
          </cell>
          <cell r="F114">
            <v>-2160</v>
          </cell>
          <cell r="G114">
            <v>-2929</v>
          </cell>
          <cell r="H114">
            <v>-3152</v>
          </cell>
          <cell r="I114">
            <v>-3106</v>
          </cell>
          <cell r="J114">
            <v>-738</v>
          </cell>
          <cell r="K114">
            <v>-938</v>
          </cell>
          <cell r="L114">
            <v>-880</v>
          </cell>
          <cell r="M114">
            <v>-614</v>
          </cell>
          <cell r="N114">
            <v>-3170</v>
          </cell>
          <cell r="O114">
            <v>-716</v>
          </cell>
          <cell r="P114">
            <v>-770</v>
          </cell>
          <cell r="Q114">
            <v>-882</v>
          </cell>
          <cell r="R114">
            <v>-898</v>
          </cell>
          <cell r="S114">
            <v>-3266</v>
          </cell>
          <cell r="T114">
            <v>-782</v>
          </cell>
          <cell r="U114">
            <v>-843</v>
          </cell>
          <cell r="V114">
            <v>-1118</v>
          </cell>
          <cell r="W114">
            <v>-1065</v>
          </cell>
          <cell r="X114">
            <v>-3808</v>
          </cell>
          <cell r="Y114">
            <v>-776.7927365628442</v>
          </cell>
          <cell r="Z114">
            <v>-888.47536253591284</v>
          </cell>
          <cell r="AA114">
            <v>-1085.874670778778</v>
          </cell>
          <cell r="AB114">
            <v>-1044.6991974915636</v>
          </cell>
          <cell r="AC114">
            <v>-3795.8419673690987</v>
          </cell>
          <cell r="AD114">
            <v>-737</v>
          </cell>
          <cell r="AE114">
            <v>-677</v>
          </cell>
          <cell r="AF114">
            <v>-787.68704120073232</v>
          </cell>
          <cell r="AG114">
            <v>-830.36752690975675</v>
          </cell>
          <cell r="AH114">
            <v>-3024.5545681104886</v>
          </cell>
          <cell r="AI114">
            <v>-939</v>
          </cell>
          <cell r="AJ114">
            <v>-887</v>
          </cell>
          <cell r="AK114">
            <v>-816</v>
          </cell>
          <cell r="AL114">
            <v>-855</v>
          </cell>
          <cell r="AM114">
            <v>-3497</v>
          </cell>
          <cell r="AN114">
            <v>-3245.0433677956216</v>
          </cell>
          <cell r="AO114">
            <v>-3679.3188609145213</v>
          </cell>
          <cell r="AP114">
            <v>-3930.2737879296428</v>
          </cell>
          <cell r="AQ114">
            <v>-5708.1959375873284</v>
          </cell>
          <cell r="AR114">
            <v>-6154.825044335028</v>
          </cell>
          <cell r="AS114">
            <v>-6627.7396829815607</v>
          </cell>
          <cell r="AT114">
            <v>-7067.7415317742007</v>
          </cell>
        </row>
        <row r="116">
          <cell r="B116">
            <v>794.154</v>
          </cell>
          <cell r="C116">
            <v>712.01859999999999</v>
          </cell>
          <cell r="D116">
            <v>988.78620000000001</v>
          </cell>
          <cell r="E116">
            <v>1375</v>
          </cell>
          <cell r="F116">
            <v>1439</v>
          </cell>
          <cell r="G116">
            <v>1544</v>
          </cell>
          <cell r="H116">
            <v>1535</v>
          </cell>
          <cell r="I116">
            <v>1778</v>
          </cell>
          <cell r="J116">
            <v>481</v>
          </cell>
          <cell r="K116">
            <v>397</v>
          </cell>
          <cell r="L116">
            <v>543</v>
          </cell>
          <cell r="M116">
            <v>492</v>
          </cell>
          <cell r="N116">
            <v>1913</v>
          </cell>
          <cell r="O116">
            <v>533</v>
          </cell>
          <cell r="P116">
            <v>401</v>
          </cell>
          <cell r="Q116">
            <v>473</v>
          </cell>
          <cell r="R116">
            <v>453</v>
          </cell>
          <cell r="S116">
            <v>1860</v>
          </cell>
          <cell r="T116">
            <v>405</v>
          </cell>
          <cell r="U116">
            <v>366</v>
          </cell>
          <cell r="V116">
            <v>456</v>
          </cell>
          <cell r="W116">
            <v>452</v>
          </cell>
          <cell r="X116">
            <v>1679</v>
          </cell>
          <cell r="Y116">
            <v>473.68240000000003</v>
          </cell>
          <cell r="Z116">
            <v>496.33688000000001</v>
          </cell>
          <cell r="AA116">
            <v>506.604376</v>
          </cell>
          <cell r="AB116">
            <v>575.42424000000005</v>
          </cell>
          <cell r="AC116">
            <v>2052.047896</v>
          </cell>
          <cell r="AD116">
            <v>421</v>
          </cell>
          <cell r="AE116">
            <v>386</v>
          </cell>
          <cell r="AF116">
            <v>432.053988</v>
          </cell>
          <cell r="AG116">
            <v>454.80613600000004</v>
          </cell>
          <cell r="AH116">
            <v>1701.360124</v>
          </cell>
          <cell r="AI116">
            <v>420</v>
          </cell>
          <cell r="AJ116">
            <v>385</v>
          </cell>
          <cell r="AK116">
            <v>425</v>
          </cell>
          <cell r="AL116">
            <v>402</v>
          </cell>
          <cell r="AM116">
            <v>1632</v>
          </cell>
          <cell r="AN116">
            <v>2062.4791009999999</v>
          </cell>
          <cell r="AO116">
            <v>1832.741681</v>
          </cell>
          <cell r="AP116">
            <v>1911.1746546181141</v>
          </cell>
          <cell r="AQ116">
            <v>2103.3147111687349</v>
          </cell>
          <cell r="AR116">
            <v>2263.9668682062784</v>
          </cell>
          <cell r="AS116">
            <v>2407.2974217413721</v>
          </cell>
          <cell r="AT116">
            <v>2565.8330727903949</v>
          </cell>
        </row>
        <row r="117">
          <cell r="C117">
            <v>-0.10342502839499645</v>
          </cell>
          <cell r="D117">
            <v>0.38870838486522685</v>
          </cell>
          <cell r="E117">
            <v>0.39059384121663498</v>
          </cell>
          <cell r="F117">
            <v>4.6545454545454445E-2</v>
          </cell>
          <cell r="G117">
            <v>7.2967338429464901E-2</v>
          </cell>
          <cell r="H117">
            <v>-5.8290155440414715E-3</v>
          </cell>
          <cell r="I117">
            <v>0.15830618892508141</v>
          </cell>
          <cell r="N117">
            <v>7.5928008998875196E-2</v>
          </cell>
          <cell r="O117">
            <v>0.10810810810810811</v>
          </cell>
          <cell r="P117">
            <v>1.0075566750629816E-2</v>
          </cell>
          <cell r="Q117">
            <v>-0.12891344383057091</v>
          </cell>
          <cell r="R117">
            <v>-7.9268292682926789E-2</v>
          </cell>
          <cell r="S117">
            <v>-2.7705175117616276E-2</v>
          </cell>
          <cell r="T117">
            <v>-0.24015009380863039</v>
          </cell>
          <cell r="U117">
            <v>-8.7281795511221949E-2</v>
          </cell>
          <cell r="V117">
            <v>-3.5940803382663811E-2</v>
          </cell>
          <cell r="W117">
            <v>-2.2075055187638082E-3</v>
          </cell>
          <cell r="X117">
            <v>-9.7311827956989227E-2</v>
          </cell>
          <cell r="Y117">
            <v>-8.0228349514563035E-2</v>
          </cell>
          <cell r="Z117">
            <v>0.15966560747663561</v>
          </cell>
          <cell r="AA117">
            <v>1.3208751999999935E-2</v>
          </cell>
          <cell r="AB117">
            <v>-4.2555341098169608E-2</v>
          </cell>
          <cell r="AC117">
            <v>3.9373268101761116E-3</v>
          </cell>
          <cell r="AD117">
            <v>3.9506172839506082E-2</v>
          </cell>
          <cell r="AE117">
            <v>5.464480874316946E-2</v>
          </cell>
          <cell r="AF117">
            <v>-5.2513184210526309E-2</v>
          </cell>
          <cell r="AG117">
            <v>6.2082654867257059E-3</v>
          </cell>
          <cell r="AH117">
            <v>1.3317524717093576E-2</v>
          </cell>
          <cell r="AI117">
            <v>3.7037037037036979E-2</v>
          </cell>
          <cell r="AJ117">
            <v>-8.333333333333337E-2</v>
          </cell>
          <cell r="AK117">
            <v>0.10389610389610393</v>
          </cell>
          <cell r="AL117">
            <v>-5.4117647058823493E-2</v>
          </cell>
          <cell r="AM117">
            <v>-2.7992852888624187E-2</v>
          </cell>
          <cell r="AN117">
            <v>0.26377395894607836</v>
          </cell>
          <cell r="AO117">
            <v>0.12300348100490188</v>
          </cell>
          <cell r="AP117">
            <v>4.279543289227683E-2</v>
          </cell>
          <cell r="AQ117">
            <v>0.10053505894206927</v>
          </cell>
          <cell r="AR117">
            <v>7.6380465645236262E-2</v>
          </cell>
          <cell r="AS117">
            <v>6.3309474863761261E-2</v>
          </cell>
          <cell r="AT117">
            <v>6.5856279169003828E-2</v>
          </cell>
        </row>
        <row r="119">
          <cell r="B119">
            <v>575.154</v>
          </cell>
          <cell r="C119">
            <v>508.01859999999999</v>
          </cell>
          <cell r="D119">
            <v>710.78620000000001</v>
          </cell>
          <cell r="E119">
            <v>925</v>
          </cell>
          <cell r="F119">
            <v>1034</v>
          </cell>
          <cell r="G119">
            <v>978</v>
          </cell>
          <cell r="H119">
            <v>1065</v>
          </cell>
          <cell r="I119">
            <v>1281</v>
          </cell>
          <cell r="J119">
            <v>375</v>
          </cell>
          <cell r="K119">
            <v>289</v>
          </cell>
          <cell r="L119">
            <v>386</v>
          </cell>
          <cell r="M119">
            <v>350</v>
          </cell>
          <cell r="N119">
            <v>1400</v>
          </cell>
          <cell r="O119">
            <v>421</v>
          </cell>
          <cell r="P119">
            <v>289</v>
          </cell>
          <cell r="Q119">
            <v>356</v>
          </cell>
          <cell r="R119">
            <v>331</v>
          </cell>
          <cell r="S119">
            <v>1397</v>
          </cell>
          <cell r="T119">
            <v>299</v>
          </cell>
          <cell r="U119">
            <v>253</v>
          </cell>
          <cell r="V119">
            <v>342</v>
          </cell>
          <cell r="W119">
            <v>322</v>
          </cell>
          <cell r="X119">
            <v>1216</v>
          </cell>
          <cell r="Y119">
            <v>382.22</v>
          </cell>
          <cell r="Z119">
            <v>399.62</v>
          </cell>
          <cell r="AA119">
            <v>403.39</v>
          </cell>
          <cell r="AB119">
            <v>450.08</v>
          </cell>
          <cell r="AC119">
            <v>1635.31</v>
          </cell>
          <cell r="AD119">
            <v>264</v>
          </cell>
          <cell r="AE119">
            <v>267</v>
          </cell>
          <cell r="AF119">
            <v>350.15999999999997</v>
          </cell>
          <cell r="AG119">
            <v>364.32000000000005</v>
          </cell>
          <cell r="AH119">
            <v>1245.48</v>
          </cell>
          <cell r="AI119">
            <v>261</v>
          </cell>
          <cell r="AJ119">
            <v>269</v>
          </cell>
          <cell r="AK119">
            <v>342.92</v>
          </cell>
          <cell r="AL119">
            <v>298.82</v>
          </cell>
          <cell r="AM119">
            <v>1171.74</v>
          </cell>
          <cell r="AN119">
            <v>1774.85742</v>
          </cell>
          <cell r="AO119">
            <v>1534.68</v>
          </cell>
          <cell r="AP119">
            <v>1565.3735999999999</v>
          </cell>
          <cell r="AQ119">
            <v>1659.2960160000002</v>
          </cell>
          <cell r="AR119">
            <v>1758.8537769600002</v>
          </cell>
          <cell r="AS119">
            <v>1864.3850035776004</v>
          </cell>
          <cell r="AT119">
            <v>1976.2481037922562</v>
          </cell>
        </row>
        <row r="120">
          <cell r="B120">
            <v>416</v>
          </cell>
          <cell r="C120">
            <v>291</v>
          </cell>
          <cell r="D120">
            <v>389</v>
          </cell>
          <cell r="E120">
            <v>496</v>
          </cell>
          <cell r="F120">
            <v>510</v>
          </cell>
          <cell r="G120">
            <v>444</v>
          </cell>
          <cell r="H120">
            <v>562</v>
          </cell>
          <cell r="I120">
            <v>787</v>
          </cell>
          <cell r="J120">
            <v>236</v>
          </cell>
          <cell r="K120">
            <v>161</v>
          </cell>
          <cell r="L120">
            <v>227</v>
          </cell>
          <cell r="M120">
            <v>225</v>
          </cell>
          <cell r="N120">
            <v>849</v>
          </cell>
          <cell r="O120">
            <v>257</v>
          </cell>
          <cell r="P120">
            <v>179</v>
          </cell>
          <cell r="Q120">
            <v>225</v>
          </cell>
          <cell r="R120">
            <v>223</v>
          </cell>
          <cell r="S120">
            <v>884</v>
          </cell>
          <cell r="T120">
            <v>220</v>
          </cell>
          <cell r="U120">
            <v>171</v>
          </cell>
          <cell r="V120">
            <v>244</v>
          </cell>
          <cell r="W120">
            <v>234</v>
          </cell>
          <cell r="X120">
            <v>869</v>
          </cell>
          <cell r="Y120">
            <v>250.42</v>
          </cell>
          <cell r="Z120">
            <v>261.82</v>
          </cell>
          <cell r="AA120">
            <v>264.29000000000002</v>
          </cell>
          <cell r="AB120">
            <v>294.88</v>
          </cell>
          <cell r="AC120">
            <v>1071.4100000000001</v>
          </cell>
          <cell r="AD120">
            <v>244</v>
          </cell>
          <cell r="AE120">
            <v>210</v>
          </cell>
          <cell r="AF120">
            <v>277.20999999999998</v>
          </cell>
          <cell r="AG120">
            <v>288.42</v>
          </cell>
          <cell r="AH120">
            <v>1019.6300000000001</v>
          </cell>
          <cell r="AI120">
            <v>244</v>
          </cell>
          <cell r="AJ120">
            <v>210</v>
          </cell>
          <cell r="AK120">
            <v>252</v>
          </cell>
          <cell r="AL120">
            <v>219</v>
          </cell>
          <cell r="AM120">
            <v>925</v>
          </cell>
          <cell r="AN120">
            <v>1162.83762</v>
          </cell>
          <cell r="AO120">
            <v>1005.48</v>
          </cell>
          <cell r="AP120">
            <v>1025.5896</v>
          </cell>
          <cell r="AQ120">
            <v>1087.1249760000001</v>
          </cell>
          <cell r="AR120">
            <v>1152.3524745600002</v>
          </cell>
          <cell r="AS120">
            <v>1221.4936230336002</v>
          </cell>
          <cell r="AT120">
            <v>1294.7832404156161</v>
          </cell>
        </row>
        <row r="121">
          <cell r="B121">
            <v>159.154</v>
          </cell>
          <cell r="C121">
            <v>217.01859999999999</v>
          </cell>
          <cell r="D121">
            <v>321.78620000000001</v>
          </cell>
          <cell r="E121">
            <v>429</v>
          </cell>
          <cell r="F121">
            <v>524</v>
          </cell>
          <cell r="G121">
            <v>534</v>
          </cell>
          <cell r="H121">
            <v>503</v>
          </cell>
          <cell r="I121">
            <v>494</v>
          </cell>
          <cell r="J121">
            <v>139</v>
          </cell>
          <cell r="K121">
            <v>128</v>
          </cell>
          <cell r="L121">
            <v>159</v>
          </cell>
          <cell r="M121">
            <v>125</v>
          </cell>
          <cell r="N121">
            <v>551</v>
          </cell>
          <cell r="O121">
            <v>164</v>
          </cell>
          <cell r="P121">
            <v>110</v>
          </cell>
          <cell r="Q121">
            <v>131</v>
          </cell>
          <cell r="R121">
            <v>108</v>
          </cell>
          <cell r="S121">
            <v>513</v>
          </cell>
          <cell r="T121">
            <v>79</v>
          </cell>
          <cell r="U121">
            <v>82</v>
          </cell>
          <cell r="V121">
            <v>98</v>
          </cell>
          <cell r="W121">
            <v>88</v>
          </cell>
          <cell r="X121">
            <v>347</v>
          </cell>
          <cell r="Y121">
            <v>131.80000000000001</v>
          </cell>
          <cell r="Z121">
            <v>137.80000000000001</v>
          </cell>
          <cell r="AA121">
            <v>139.1</v>
          </cell>
          <cell r="AB121">
            <v>155.19999999999999</v>
          </cell>
          <cell r="AC121">
            <v>563.9</v>
          </cell>
          <cell r="AD121">
            <v>20</v>
          </cell>
          <cell r="AE121">
            <v>57</v>
          </cell>
          <cell r="AF121">
            <v>72.95</v>
          </cell>
          <cell r="AG121">
            <v>75.900000000000006</v>
          </cell>
          <cell r="AH121">
            <v>225.85</v>
          </cell>
          <cell r="AI121">
            <v>17</v>
          </cell>
          <cell r="AJ121">
            <v>59</v>
          </cell>
          <cell r="AK121">
            <v>90.920000000000016</v>
          </cell>
          <cell r="AL121">
            <v>79.819999999999993</v>
          </cell>
          <cell r="AM121">
            <v>246.74</v>
          </cell>
          <cell r="AN121">
            <v>612.01980000000003</v>
          </cell>
          <cell r="AO121">
            <v>529.20000000000005</v>
          </cell>
          <cell r="AP121">
            <v>539.78399999999999</v>
          </cell>
          <cell r="AQ121">
            <v>572.17104000000006</v>
          </cell>
          <cell r="AR121">
            <v>606.5013024000001</v>
          </cell>
          <cell r="AS121">
            <v>642.89138054400019</v>
          </cell>
          <cell r="AT121">
            <v>681.4648633766401</v>
          </cell>
        </row>
        <row r="123">
          <cell r="B123">
            <v>219</v>
          </cell>
          <cell r="C123">
            <v>204</v>
          </cell>
          <cell r="D123">
            <v>278</v>
          </cell>
          <cell r="E123">
            <v>450</v>
          </cell>
          <cell r="F123">
            <v>405</v>
          </cell>
          <cell r="G123">
            <v>566</v>
          </cell>
          <cell r="H123">
            <v>470</v>
          </cell>
          <cell r="I123">
            <v>497</v>
          </cell>
          <cell r="J123">
            <v>106</v>
          </cell>
          <cell r="K123">
            <v>108</v>
          </cell>
          <cell r="L123">
            <v>157</v>
          </cell>
          <cell r="M123">
            <v>142</v>
          </cell>
          <cell r="N123">
            <v>513</v>
          </cell>
          <cell r="O123">
            <v>112</v>
          </cell>
          <cell r="P123">
            <v>112</v>
          </cell>
          <cell r="Q123">
            <v>117</v>
          </cell>
          <cell r="R123">
            <v>122</v>
          </cell>
          <cell r="S123">
            <v>463</v>
          </cell>
          <cell r="T123">
            <v>106</v>
          </cell>
          <cell r="U123">
            <v>113</v>
          </cell>
          <cell r="V123">
            <v>114</v>
          </cell>
          <cell r="W123">
            <v>130</v>
          </cell>
          <cell r="X123">
            <v>463</v>
          </cell>
          <cell r="Y123">
            <v>87.712400000000002</v>
          </cell>
          <cell r="Z123">
            <v>92.966880000000018</v>
          </cell>
          <cell r="AA123">
            <v>99.464376000000001</v>
          </cell>
          <cell r="AB123">
            <v>121.59424000000001</v>
          </cell>
          <cell r="AC123">
            <v>401.73789600000003</v>
          </cell>
          <cell r="AD123">
            <v>157</v>
          </cell>
          <cell r="AE123">
            <v>119</v>
          </cell>
          <cell r="AF123">
            <v>78.143988000000007</v>
          </cell>
          <cell r="AG123">
            <v>86.736136000000016</v>
          </cell>
          <cell r="AH123">
            <v>440.88012400000002</v>
          </cell>
          <cell r="AI123">
            <v>159</v>
          </cell>
          <cell r="AJ123">
            <v>116</v>
          </cell>
          <cell r="AK123">
            <v>82.08</v>
          </cell>
          <cell r="AL123">
            <v>103.18</v>
          </cell>
          <cell r="AM123">
            <v>460.26</v>
          </cell>
          <cell r="AN123">
            <v>259.62168099999997</v>
          </cell>
          <cell r="AO123">
            <v>270.06168100000002</v>
          </cell>
          <cell r="AP123">
            <v>304.80105461811416</v>
          </cell>
          <cell r="AQ123">
            <v>366.0186951687345</v>
          </cell>
          <cell r="AR123">
            <v>387.11309124627792</v>
          </cell>
          <cell r="AS123">
            <v>412.91241816377169</v>
          </cell>
          <cell r="AT123">
            <v>429.58496899813895</v>
          </cell>
        </row>
        <row r="124">
          <cell r="B124">
            <v>127</v>
          </cell>
          <cell r="C124">
            <v>135</v>
          </cell>
          <cell r="D124">
            <v>139</v>
          </cell>
          <cell r="E124">
            <v>174</v>
          </cell>
          <cell r="F124">
            <v>184</v>
          </cell>
          <cell r="G124">
            <v>195</v>
          </cell>
          <cell r="H124">
            <v>175</v>
          </cell>
          <cell r="I124">
            <v>187</v>
          </cell>
          <cell r="J124">
            <v>54</v>
          </cell>
          <cell r="K124">
            <v>58</v>
          </cell>
          <cell r="L124">
            <v>52</v>
          </cell>
          <cell r="M124">
            <v>58</v>
          </cell>
          <cell r="N124">
            <v>222</v>
          </cell>
          <cell r="O124">
            <v>63</v>
          </cell>
          <cell r="P124">
            <v>71</v>
          </cell>
          <cell r="Q124">
            <v>61</v>
          </cell>
          <cell r="R124">
            <v>79</v>
          </cell>
          <cell r="S124">
            <v>274</v>
          </cell>
          <cell r="T124">
            <v>60</v>
          </cell>
          <cell r="U124">
            <v>58</v>
          </cell>
          <cell r="V124">
            <v>66</v>
          </cell>
          <cell r="W124">
            <v>64</v>
          </cell>
          <cell r="X124">
            <v>248</v>
          </cell>
          <cell r="Y124">
            <v>64.022400000000005</v>
          </cell>
          <cell r="Z124">
            <v>67.856880000000018</v>
          </cell>
          <cell r="AA124">
            <v>72.604376000000002</v>
          </cell>
          <cell r="AB124">
            <v>88.75424000000001</v>
          </cell>
          <cell r="AC124">
            <v>293.23789600000003</v>
          </cell>
          <cell r="AD124">
            <v>55</v>
          </cell>
          <cell r="AE124">
            <v>54</v>
          </cell>
          <cell r="AF124">
            <v>60.143988000000007</v>
          </cell>
          <cell r="AG124">
            <v>54.736136000000009</v>
          </cell>
          <cell r="AH124">
            <v>223.88012400000002</v>
          </cell>
          <cell r="AI124">
            <v>55</v>
          </cell>
          <cell r="AJ124">
            <v>49</v>
          </cell>
          <cell r="AK124">
            <v>48</v>
          </cell>
          <cell r="AL124">
            <v>48</v>
          </cell>
          <cell r="AM124">
            <v>200</v>
          </cell>
          <cell r="AN124">
            <v>186.681681</v>
          </cell>
          <cell r="AO124">
            <v>197.121681</v>
          </cell>
          <cell r="AP124">
            <v>229.7796402260546</v>
          </cell>
          <cell r="AQ124">
            <v>266.0186951687345</v>
          </cell>
          <cell r="AR124">
            <v>281.11309124627792</v>
          </cell>
          <cell r="AS124">
            <v>296.91241816377169</v>
          </cell>
          <cell r="AT124">
            <v>313.58496899813895</v>
          </cell>
        </row>
        <row r="125">
          <cell r="B125">
            <v>92</v>
          </cell>
          <cell r="C125">
            <v>69</v>
          </cell>
          <cell r="D125">
            <v>139</v>
          </cell>
          <cell r="E125">
            <v>276</v>
          </cell>
          <cell r="F125">
            <v>221</v>
          </cell>
          <cell r="G125">
            <v>371</v>
          </cell>
          <cell r="H125">
            <v>295</v>
          </cell>
          <cell r="I125">
            <v>310</v>
          </cell>
          <cell r="J125">
            <v>52</v>
          </cell>
          <cell r="K125">
            <v>50</v>
          </cell>
          <cell r="L125">
            <v>105</v>
          </cell>
          <cell r="M125">
            <v>84</v>
          </cell>
          <cell r="N125">
            <v>291</v>
          </cell>
          <cell r="O125">
            <v>49</v>
          </cell>
          <cell r="P125">
            <v>41</v>
          </cell>
          <cell r="Q125">
            <v>56</v>
          </cell>
          <cell r="R125">
            <v>43</v>
          </cell>
          <cell r="S125">
            <v>189</v>
          </cell>
          <cell r="T125">
            <v>46</v>
          </cell>
          <cell r="U125">
            <v>55</v>
          </cell>
          <cell r="V125">
            <v>48</v>
          </cell>
          <cell r="W125">
            <v>66</v>
          </cell>
          <cell r="X125">
            <v>215</v>
          </cell>
          <cell r="Y125">
            <v>23.69</v>
          </cell>
          <cell r="Z125">
            <v>25.11</v>
          </cell>
          <cell r="AA125">
            <v>26.86</v>
          </cell>
          <cell r="AB125">
            <v>32.840000000000003</v>
          </cell>
          <cell r="AC125">
            <v>108.5</v>
          </cell>
          <cell r="AD125">
            <v>102</v>
          </cell>
          <cell r="AE125">
            <v>65</v>
          </cell>
          <cell r="AF125">
            <v>18</v>
          </cell>
          <cell r="AG125">
            <v>32</v>
          </cell>
          <cell r="AH125">
            <v>217</v>
          </cell>
          <cell r="AI125">
            <v>104</v>
          </cell>
          <cell r="AJ125">
            <v>67</v>
          </cell>
          <cell r="AK125">
            <v>34.08</v>
          </cell>
          <cell r="AL125">
            <v>55.180000000000007</v>
          </cell>
          <cell r="AM125">
            <v>260.26</v>
          </cell>
          <cell r="AN125">
            <v>72.94</v>
          </cell>
          <cell r="AO125">
            <v>72.94</v>
          </cell>
          <cell r="AP125">
            <v>75.021414392059569</v>
          </cell>
          <cell r="AQ125">
            <v>100</v>
          </cell>
          <cell r="AR125">
            <v>106</v>
          </cell>
          <cell r="AS125">
            <v>116</v>
          </cell>
          <cell r="AT125">
            <v>116</v>
          </cell>
        </row>
        <row r="127">
          <cell r="G127">
            <v>0</v>
          </cell>
          <cell r="H127">
            <v>0</v>
          </cell>
          <cell r="I127">
            <v>0</v>
          </cell>
          <cell r="N127">
            <v>0</v>
          </cell>
          <cell r="Y127">
            <v>3.75</v>
          </cell>
          <cell r="Z127">
            <v>3.75</v>
          </cell>
          <cell r="AA127">
            <v>3.75</v>
          </cell>
          <cell r="AB127">
            <v>3.75</v>
          </cell>
          <cell r="AC127">
            <v>15</v>
          </cell>
          <cell r="AD127">
            <v>3.75</v>
          </cell>
          <cell r="AE127">
            <v>3.75</v>
          </cell>
          <cell r="AF127">
            <v>3.75</v>
          </cell>
          <cell r="AG127">
            <v>3.75</v>
          </cell>
          <cell r="AH127">
            <v>15</v>
          </cell>
          <cell r="AN127">
            <v>28</v>
          </cell>
          <cell r="AO127">
            <v>28</v>
          </cell>
          <cell r="AP127">
            <v>41</v>
          </cell>
          <cell r="AQ127">
            <v>78</v>
          </cell>
          <cell r="AR127">
            <v>118</v>
          </cell>
          <cell r="AS127">
            <v>130</v>
          </cell>
          <cell r="AT127">
            <v>160</v>
          </cell>
        </row>
        <row r="129">
          <cell r="B129">
            <v>-2245</v>
          </cell>
          <cell r="C129">
            <v>-2871</v>
          </cell>
          <cell r="D129">
            <v>-2029</v>
          </cell>
          <cell r="E129">
            <v>-2685</v>
          </cell>
          <cell r="F129">
            <v>-3599</v>
          </cell>
          <cell r="G129">
            <v>-4473</v>
          </cell>
          <cell r="H129">
            <v>-4687</v>
          </cell>
          <cell r="I129">
            <v>-4884</v>
          </cell>
          <cell r="J129">
            <v>-1219</v>
          </cell>
          <cell r="K129">
            <v>-1335</v>
          </cell>
          <cell r="L129">
            <v>-1423</v>
          </cell>
          <cell r="M129">
            <v>-1106</v>
          </cell>
          <cell r="N129">
            <v>-5083</v>
          </cell>
          <cell r="O129">
            <v>-1249</v>
          </cell>
          <cell r="P129">
            <v>-1171</v>
          </cell>
          <cell r="Q129">
            <v>-1355</v>
          </cell>
          <cell r="R129">
            <v>-1351</v>
          </cell>
          <cell r="S129">
            <v>-5126</v>
          </cell>
          <cell r="T129">
            <v>-1187</v>
          </cell>
          <cell r="U129">
            <v>-1209</v>
          </cell>
          <cell r="V129">
            <v>-1574</v>
          </cell>
          <cell r="W129">
            <v>-1517</v>
          </cell>
          <cell r="X129">
            <v>-5487</v>
          </cell>
          <cell r="Y129">
            <v>-1250.4751365628442</v>
          </cell>
          <cell r="Z129">
            <v>-1384.8122425359129</v>
          </cell>
          <cell r="AA129">
            <v>-1592.479046778778</v>
          </cell>
          <cell r="AB129">
            <v>-1620.1234374915637</v>
          </cell>
          <cell r="AC129">
            <v>-5847.8898633690987</v>
          </cell>
          <cell r="AD129">
            <v>-1158</v>
          </cell>
          <cell r="AE129">
            <v>-1063</v>
          </cell>
          <cell r="AF129">
            <v>-1219.7410292007323</v>
          </cell>
          <cell r="AG129">
            <v>-1285.1736629097568</v>
          </cell>
          <cell r="AH129">
            <v>-4725.9146921104884</v>
          </cell>
          <cell r="AI129">
            <v>-1359</v>
          </cell>
          <cell r="AJ129">
            <v>-1272</v>
          </cell>
          <cell r="AK129">
            <v>-1241</v>
          </cell>
          <cell r="AL129">
            <v>-1257</v>
          </cell>
          <cell r="AM129">
            <v>-5129</v>
          </cell>
          <cell r="AN129">
            <v>-5307.5224687956215</v>
          </cell>
          <cell r="AO129">
            <v>-5512.0605419145213</v>
          </cell>
          <cell r="AP129">
            <v>-5841.4484425477567</v>
          </cell>
          <cell r="AQ129">
            <v>-7811.5106487560633</v>
          </cell>
          <cell r="AR129">
            <v>-8418.7919125413064</v>
          </cell>
          <cell r="AS129">
            <v>-9035.0371047229328</v>
          </cell>
          <cell r="AT129">
            <v>-9633.5746045645956</v>
          </cell>
        </row>
        <row r="130">
          <cell r="C130">
            <v>0.27884187082405343</v>
          </cell>
          <cell r="D130">
            <v>-0.29327760362243116</v>
          </cell>
          <cell r="E130">
            <v>0.32331197634302611</v>
          </cell>
          <cell r="F130">
            <v>0.34040968342644318</v>
          </cell>
          <cell r="G130">
            <v>0.24284523478744102</v>
          </cell>
          <cell r="H130">
            <v>4.7842611222892906E-2</v>
          </cell>
          <cell r="I130">
            <v>4.2031149989332217E-2</v>
          </cell>
          <cell r="N130">
            <v>4.0745290745290763E-2</v>
          </cell>
          <cell r="S130">
            <v>8.4595711194177525E-3</v>
          </cell>
          <cell r="X130">
            <v>7.0425282871634742E-2</v>
          </cell>
          <cell r="Y130">
            <v>-2.4590377096065374E-2</v>
          </cell>
          <cell r="Z130">
            <v>0.18057309679105948</v>
          </cell>
          <cell r="AA130">
            <v>8.6274929589889471E-2</v>
          </cell>
          <cell r="AB130">
            <v>7.8098590254973344E-2</v>
          </cell>
          <cell r="AC130">
            <v>7.8150786019376639E-2</v>
          </cell>
          <cell r="AD130">
            <v>-2.4431339511373218E-2</v>
          </cell>
          <cell r="AE130">
            <v>-0.12076095947063692</v>
          </cell>
          <cell r="AF130">
            <v>-0.22506923176573546</v>
          </cell>
          <cell r="AG130">
            <v>-0.15281894336865076</v>
          </cell>
          <cell r="AH130">
            <v>-0.13870699979761469</v>
          </cell>
          <cell r="AN130">
            <v>3.4806486409752591E-2</v>
          </cell>
          <cell r="AO130">
            <v>7.4685229462764902E-2</v>
          </cell>
          <cell r="AP130">
            <v>5.9757671043073834E-2</v>
          </cell>
          <cell r="AQ130">
            <v>0.33725577236269522</v>
          </cell>
          <cell r="AR130">
            <v>7.7741846755588595E-2</v>
          </cell>
          <cell r="AS130">
            <v>7.319876754093646E-2</v>
          </cell>
          <cell r="AT130">
            <v>6.6246269152429482E-2</v>
          </cell>
        </row>
        <row r="132">
          <cell r="B132">
            <v>-1803</v>
          </cell>
          <cell r="C132">
            <v>-2379</v>
          </cell>
          <cell r="D132">
            <v>-1673</v>
          </cell>
          <cell r="E132">
            <v>-2307</v>
          </cell>
          <cell r="F132">
            <v>-3071</v>
          </cell>
          <cell r="G132">
            <v>-3672</v>
          </cell>
          <cell r="H132">
            <v>-3964</v>
          </cell>
          <cell r="I132">
            <v>-3503</v>
          </cell>
          <cell r="J132">
            <v>-865</v>
          </cell>
          <cell r="K132">
            <v>-965</v>
          </cell>
          <cell r="L132">
            <v>-987</v>
          </cell>
          <cell r="M132">
            <v>-623</v>
          </cell>
          <cell r="N132">
            <v>-3440</v>
          </cell>
          <cell r="O132">
            <v>-808</v>
          </cell>
          <cell r="P132">
            <v>-902</v>
          </cell>
          <cell r="Q132">
            <v>-1094</v>
          </cell>
          <cell r="R132">
            <v>-1099</v>
          </cell>
          <cell r="S132">
            <v>-3903</v>
          </cell>
          <cell r="T132">
            <v>-761</v>
          </cell>
          <cell r="U132">
            <v>-972</v>
          </cell>
          <cell r="V132">
            <v>-1252</v>
          </cell>
          <cell r="W132">
            <v>-1208</v>
          </cell>
          <cell r="X132">
            <v>-4193</v>
          </cell>
          <cell r="Y132">
            <v>-1022.9541365628443</v>
          </cell>
          <cell r="Z132">
            <v>-1065.5792425359127</v>
          </cell>
          <cell r="AA132">
            <v>-1180.4990467787779</v>
          </cell>
          <cell r="AB132">
            <v>-1117.3244374915637</v>
          </cell>
          <cell r="AC132">
            <v>-4386.3568633690993</v>
          </cell>
          <cell r="AD132">
            <v>-955</v>
          </cell>
          <cell r="AE132">
            <v>-827</v>
          </cell>
          <cell r="AF132">
            <v>-1086.3410292007322</v>
          </cell>
          <cell r="AG132">
            <v>-1162.6736629097568</v>
          </cell>
          <cell r="AH132">
            <v>-4031.0146921104888</v>
          </cell>
          <cell r="AI132">
            <v>-1080</v>
          </cell>
          <cell r="AJ132">
            <v>-1003</v>
          </cell>
          <cell r="AK132">
            <v>-1082</v>
          </cell>
          <cell r="AL132">
            <v>-1053</v>
          </cell>
          <cell r="AM132">
            <v>-4218</v>
          </cell>
          <cell r="AN132">
            <v>-4270.6224687956219</v>
          </cell>
          <cell r="AO132">
            <v>-4475.1605419145217</v>
          </cell>
          <cell r="AP132">
            <v>-4701.9842986271606</v>
          </cell>
          <cell r="AQ132">
            <v>-5093.4584099500935</v>
          </cell>
          <cell r="AR132">
            <v>-5466.6501214965292</v>
          </cell>
          <cell r="AS132">
            <v>-5868.6266569617392</v>
          </cell>
          <cell r="AT132">
            <v>-6303.164156803402</v>
          </cell>
        </row>
        <row r="133">
          <cell r="B133">
            <v>-844</v>
          </cell>
          <cell r="C133">
            <v>-1086</v>
          </cell>
          <cell r="D133">
            <v>-420</v>
          </cell>
          <cell r="E133">
            <v>-490</v>
          </cell>
          <cell r="F133">
            <v>-896</v>
          </cell>
          <cell r="G133">
            <v>-1255</v>
          </cell>
          <cell r="H133">
            <v>-1068</v>
          </cell>
          <cell r="I133">
            <v>-771</v>
          </cell>
          <cell r="J133">
            <v>-203</v>
          </cell>
          <cell r="K133">
            <v>-242</v>
          </cell>
          <cell r="L133">
            <v>-270</v>
          </cell>
          <cell r="M133">
            <v>-209</v>
          </cell>
          <cell r="N133">
            <v>-924</v>
          </cell>
          <cell r="O133">
            <v>-156</v>
          </cell>
          <cell r="P133">
            <v>-239</v>
          </cell>
          <cell r="Q133">
            <v>-214</v>
          </cell>
          <cell r="R133">
            <v>-187</v>
          </cell>
          <cell r="S133">
            <v>-796</v>
          </cell>
          <cell r="T133">
            <v>-200</v>
          </cell>
          <cell r="U133">
            <v>-292</v>
          </cell>
          <cell r="V133">
            <v>-309</v>
          </cell>
          <cell r="W133">
            <v>-268</v>
          </cell>
          <cell r="X133">
            <v>-1069</v>
          </cell>
          <cell r="Y133">
            <v>-226.40473540625149</v>
          </cell>
          <cell r="Z133">
            <v>-267.44150792343879</v>
          </cell>
          <cell r="AA133">
            <v>-319.99254854687666</v>
          </cell>
          <cell r="AB133">
            <v>-302.15889621250108</v>
          </cell>
          <cell r="AC133">
            <v>-1115.9976880890681</v>
          </cell>
          <cell r="AD133">
            <v>-223</v>
          </cell>
          <cell r="AE133">
            <v>-236</v>
          </cell>
          <cell r="AF133">
            <v>-218.63322246969258</v>
          </cell>
          <cell r="AG133">
            <v>-198.03020224517508</v>
          </cell>
          <cell r="AH133">
            <v>-875.66342471486769</v>
          </cell>
          <cell r="AI133">
            <v>-273</v>
          </cell>
          <cell r="AJ133">
            <v>-284</v>
          </cell>
          <cell r="AK133">
            <v>-265</v>
          </cell>
          <cell r="AL133">
            <v>-218</v>
          </cell>
          <cell r="AM133">
            <v>-1040</v>
          </cell>
          <cell r="AN133">
            <v>-818.1929903722629</v>
          </cell>
          <cell r="AO133">
            <v>-851.36132655370625</v>
          </cell>
          <cell r="AP133">
            <v>-896.2777936021289</v>
          </cell>
          <cell r="AQ133">
            <v>-974.43209057680565</v>
          </cell>
          <cell r="AR133">
            <v>-1048.8118182007161</v>
          </cell>
          <cell r="AS133">
            <v>-1128.9925758186323</v>
          </cell>
          <cell r="AT133">
            <v>-1215.7378637530492</v>
          </cell>
        </row>
        <row r="134">
          <cell r="G134">
            <v>-45</v>
          </cell>
          <cell r="H134">
            <v>-60</v>
          </cell>
          <cell r="I134">
            <v>-65.098439375750303</v>
          </cell>
          <cell r="J134">
            <v>-70.209999999999994</v>
          </cell>
          <cell r="K134">
            <v>-73.23</v>
          </cell>
          <cell r="L134">
            <v>-66.510000000000005</v>
          </cell>
          <cell r="M134">
            <v>-59.34</v>
          </cell>
          <cell r="N134">
            <v>-269.28999999999996</v>
          </cell>
          <cell r="O134">
            <v>-64.86</v>
          </cell>
          <cell r="P134">
            <v>-90.32</v>
          </cell>
          <cell r="Q134">
            <v>-81</v>
          </cell>
          <cell r="R134">
            <v>-70.38</v>
          </cell>
          <cell r="S134">
            <v>-306.56</v>
          </cell>
          <cell r="T134">
            <v>-74.98</v>
          </cell>
          <cell r="U134">
            <v>-99.99</v>
          </cell>
          <cell r="V134">
            <v>-93.4</v>
          </cell>
          <cell r="W134">
            <v>-94.47</v>
          </cell>
          <cell r="X134">
            <v>-362.84000000000003</v>
          </cell>
          <cell r="Y134">
            <v>-46.817411406251459</v>
          </cell>
          <cell r="Z134">
            <v>-40.731147923438769</v>
          </cell>
          <cell r="AA134">
            <v>-51.499152546876601</v>
          </cell>
          <cell r="AB134">
            <v>-33.708536212501052</v>
          </cell>
          <cell r="AC134">
            <v>-172.7562480890679</v>
          </cell>
          <cell r="AD134">
            <v>-63</v>
          </cell>
          <cell r="AE134">
            <v>-38</v>
          </cell>
          <cell r="AF134">
            <v>-44.800000000000004</v>
          </cell>
          <cell r="AG134">
            <v>-40</v>
          </cell>
          <cell r="AH134">
            <v>-185.8</v>
          </cell>
          <cell r="AI134">
            <v>-92.661665107577164</v>
          </cell>
          <cell r="AJ134">
            <v>-58.111689378865293</v>
          </cell>
          <cell r="AK134">
            <v>-62.901711642914769</v>
          </cell>
          <cell r="AL134">
            <v>-61.875278300618447</v>
          </cell>
          <cell r="AM134">
            <v>-275.55034442997567</v>
          </cell>
          <cell r="AN134">
            <v>-209.24103199999999</v>
          </cell>
          <cell r="AO134">
            <v>-209.24103199999999</v>
          </cell>
          <cell r="AP134">
            <v>-220.28025544822771</v>
          </cell>
          <cell r="AQ134">
            <v>-239.48841682949788</v>
          </cell>
          <cell r="AR134">
            <v>-257.76889361707504</v>
          </cell>
          <cell r="AS134">
            <v>-277.47510289302141</v>
          </cell>
          <cell r="AT134">
            <v>-298.79469188822281</v>
          </cell>
        </row>
        <row r="135">
          <cell r="G135">
            <v>-1210</v>
          </cell>
          <cell r="H135">
            <v>-1008</v>
          </cell>
          <cell r="I135">
            <v>-705.90156062424967</v>
          </cell>
          <cell r="J135">
            <v>-132.79000000000002</v>
          </cell>
          <cell r="K135">
            <v>-168.76999999999998</v>
          </cell>
          <cell r="L135">
            <v>-203.49</v>
          </cell>
          <cell r="M135">
            <v>-149.66</v>
          </cell>
          <cell r="N135">
            <v>-654.71</v>
          </cell>
          <cell r="O135">
            <v>-91.14</v>
          </cell>
          <cell r="P135">
            <v>-148.68</v>
          </cell>
          <cell r="Q135">
            <v>-133</v>
          </cell>
          <cell r="R135">
            <v>-116.62</v>
          </cell>
          <cell r="S135">
            <v>-489.44</v>
          </cell>
          <cell r="T135">
            <v>-125.02</v>
          </cell>
          <cell r="U135">
            <v>-192.01</v>
          </cell>
          <cell r="V135">
            <v>-215.6</v>
          </cell>
          <cell r="W135">
            <v>-173.53</v>
          </cell>
          <cell r="X135">
            <v>-706.16</v>
          </cell>
          <cell r="Y135">
            <v>-179.58732400000002</v>
          </cell>
          <cell r="Z135">
            <v>-226.71036000000001</v>
          </cell>
          <cell r="AA135">
            <v>-268.49339600000008</v>
          </cell>
          <cell r="AB135">
            <v>-268.45036000000005</v>
          </cell>
          <cell r="AC135">
            <v>-943.24144000000013</v>
          </cell>
          <cell r="AD135">
            <v>-160</v>
          </cell>
          <cell r="AE135">
            <v>-198</v>
          </cell>
          <cell r="AF135">
            <v>-173.83322246969257</v>
          </cell>
          <cell r="AG135">
            <v>-158.03020224517508</v>
          </cell>
          <cell r="AH135">
            <v>-689.86342471486773</v>
          </cell>
          <cell r="AI135">
            <v>-180.33833489242284</v>
          </cell>
          <cell r="AJ135">
            <v>-225.88831062113471</v>
          </cell>
          <cell r="AK135">
            <v>-202.09828835708524</v>
          </cell>
          <cell r="AL135">
            <v>-156.12472169938155</v>
          </cell>
          <cell r="AM135">
            <v>-764.44965557002433</v>
          </cell>
          <cell r="AN135">
            <v>-608.95195837226288</v>
          </cell>
          <cell r="AO135">
            <v>-642.12029455370623</v>
          </cell>
          <cell r="AP135">
            <v>-675.99753815390113</v>
          </cell>
          <cell r="AQ135">
            <v>-734.9436737473078</v>
          </cell>
          <cell r="AR135">
            <v>-791.04292458364091</v>
          </cell>
          <cell r="AS135">
            <v>-851.51747292561095</v>
          </cell>
          <cell r="AT135">
            <v>-916.94317186482624</v>
          </cell>
        </row>
        <row r="136">
          <cell r="B136">
            <v>-509</v>
          </cell>
          <cell r="C136">
            <v>-509</v>
          </cell>
          <cell r="D136">
            <v>-640</v>
          </cell>
          <cell r="E136">
            <v>-1023</v>
          </cell>
          <cell r="F136">
            <v>-1227</v>
          </cell>
          <cell r="G136">
            <v>-1428</v>
          </cell>
          <cell r="H136">
            <v>-2083</v>
          </cell>
          <cell r="I136">
            <v>-1950</v>
          </cell>
          <cell r="J136">
            <v>-449</v>
          </cell>
          <cell r="K136">
            <v>-525</v>
          </cell>
          <cell r="L136">
            <v>-490</v>
          </cell>
          <cell r="M136">
            <v>-250</v>
          </cell>
          <cell r="N136">
            <v>-1714</v>
          </cell>
          <cell r="O136">
            <v>-465</v>
          </cell>
          <cell r="P136">
            <v>-485</v>
          </cell>
          <cell r="Q136">
            <v>-655</v>
          </cell>
          <cell r="R136">
            <v>-671</v>
          </cell>
          <cell r="S136">
            <v>-2276</v>
          </cell>
          <cell r="T136">
            <v>-474</v>
          </cell>
          <cell r="U136">
            <v>-495</v>
          </cell>
          <cell r="V136">
            <v>-769</v>
          </cell>
          <cell r="W136">
            <v>-777</v>
          </cell>
          <cell r="X136">
            <v>-2515</v>
          </cell>
          <cell r="Y136">
            <v>-570.21701900000005</v>
          </cell>
          <cell r="Z136">
            <v>-605.94891000000007</v>
          </cell>
          <cell r="AA136">
            <v>-667.76580100000012</v>
          </cell>
          <cell r="AB136">
            <v>-624.51391000000001</v>
          </cell>
          <cell r="AC136">
            <v>-2468.4456400000004</v>
          </cell>
          <cell r="AD136">
            <v>-585</v>
          </cell>
          <cell r="AE136">
            <v>-511</v>
          </cell>
          <cell r="AF136">
            <v>-680.84678800629592</v>
          </cell>
          <cell r="AG136">
            <v>-618.95162546026904</v>
          </cell>
          <cell r="AH136">
            <v>-2395.7984134665649</v>
          </cell>
          <cell r="AI136">
            <v>-585</v>
          </cell>
          <cell r="AJ136">
            <v>-524</v>
          </cell>
          <cell r="AK136">
            <v>-649</v>
          </cell>
          <cell r="AL136">
            <v>-669</v>
          </cell>
          <cell r="AM136">
            <v>-2427</v>
          </cell>
          <cell r="AN136">
            <v>-2537.2998265510955</v>
          </cell>
          <cell r="AO136">
            <v>-2675.5012273071093</v>
          </cell>
          <cell r="AP136">
            <v>-2816.656408974588</v>
          </cell>
          <cell r="AQ136">
            <v>-3062.2653072804492</v>
          </cell>
          <cell r="AR136">
            <v>-3296.0121857651707</v>
          </cell>
          <cell r="AS136">
            <v>-3547.9894705233792</v>
          </cell>
          <cell r="AT136">
            <v>-3820.5965494367761</v>
          </cell>
        </row>
        <row r="137">
          <cell r="B137">
            <v>-450</v>
          </cell>
          <cell r="C137">
            <v>-784</v>
          </cell>
          <cell r="D137">
            <v>-613</v>
          </cell>
          <cell r="E137">
            <v>-794</v>
          </cell>
          <cell r="F137">
            <v>-948</v>
          </cell>
          <cell r="G137">
            <v>-989</v>
          </cell>
          <cell r="H137">
            <v>-813</v>
          </cell>
          <cell r="I137">
            <v>-782</v>
          </cell>
          <cell r="J137">
            <v>-213</v>
          </cell>
          <cell r="K137">
            <v>-198</v>
          </cell>
          <cell r="L137">
            <v>-227</v>
          </cell>
          <cell r="M137">
            <v>-164</v>
          </cell>
          <cell r="N137">
            <v>-802</v>
          </cell>
          <cell r="O137">
            <v>-187</v>
          </cell>
          <cell r="P137">
            <v>-178</v>
          </cell>
          <cell r="Q137">
            <v>-225</v>
          </cell>
          <cell r="R137">
            <v>-241</v>
          </cell>
          <cell r="S137">
            <v>-831</v>
          </cell>
          <cell r="T137">
            <v>-87</v>
          </cell>
          <cell r="U137">
            <v>-185</v>
          </cell>
          <cell r="V137">
            <v>-174</v>
          </cell>
          <cell r="W137">
            <v>-163</v>
          </cell>
          <cell r="X137">
            <v>-609</v>
          </cell>
          <cell r="Y137">
            <v>-226.33238215659276</v>
          </cell>
          <cell r="Z137">
            <v>-192.18882461247387</v>
          </cell>
          <cell r="AA137">
            <v>-192.74069723190118</v>
          </cell>
          <cell r="AB137">
            <v>-190.65163127906257</v>
          </cell>
          <cell r="AC137">
            <v>-801.91353528003037</v>
          </cell>
          <cell r="AD137">
            <v>-147</v>
          </cell>
          <cell r="AE137">
            <v>-80</v>
          </cell>
          <cell r="AF137">
            <v>-186.86101872474384</v>
          </cell>
          <cell r="AG137">
            <v>-345.69183520431261</v>
          </cell>
          <cell r="AH137">
            <v>-759.55285392905648</v>
          </cell>
          <cell r="AI137">
            <v>-222</v>
          </cell>
          <cell r="AJ137">
            <v>-195</v>
          </cell>
          <cell r="AK137">
            <v>-168</v>
          </cell>
          <cell r="AL137">
            <v>-166</v>
          </cell>
          <cell r="AM137">
            <v>-751</v>
          </cell>
          <cell r="AN137">
            <v>-915.12965187226291</v>
          </cell>
          <cell r="AO137">
            <v>-948.29798805370615</v>
          </cell>
          <cell r="AP137">
            <v>-989.05009605044381</v>
          </cell>
          <cell r="AQ137">
            <v>-1056.7610120928384</v>
          </cell>
          <cell r="AR137">
            <v>-1121.8261175306425</v>
          </cell>
          <cell r="AS137">
            <v>-1191.6446106197284</v>
          </cell>
          <cell r="AT137">
            <v>-1266.8297436135774</v>
          </cell>
        </row>
        <row r="138">
          <cell r="G138">
            <v>-118</v>
          </cell>
          <cell r="H138">
            <v>-124</v>
          </cell>
          <cell r="I138">
            <v>-156</v>
          </cell>
          <cell r="J138">
            <v>-69</v>
          </cell>
          <cell r="K138">
            <v>-35</v>
          </cell>
          <cell r="L138">
            <v>-32</v>
          </cell>
          <cell r="M138">
            <v>-30</v>
          </cell>
          <cell r="N138">
            <v>-166</v>
          </cell>
          <cell r="O138">
            <v>-34</v>
          </cell>
          <cell r="P138">
            <v>-36</v>
          </cell>
          <cell r="Q138">
            <v>-57</v>
          </cell>
          <cell r="R138">
            <v>-62</v>
          </cell>
          <cell r="S138">
            <v>-189</v>
          </cell>
          <cell r="T138">
            <v>-21</v>
          </cell>
          <cell r="U138">
            <v>-23</v>
          </cell>
          <cell r="V138">
            <v>-25</v>
          </cell>
          <cell r="W138">
            <v>-27</v>
          </cell>
          <cell r="X138">
            <v>-96</v>
          </cell>
          <cell r="Y138">
            <v>-93.15789473684211</v>
          </cell>
          <cell r="Z138">
            <v>-42.786885245901644</v>
          </cell>
          <cell r="AA138">
            <v>-37.578125</v>
          </cell>
          <cell r="AB138">
            <v>-37.703125</v>
          </cell>
          <cell r="AC138">
            <v>-211.22602998274374</v>
          </cell>
          <cell r="AD138">
            <v>-89</v>
          </cell>
          <cell r="AE138">
            <v>-57</v>
          </cell>
          <cell r="AF138">
            <v>-38</v>
          </cell>
          <cell r="AG138">
            <v>-38</v>
          </cell>
          <cell r="AH138">
            <v>-222</v>
          </cell>
          <cell r="AI138">
            <v>-89</v>
          </cell>
          <cell r="AJ138">
            <v>-55</v>
          </cell>
          <cell r="AK138">
            <v>-16</v>
          </cell>
          <cell r="AL138">
            <v>-19</v>
          </cell>
          <cell r="AM138">
            <v>-179</v>
          </cell>
          <cell r="AN138">
            <v>-225.32999999999998</v>
          </cell>
          <cell r="AO138">
            <v>-225.32999999999998</v>
          </cell>
          <cell r="AP138">
            <v>-229.38593999999998</v>
          </cell>
          <cell r="AQ138">
            <v>-233.74427285999997</v>
          </cell>
          <cell r="AR138">
            <v>-238.41915831719996</v>
          </cell>
          <cell r="AS138">
            <v>-243.18754148354395</v>
          </cell>
          <cell r="AT138">
            <v>-248.05129231321484</v>
          </cell>
        </row>
        <row r="139">
          <cell r="G139">
            <v>-39</v>
          </cell>
          <cell r="H139">
            <v>-54</v>
          </cell>
          <cell r="I139">
            <v>-41</v>
          </cell>
          <cell r="J139">
            <v>-11</v>
          </cell>
          <cell r="K139">
            <v>-3</v>
          </cell>
          <cell r="L139">
            <v>-6</v>
          </cell>
          <cell r="M139">
            <v>-8</v>
          </cell>
          <cell r="N139">
            <v>-28</v>
          </cell>
          <cell r="O139">
            <v>-7</v>
          </cell>
          <cell r="P139">
            <v>-6</v>
          </cell>
          <cell r="Q139">
            <v>-15</v>
          </cell>
          <cell r="R139">
            <v>-12</v>
          </cell>
          <cell r="S139">
            <v>-40</v>
          </cell>
          <cell r="T139">
            <v>-7</v>
          </cell>
          <cell r="U139">
            <v>-12</v>
          </cell>
          <cell r="V139">
            <v>-9</v>
          </cell>
          <cell r="W139">
            <v>-13</v>
          </cell>
          <cell r="X139">
            <v>-41</v>
          </cell>
          <cell r="Y139">
            <v>-8.280701754385964</v>
          </cell>
          <cell r="Z139">
            <v>-12.360655737704917</v>
          </cell>
          <cell r="AA139">
            <v>-9.140625</v>
          </cell>
          <cell r="AB139">
            <v>-12.796875</v>
          </cell>
          <cell r="AC139">
            <v>-42.578857492090883</v>
          </cell>
          <cell r="AD139">
            <v>-5</v>
          </cell>
          <cell r="AE139">
            <v>-14</v>
          </cell>
          <cell r="AF139">
            <v>-9</v>
          </cell>
          <cell r="AG139">
            <v>-13</v>
          </cell>
          <cell r="AH139">
            <v>-41</v>
          </cell>
          <cell r="AI139">
            <v>-5</v>
          </cell>
          <cell r="AJ139">
            <v>-14</v>
          </cell>
          <cell r="AK139">
            <v>-9</v>
          </cell>
          <cell r="AL139">
            <v>-17</v>
          </cell>
          <cell r="AM139">
            <v>-45</v>
          </cell>
          <cell r="AN139">
            <v>-41.614999999999995</v>
          </cell>
          <cell r="AO139">
            <v>-41.614999999999995</v>
          </cell>
          <cell r="AP139">
            <v>-42.364069999999998</v>
          </cell>
          <cell r="AQ139">
            <v>-43.168987329999993</v>
          </cell>
          <cell r="AR139">
            <v>-44.032367076599996</v>
          </cell>
          <cell r="AS139">
            <v>-44.913014418132001</v>
          </cell>
          <cell r="AT139">
            <v>-45.811274706494643</v>
          </cell>
        </row>
        <row r="140">
          <cell r="G140">
            <v>-832</v>
          </cell>
          <cell r="H140">
            <v>-812</v>
          </cell>
          <cell r="I140">
            <v>-585</v>
          </cell>
          <cell r="J140">
            <v>-133</v>
          </cell>
          <cell r="K140">
            <v>-160</v>
          </cell>
          <cell r="L140">
            <v>-189</v>
          </cell>
          <cell r="M140">
            <v>-126</v>
          </cell>
          <cell r="N140">
            <v>-608</v>
          </cell>
          <cell r="O140">
            <v>-146</v>
          </cell>
          <cell r="P140">
            <v>-136</v>
          </cell>
          <cell r="Q140">
            <v>-153</v>
          </cell>
          <cell r="R140">
            <v>-167</v>
          </cell>
          <cell r="S140">
            <v>-602</v>
          </cell>
          <cell r="T140">
            <v>-59</v>
          </cell>
          <cell r="U140">
            <v>-150</v>
          </cell>
          <cell r="V140">
            <v>-140</v>
          </cell>
          <cell r="W140">
            <v>-123</v>
          </cell>
          <cell r="X140">
            <v>-472</v>
          </cell>
          <cell r="Y140">
            <v>-124.89378566536469</v>
          </cell>
          <cell r="Z140">
            <v>-137.04128362886729</v>
          </cell>
          <cell r="AA140">
            <v>-146.02194723190118</v>
          </cell>
          <cell r="AB140">
            <v>-140.15163127906257</v>
          </cell>
          <cell r="AC140">
            <v>-548.10864780519569</v>
          </cell>
          <cell r="AD140">
            <v>-53</v>
          </cell>
          <cell r="AE140">
            <v>-9</v>
          </cell>
          <cell r="AF140">
            <v>-139.86101872474384</v>
          </cell>
          <cell r="AG140">
            <v>-294.69183520431261</v>
          </cell>
          <cell r="AH140">
            <v>-496.55285392905648</v>
          </cell>
          <cell r="AI140">
            <v>-128</v>
          </cell>
          <cell r="AJ140">
            <v>-126</v>
          </cell>
          <cell r="AK140">
            <v>-143</v>
          </cell>
          <cell r="AL140">
            <v>-130</v>
          </cell>
          <cell r="AM140">
            <v>-527</v>
          </cell>
          <cell r="AN140">
            <v>-648.18465187226298</v>
          </cell>
          <cell r="AO140">
            <v>-681.35298805370621</v>
          </cell>
          <cell r="AP140">
            <v>-717.30008605044384</v>
          </cell>
          <cell r="AQ140">
            <v>-779.84775190283858</v>
          </cell>
          <cell r="AR140">
            <v>-839.37459213684258</v>
          </cell>
          <cell r="AS140">
            <v>-903.54405471805239</v>
          </cell>
          <cell r="AT140">
            <v>-972.96717659386798</v>
          </cell>
        </row>
        <row r="141">
          <cell r="G141">
            <v>-67</v>
          </cell>
          <cell r="H141">
            <v>-47</v>
          </cell>
          <cell r="I141">
            <v>-48.080999999999996</v>
          </cell>
          <cell r="J141">
            <v>-9.4159999999999968</v>
          </cell>
          <cell r="K141">
            <v>-12.75200000000001</v>
          </cell>
          <cell r="L141">
            <v>-8.1146666666666647</v>
          </cell>
          <cell r="M141">
            <v>-8.7333333333333343</v>
          </cell>
          <cell r="N141">
            <v>-39.016000000000005</v>
          </cell>
          <cell r="O141">
            <v>-6.304000000000002</v>
          </cell>
          <cell r="P141">
            <v>-9.9915264797507746</v>
          </cell>
          <cell r="Q141">
            <v>-8.5749034267912805</v>
          </cell>
          <cell r="R141">
            <v>-10.94335202492212</v>
          </cell>
          <cell r="S141">
            <v>-35.813781931464177</v>
          </cell>
          <cell r="T141">
            <v>-7.6273146417445474</v>
          </cell>
          <cell r="U141">
            <v>-17.206454828660441</v>
          </cell>
          <cell r="V141">
            <v>-37.254629283489095</v>
          </cell>
          <cell r="W141">
            <v>-12.500261682242993</v>
          </cell>
          <cell r="X141">
            <v>-74.588660436137076</v>
          </cell>
          <cell r="Y141">
            <v>-3.5710156653646683</v>
          </cell>
          <cell r="Z141">
            <v>-8.1159836288672622</v>
          </cell>
          <cell r="AA141">
            <v>-3.9441172319011355</v>
          </cell>
          <cell r="AB141">
            <v>-7.2763312790625605</v>
          </cell>
          <cell r="AC141">
            <v>-22.907447805195627</v>
          </cell>
          <cell r="AD141">
            <v>148</v>
          </cell>
          <cell r="AE141">
            <v>136</v>
          </cell>
          <cell r="AF141">
            <v>5</v>
          </cell>
          <cell r="AG141">
            <v>-163</v>
          </cell>
          <cell r="AH141">
            <v>126</v>
          </cell>
          <cell r="AI141">
            <v>-7.8073021806853689</v>
          </cell>
          <cell r="AJ141">
            <v>-11.623077881619935</v>
          </cell>
          <cell r="AK141">
            <v>-12.145046728971977</v>
          </cell>
          <cell r="AL141">
            <v>-18.266666666666666</v>
          </cell>
          <cell r="AM141">
            <v>-49.842093457943918</v>
          </cell>
          <cell r="AN141">
            <v>127.88999999999999</v>
          </cell>
          <cell r="AO141">
            <v>127.88999999999999</v>
          </cell>
          <cell r="AP141">
            <v>130.19201999999999</v>
          </cell>
          <cell r="AQ141">
            <v>132.66566837999997</v>
          </cell>
          <cell r="AR141">
            <v>135.31898174759996</v>
          </cell>
          <cell r="AS141">
            <v>138.02536138255198</v>
          </cell>
          <cell r="AT141">
            <v>140.78586861020301</v>
          </cell>
        </row>
        <row r="142">
          <cell r="G142">
            <v>-765</v>
          </cell>
          <cell r="H142">
            <v>-765</v>
          </cell>
          <cell r="I142">
            <v>-536.91899999999998</v>
          </cell>
          <cell r="J142">
            <v>-123.584</v>
          </cell>
          <cell r="K142">
            <v>-147.24799999999999</v>
          </cell>
          <cell r="L142">
            <v>-180.88533333333334</v>
          </cell>
          <cell r="M142">
            <v>-117.26666666666667</v>
          </cell>
          <cell r="N142">
            <v>-568.98400000000004</v>
          </cell>
          <cell r="O142">
            <v>-139.696</v>
          </cell>
          <cell r="P142">
            <v>-126.00847352024923</v>
          </cell>
          <cell r="Q142">
            <v>-144.42509657320872</v>
          </cell>
          <cell r="R142">
            <v>-156.05664797507788</v>
          </cell>
          <cell r="S142">
            <v>-566.18621806853582</v>
          </cell>
          <cell r="T142">
            <v>-51.372685358255453</v>
          </cell>
          <cell r="U142">
            <v>-132.79354517133956</v>
          </cell>
          <cell r="V142">
            <v>-102.74537071651091</v>
          </cell>
          <cell r="W142">
            <v>-110.49973831775701</v>
          </cell>
          <cell r="X142">
            <v>-397.4113395638629</v>
          </cell>
          <cell r="Y142">
            <v>-121.32277000000002</v>
          </cell>
          <cell r="Z142">
            <v>-128.92530000000002</v>
          </cell>
          <cell r="AA142">
            <v>-142.07783000000003</v>
          </cell>
          <cell r="AB142">
            <v>-132.87530000000001</v>
          </cell>
          <cell r="AC142">
            <v>-525.20120000000009</v>
          </cell>
          <cell r="AD142">
            <v>-201</v>
          </cell>
          <cell r="AE142">
            <v>-145</v>
          </cell>
          <cell r="AF142">
            <v>-144.86101872474384</v>
          </cell>
          <cell r="AG142">
            <v>-131.69183520431258</v>
          </cell>
          <cell r="AH142">
            <v>-622.55285392905648</v>
          </cell>
          <cell r="AI142">
            <v>-120.19269781931463</v>
          </cell>
          <cell r="AJ142">
            <v>-114.37692211838007</v>
          </cell>
          <cell r="AK142">
            <v>-130.85495327102802</v>
          </cell>
          <cell r="AL142">
            <v>-111.73333333333333</v>
          </cell>
          <cell r="AM142">
            <v>-477.15790654205608</v>
          </cell>
          <cell r="AN142">
            <v>-776.07465187226296</v>
          </cell>
          <cell r="AO142">
            <v>-809.2429880537062</v>
          </cell>
          <cell r="AP142">
            <v>-847.49210605044379</v>
          </cell>
          <cell r="AQ142">
            <v>-912.51342028283852</v>
          </cell>
          <cell r="AR142">
            <v>-974.69357388444257</v>
          </cell>
          <cell r="AS142">
            <v>-1041.5694161006045</v>
          </cell>
          <cell r="AT142">
            <v>-1113.753045204071</v>
          </cell>
        </row>
        <row r="144">
          <cell r="B144">
            <v>-442</v>
          </cell>
          <cell r="C144">
            <v>-492</v>
          </cell>
          <cell r="D144">
            <v>-356</v>
          </cell>
          <cell r="E144">
            <v>-378</v>
          </cell>
          <cell r="F144">
            <v>-528</v>
          </cell>
          <cell r="G144">
            <v>-801</v>
          </cell>
          <cell r="H144">
            <v>-723</v>
          </cell>
          <cell r="I144">
            <v>-1381</v>
          </cell>
          <cell r="J144">
            <v>-354</v>
          </cell>
          <cell r="K144">
            <v>-370</v>
          </cell>
          <cell r="L144">
            <v>-436</v>
          </cell>
          <cell r="M144">
            <v>-483</v>
          </cell>
          <cell r="N144">
            <v>-1643</v>
          </cell>
          <cell r="O144">
            <v>-441</v>
          </cell>
          <cell r="P144">
            <v>-269</v>
          </cell>
          <cell r="Q144">
            <v>-261</v>
          </cell>
          <cell r="R144">
            <v>-252</v>
          </cell>
          <cell r="S144">
            <v>-1223</v>
          </cell>
          <cell r="T144">
            <v>-426</v>
          </cell>
          <cell r="U144">
            <v>-237</v>
          </cell>
          <cell r="V144">
            <v>-322</v>
          </cell>
          <cell r="W144">
            <v>-309</v>
          </cell>
          <cell r="X144">
            <v>-1294</v>
          </cell>
          <cell r="Y144">
            <v>-227.52099999999996</v>
          </cell>
          <cell r="Z144">
            <v>-319.23300000000006</v>
          </cell>
          <cell r="AA144">
            <v>-411.98</v>
          </cell>
          <cell r="AB144">
            <v>-502.79899999999998</v>
          </cell>
          <cell r="AC144">
            <v>-1461.5329999999999</v>
          </cell>
          <cell r="AD144">
            <v>-203</v>
          </cell>
          <cell r="AE144">
            <v>-236</v>
          </cell>
          <cell r="AF144">
            <v>-133.4</v>
          </cell>
          <cell r="AG144">
            <v>-122.5</v>
          </cell>
          <cell r="AH144">
            <v>-694.9</v>
          </cell>
          <cell r="AI144">
            <v>-279</v>
          </cell>
          <cell r="AJ144">
            <v>-269</v>
          </cell>
          <cell r="AK144">
            <v>-159</v>
          </cell>
          <cell r="AL144">
            <v>-204</v>
          </cell>
          <cell r="AM144">
            <v>-911</v>
          </cell>
          <cell r="AN144">
            <v>-608.5</v>
          </cell>
          <cell r="AO144">
            <v>-608.5</v>
          </cell>
          <cell r="AP144">
            <v>-625.86414392059567</v>
          </cell>
          <cell r="AQ144">
            <v>-1762.0522388059701</v>
          </cell>
          <cell r="AR144">
            <v>-1966.1417910447763</v>
          </cell>
          <cell r="AS144">
            <v>-2101.4104477611941</v>
          </cell>
          <cell r="AT144">
            <v>-2101.4104477611941</v>
          </cell>
        </row>
        <row r="145">
          <cell r="B145">
            <v>-6</v>
          </cell>
          <cell r="C145">
            <v>-70</v>
          </cell>
          <cell r="D145">
            <v>-103</v>
          </cell>
          <cell r="E145">
            <v>-166</v>
          </cell>
          <cell r="F145">
            <v>-279</v>
          </cell>
          <cell r="G145">
            <v>-270</v>
          </cell>
          <cell r="H145">
            <v>-291</v>
          </cell>
          <cell r="I145">
            <v>-343</v>
          </cell>
          <cell r="N145">
            <v>-324</v>
          </cell>
          <cell r="S145">
            <v>-364.90000000000003</v>
          </cell>
          <cell r="X145">
            <v>-358.76</v>
          </cell>
          <cell r="AC145">
            <v>-293.23789600000003</v>
          </cell>
          <cell r="AH145">
            <v>-240.42992754000002</v>
          </cell>
          <cell r="AN145">
            <v>-186.681681</v>
          </cell>
          <cell r="AO145">
            <v>-197.121681</v>
          </cell>
          <cell r="AP145">
            <v>-229.7796402260546</v>
          </cell>
          <cell r="AQ145">
            <v>-266.0186951687345</v>
          </cell>
          <cell r="AR145">
            <v>-281.11309124627792</v>
          </cell>
          <cell r="AS145">
            <v>-296.91241816377169</v>
          </cell>
          <cell r="AT145">
            <v>-313.58496899813895</v>
          </cell>
        </row>
        <row r="146">
          <cell r="B146">
            <v>-436</v>
          </cell>
          <cell r="C146">
            <v>-422</v>
          </cell>
          <cell r="D146">
            <v>-253</v>
          </cell>
          <cell r="E146">
            <v>-212</v>
          </cell>
          <cell r="F146">
            <v>-249</v>
          </cell>
          <cell r="G146">
            <v>-531</v>
          </cell>
          <cell r="H146">
            <v>-432</v>
          </cell>
          <cell r="I146">
            <v>-1038</v>
          </cell>
          <cell r="N146">
            <v>-1319</v>
          </cell>
          <cell r="S146">
            <v>-858.09999999999991</v>
          </cell>
          <cell r="X146">
            <v>-935.24</v>
          </cell>
          <cell r="AC146">
            <v>-1168.2951039999998</v>
          </cell>
          <cell r="AH146">
            <v>-454.47007245999998</v>
          </cell>
          <cell r="AN146">
            <v>-421.81831899999997</v>
          </cell>
          <cell r="AO146">
            <v>-411.37831900000003</v>
          </cell>
          <cell r="AP146">
            <v>-396.08450369454107</v>
          </cell>
          <cell r="AQ146">
            <v>-1496.0335436372357</v>
          </cell>
          <cell r="AR146">
            <v>-1685.0286997984983</v>
          </cell>
          <cell r="AS146">
            <v>-1804.4980295974224</v>
          </cell>
          <cell r="AT146">
            <v>-1787.8254787630551</v>
          </cell>
        </row>
        <row r="148">
          <cell r="Y148">
            <v>0</v>
          </cell>
          <cell r="Z148">
            <v>0</v>
          </cell>
          <cell r="AA148">
            <v>0</v>
          </cell>
          <cell r="AB148">
            <v>0</v>
          </cell>
          <cell r="AC148">
            <v>0</v>
          </cell>
          <cell r="AD148">
            <v>0</v>
          </cell>
          <cell r="AE148">
            <v>0</v>
          </cell>
          <cell r="AF148">
            <v>0</v>
          </cell>
          <cell r="AG148">
            <v>0</v>
          </cell>
          <cell r="AH148">
            <v>0</v>
          </cell>
          <cell r="AN148">
            <v>-428.4</v>
          </cell>
          <cell r="AO148">
            <v>-428.4</v>
          </cell>
          <cell r="AP148">
            <v>-513.6</v>
          </cell>
          <cell r="AQ148">
            <v>-956</v>
          </cell>
          <cell r="AR148">
            <v>-986</v>
          </cell>
          <cell r="AS148">
            <v>-1065</v>
          </cell>
          <cell r="AT148">
            <v>-1229</v>
          </cell>
        </row>
        <row r="150">
          <cell r="B150">
            <v>-3074</v>
          </cell>
          <cell r="C150">
            <v>-1763</v>
          </cell>
          <cell r="D150">
            <v>-2368</v>
          </cell>
          <cell r="E150">
            <v>-765</v>
          </cell>
          <cell r="F150">
            <v>-592</v>
          </cell>
          <cell r="G150">
            <v>-1745</v>
          </cell>
          <cell r="H150">
            <v>-1713.7672000000002</v>
          </cell>
          <cell r="I150">
            <v>-1895</v>
          </cell>
          <cell r="J150">
            <v>-303.41399999999999</v>
          </cell>
          <cell r="K150">
            <v>-656.31200000000001</v>
          </cell>
          <cell r="L150">
            <v>-305.79999999999995</v>
          </cell>
          <cell r="M150">
            <v>-645.26700000000005</v>
          </cell>
          <cell r="N150">
            <v>-1910.7930000000001</v>
          </cell>
          <cell r="O150">
            <v>-226.83999999999997</v>
          </cell>
          <cell r="P150">
            <v>-719.95</v>
          </cell>
          <cell r="Q150">
            <v>-189</v>
          </cell>
          <cell r="R150">
            <v>-589</v>
          </cell>
          <cell r="S150">
            <v>-1724.73</v>
          </cell>
          <cell r="T150">
            <v>-481.63</v>
          </cell>
          <cell r="U150">
            <v>-619.46</v>
          </cell>
          <cell r="V150">
            <v>-435.37</v>
          </cell>
          <cell r="W150">
            <v>-469.84000000000003</v>
          </cell>
          <cell r="X150">
            <v>-2006.3000000000002</v>
          </cell>
          <cell r="Y150">
            <v>-162.01822870767325</v>
          </cell>
          <cell r="Z150">
            <v>-288.15136491392332</v>
          </cell>
          <cell r="AA150">
            <v>-195.14701808105872</v>
          </cell>
          <cell r="AB150">
            <v>-377.23345189118737</v>
          </cell>
          <cell r="AC150">
            <v>-1022.5500635938424</v>
          </cell>
          <cell r="AD150">
            <v>-280</v>
          </cell>
          <cell r="AE150">
            <v>-475</v>
          </cell>
          <cell r="AF150">
            <v>-148.04669720903149</v>
          </cell>
          <cell r="AG150">
            <v>-268.15068426827833</v>
          </cell>
          <cell r="AH150">
            <v>-1171.1973814773098</v>
          </cell>
          <cell r="AI150">
            <v>-337.08999999999992</v>
          </cell>
          <cell r="AJ150">
            <v>-507.26</v>
          </cell>
          <cell r="AK150">
            <v>-324.31999999999994</v>
          </cell>
          <cell r="AL150">
            <v>-300</v>
          </cell>
          <cell r="AM150">
            <v>-1468.67</v>
          </cell>
          <cell r="AN150">
            <v>-1545.5097056658749</v>
          </cell>
          <cell r="AO150">
            <v>-1545.4697056658749</v>
          </cell>
          <cell r="AP150">
            <v>-2189.5578306820817</v>
          </cell>
          <cell r="AQ150">
            <v>-2245.1656492586735</v>
          </cell>
          <cell r="AR150">
            <v>-3472.2069980118058</v>
          </cell>
          <cell r="AS150">
            <v>-4204.2249111667825</v>
          </cell>
          <cell r="AT150">
            <v>-4885.3939689609197</v>
          </cell>
        </row>
        <row r="152">
          <cell r="B152">
            <v>-108</v>
          </cell>
          <cell r="C152">
            <v>-142</v>
          </cell>
          <cell r="D152">
            <v>-79</v>
          </cell>
          <cell r="E152">
            <v>578</v>
          </cell>
          <cell r="F152">
            <v>-65</v>
          </cell>
          <cell r="G152">
            <v>-321</v>
          </cell>
          <cell r="H152">
            <v>-227</v>
          </cell>
          <cell r="I152">
            <v>-403</v>
          </cell>
          <cell r="J152">
            <v>-99</v>
          </cell>
          <cell r="K152">
            <v>-95</v>
          </cell>
          <cell r="L152">
            <v>-156</v>
          </cell>
          <cell r="M152">
            <v>-5</v>
          </cell>
          <cell r="N152">
            <v>-355</v>
          </cell>
          <cell r="O152">
            <v>-124</v>
          </cell>
          <cell r="P152">
            <v>-145</v>
          </cell>
          <cell r="Q152">
            <v>-84</v>
          </cell>
          <cell r="R152">
            <v>-72</v>
          </cell>
          <cell r="S152">
            <v>-425</v>
          </cell>
          <cell r="T152">
            <v>-418</v>
          </cell>
          <cell r="U152">
            <v>-263</v>
          </cell>
          <cell r="V152">
            <v>-317</v>
          </cell>
          <cell r="W152">
            <v>-188</v>
          </cell>
          <cell r="X152">
            <v>-1186</v>
          </cell>
          <cell r="Y152">
            <v>-171.24281249999996</v>
          </cell>
          <cell r="Z152">
            <v>-198.94687500000001</v>
          </cell>
          <cell r="AA152">
            <v>-214.98750000000001</v>
          </cell>
          <cell r="AB152">
            <v>-215.35</v>
          </cell>
          <cell r="AC152">
            <v>-800.52718749999985</v>
          </cell>
          <cell r="AD152">
            <v>-180</v>
          </cell>
          <cell r="AE152">
            <v>-242</v>
          </cell>
          <cell r="AF152">
            <v>-73.972562500000038</v>
          </cell>
          <cell r="AG152">
            <v>-157.31006250000002</v>
          </cell>
          <cell r="AH152">
            <v>-653.28262500000005</v>
          </cell>
          <cell r="AI152">
            <v>-179</v>
          </cell>
          <cell r="AJ152">
            <v>-241</v>
          </cell>
          <cell r="AK152">
            <v>-114</v>
          </cell>
          <cell r="AL152">
            <v>-21</v>
          </cell>
          <cell r="AM152">
            <v>-555</v>
          </cell>
          <cell r="AN152">
            <v>-1021.8499999999999</v>
          </cell>
          <cell r="AO152">
            <v>-1021.8499999999999</v>
          </cell>
          <cell r="AP152">
            <v>-1071.9055119851116</v>
          </cell>
          <cell r="AQ152">
            <v>-1235.82262509</v>
          </cell>
          <cell r="AR152">
            <v>-1563.8761587917998</v>
          </cell>
          <cell r="AS152">
            <v>-1734.9507631676358</v>
          </cell>
          <cell r="AT152">
            <v>-1923.0668596309886</v>
          </cell>
        </row>
        <row r="154">
          <cell r="B154">
            <v>3</v>
          </cell>
          <cell r="C154">
            <v>68</v>
          </cell>
          <cell r="D154">
            <v>146</v>
          </cell>
          <cell r="E154">
            <v>802</v>
          </cell>
          <cell r="F154">
            <v>163</v>
          </cell>
          <cell r="G154">
            <v>186</v>
          </cell>
          <cell r="H154">
            <v>347</v>
          </cell>
          <cell r="I154">
            <v>286</v>
          </cell>
          <cell r="J154">
            <v>64</v>
          </cell>
          <cell r="K154">
            <v>30</v>
          </cell>
          <cell r="L154">
            <v>60</v>
          </cell>
          <cell r="M154">
            <v>109</v>
          </cell>
          <cell r="N154">
            <v>263</v>
          </cell>
          <cell r="O154">
            <v>27</v>
          </cell>
          <cell r="P154">
            <v>26</v>
          </cell>
          <cell r="Q154">
            <v>44</v>
          </cell>
          <cell r="R154">
            <v>54</v>
          </cell>
          <cell r="S154">
            <v>151</v>
          </cell>
          <cell r="T154">
            <v>16</v>
          </cell>
          <cell r="U154">
            <v>93</v>
          </cell>
          <cell r="V154">
            <v>112</v>
          </cell>
          <cell r="W154">
            <v>63</v>
          </cell>
          <cell r="X154">
            <v>284</v>
          </cell>
          <cell r="Y154">
            <v>16.795000000000002</v>
          </cell>
          <cell r="Z154">
            <v>16.795000000000002</v>
          </cell>
          <cell r="AA154">
            <v>16.795000000000002</v>
          </cell>
          <cell r="AB154">
            <v>16.795000000000002</v>
          </cell>
          <cell r="AC154">
            <v>67.180000000000007</v>
          </cell>
          <cell r="AD154">
            <v>22</v>
          </cell>
          <cell r="AE154">
            <v>138</v>
          </cell>
          <cell r="AF154">
            <v>144.85399999999998</v>
          </cell>
          <cell r="AG154">
            <v>61.853999999999999</v>
          </cell>
          <cell r="AH154">
            <v>366.70799999999997</v>
          </cell>
          <cell r="AI154">
            <v>23</v>
          </cell>
          <cell r="AJ154">
            <v>139</v>
          </cell>
          <cell r="AK154">
            <v>119</v>
          </cell>
          <cell r="AL154">
            <v>179</v>
          </cell>
          <cell r="AM154">
            <v>460</v>
          </cell>
          <cell r="AN154">
            <v>107.105</v>
          </cell>
          <cell r="AO154">
            <v>107.105</v>
          </cell>
          <cell r="AP154">
            <v>110.08648801488836</v>
          </cell>
          <cell r="AQ154">
            <v>116.37031491</v>
          </cell>
          <cell r="AR154">
            <v>117.5177212082</v>
          </cell>
          <cell r="AS154">
            <v>118.66807563236399</v>
          </cell>
          <cell r="AT154">
            <v>118.82143714501127</v>
          </cell>
        </row>
        <row r="156">
          <cell r="B156">
            <v>0</v>
          </cell>
          <cell r="C156">
            <v>68</v>
          </cell>
          <cell r="D156">
            <v>134</v>
          </cell>
          <cell r="E156">
            <v>793</v>
          </cell>
          <cell r="F156">
            <v>147</v>
          </cell>
          <cell r="G156">
            <v>84</v>
          </cell>
          <cell r="H156">
            <v>262</v>
          </cell>
          <cell r="I156">
            <v>252</v>
          </cell>
          <cell r="J156">
            <v>58</v>
          </cell>
          <cell r="K156">
            <v>21</v>
          </cell>
          <cell r="L156">
            <v>52</v>
          </cell>
          <cell r="M156">
            <v>47</v>
          </cell>
          <cell r="N156">
            <v>178</v>
          </cell>
          <cell r="O156">
            <v>13</v>
          </cell>
          <cell r="P156">
            <v>23</v>
          </cell>
          <cell r="Q156">
            <v>43</v>
          </cell>
          <cell r="R156">
            <v>52</v>
          </cell>
          <cell r="S156">
            <v>131</v>
          </cell>
          <cell r="T156">
            <v>10</v>
          </cell>
          <cell r="U156">
            <v>71</v>
          </cell>
          <cell r="V156">
            <v>104</v>
          </cell>
          <cell r="W156">
            <v>40</v>
          </cell>
          <cell r="X156">
            <v>225</v>
          </cell>
          <cell r="Y156">
            <v>14.5</v>
          </cell>
          <cell r="Z156">
            <v>14.5</v>
          </cell>
          <cell r="AA156">
            <v>14.5</v>
          </cell>
          <cell r="AB156">
            <v>14.5</v>
          </cell>
          <cell r="AC156">
            <v>58</v>
          </cell>
          <cell r="AD156">
            <v>22</v>
          </cell>
          <cell r="AE156">
            <v>138</v>
          </cell>
          <cell r="AF156">
            <v>115</v>
          </cell>
          <cell r="AG156">
            <v>32</v>
          </cell>
          <cell r="AH156">
            <v>307</v>
          </cell>
          <cell r="AI156">
            <v>22</v>
          </cell>
          <cell r="AJ156">
            <v>138</v>
          </cell>
          <cell r="AK156">
            <v>115</v>
          </cell>
          <cell r="AL156">
            <v>178</v>
          </cell>
          <cell r="AM156">
            <v>453</v>
          </cell>
          <cell r="AN156">
            <v>100</v>
          </cell>
          <cell r="AO156">
            <v>100</v>
          </cell>
          <cell r="AP156">
            <v>102.85359801488836</v>
          </cell>
          <cell r="AQ156">
            <v>109</v>
          </cell>
          <cell r="AR156">
            <v>110</v>
          </cell>
          <cell r="AS156">
            <v>111</v>
          </cell>
          <cell r="AT156">
            <v>111</v>
          </cell>
        </row>
        <row r="157">
          <cell r="B157">
            <v>3</v>
          </cell>
          <cell r="C157">
            <v>0</v>
          </cell>
          <cell r="D157">
            <v>12</v>
          </cell>
          <cell r="E157">
            <v>9</v>
          </cell>
          <cell r="F157">
            <v>16</v>
          </cell>
          <cell r="G157">
            <v>102</v>
          </cell>
          <cell r="H157">
            <v>85</v>
          </cell>
          <cell r="I157">
            <v>34</v>
          </cell>
          <cell r="J157">
            <v>6</v>
          </cell>
          <cell r="K157">
            <v>9</v>
          </cell>
          <cell r="L157">
            <v>8</v>
          </cell>
          <cell r="M157">
            <v>62</v>
          </cell>
          <cell r="N157">
            <v>85</v>
          </cell>
          <cell r="O157">
            <v>14</v>
          </cell>
          <cell r="P157">
            <v>3</v>
          </cell>
          <cell r="Q157">
            <v>1</v>
          </cell>
          <cell r="R157">
            <v>2</v>
          </cell>
          <cell r="S157">
            <v>20</v>
          </cell>
          <cell r="T157">
            <v>6</v>
          </cell>
          <cell r="U157">
            <v>22</v>
          </cell>
          <cell r="V157">
            <v>8</v>
          </cell>
          <cell r="W157">
            <v>23</v>
          </cell>
          <cell r="X157">
            <v>59</v>
          </cell>
          <cell r="Y157">
            <v>2.2949999999999999</v>
          </cell>
          <cell r="Z157">
            <v>2.2949999999999999</v>
          </cell>
          <cell r="AA157">
            <v>2.2949999999999999</v>
          </cell>
          <cell r="AB157">
            <v>2.2949999999999999</v>
          </cell>
          <cell r="AC157">
            <v>9.18</v>
          </cell>
          <cell r="AD157">
            <v>0</v>
          </cell>
          <cell r="AE157">
            <v>0</v>
          </cell>
          <cell r="AF157">
            <v>29.853999999999999</v>
          </cell>
          <cell r="AG157">
            <v>29.853999999999999</v>
          </cell>
          <cell r="AH157">
            <v>59.707999999999998</v>
          </cell>
          <cell r="AI157">
            <v>1</v>
          </cell>
          <cell r="AJ157">
            <v>1</v>
          </cell>
          <cell r="AK157">
            <v>4</v>
          </cell>
          <cell r="AL157">
            <v>1</v>
          </cell>
          <cell r="AM157">
            <v>7</v>
          </cell>
          <cell r="AN157">
            <v>7.1049999999999995</v>
          </cell>
          <cell r="AO157">
            <v>7.1049999999999995</v>
          </cell>
          <cell r="AP157">
            <v>7.2328899999999994</v>
          </cell>
          <cell r="AQ157">
            <v>7.3703149099999985</v>
          </cell>
          <cell r="AR157">
            <v>7.5177212081999985</v>
          </cell>
          <cell r="AS157">
            <v>7.6680756323639985</v>
          </cell>
          <cell r="AT157">
            <v>7.821437145011279</v>
          </cell>
        </row>
        <row r="159">
          <cell r="B159">
            <v>-111</v>
          </cell>
          <cell r="C159">
            <v>-210</v>
          </cell>
          <cell r="D159">
            <v>-225</v>
          </cell>
          <cell r="E159">
            <v>-224</v>
          </cell>
          <cell r="F159">
            <v>-228</v>
          </cell>
          <cell r="G159">
            <v>-507</v>
          </cell>
          <cell r="H159">
            <v>-574</v>
          </cell>
          <cell r="I159">
            <v>-689</v>
          </cell>
          <cell r="J159">
            <v>-163</v>
          </cell>
          <cell r="K159">
            <v>-125</v>
          </cell>
          <cell r="L159">
            <v>-216</v>
          </cell>
          <cell r="M159">
            <v>-114</v>
          </cell>
          <cell r="N159">
            <v>-618</v>
          </cell>
          <cell r="O159">
            <v>-151</v>
          </cell>
          <cell r="P159">
            <v>-171</v>
          </cell>
          <cell r="Q159">
            <v>-128</v>
          </cell>
          <cell r="R159">
            <v>-126</v>
          </cell>
          <cell r="S159">
            <v>-576</v>
          </cell>
          <cell r="T159">
            <v>-434</v>
          </cell>
          <cell r="U159">
            <v>-356</v>
          </cell>
          <cell r="V159">
            <v>-429</v>
          </cell>
          <cell r="W159">
            <v>-251</v>
          </cell>
          <cell r="X159">
            <v>-1470</v>
          </cell>
          <cell r="Y159">
            <v>-188.03781249999997</v>
          </cell>
          <cell r="Z159">
            <v>-215.74187499999999</v>
          </cell>
          <cell r="AA159">
            <v>-231.7825</v>
          </cell>
          <cell r="AB159">
            <v>-232.14500000000001</v>
          </cell>
          <cell r="AC159">
            <v>-867.70718749999992</v>
          </cell>
          <cell r="AD159">
            <v>-202</v>
          </cell>
          <cell r="AE159">
            <v>-380</v>
          </cell>
          <cell r="AF159">
            <v>-218.82656250000002</v>
          </cell>
          <cell r="AG159">
            <v>-219.16406250000003</v>
          </cell>
          <cell r="AH159">
            <v>-1019.990625</v>
          </cell>
          <cell r="AI159">
            <v>-202</v>
          </cell>
          <cell r="AJ159">
            <v>-380</v>
          </cell>
          <cell r="AK159">
            <v>-233</v>
          </cell>
          <cell r="AL159">
            <v>-200</v>
          </cell>
          <cell r="AM159">
            <v>-1015</v>
          </cell>
          <cell r="AN159">
            <v>-1128.9549999999999</v>
          </cell>
          <cell r="AO159">
            <v>-1128.9549999999999</v>
          </cell>
          <cell r="AP159">
            <v>-1181.992</v>
          </cell>
          <cell r="AQ159">
            <v>-1352.1929399999999</v>
          </cell>
          <cell r="AR159">
            <v>-1681.3938799999999</v>
          </cell>
          <cell r="AS159">
            <v>-1853.6188387999998</v>
          </cell>
          <cell r="AT159">
            <v>-2041.8882967759998</v>
          </cell>
        </row>
        <row r="161">
          <cell r="B161">
            <v>0</v>
          </cell>
          <cell r="C161">
            <v>0</v>
          </cell>
          <cell r="D161">
            <v>0</v>
          </cell>
          <cell r="E161">
            <v>0</v>
          </cell>
          <cell r="F161">
            <v>0</v>
          </cell>
          <cell r="G161">
            <v>0</v>
          </cell>
          <cell r="Y161">
            <v>0</v>
          </cell>
          <cell r="Z161">
            <v>0</v>
          </cell>
          <cell r="AA161">
            <v>0</v>
          </cell>
          <cell r="AB161">
            <v>0</v>
          </cell>
          <cell r="AC161">
            <v>0</v>
          </cell>
          <cell r="AD161">
            <v>0</v>
          </cell>
          <cell r="AE161">
            <v>0</v>
          </cell>
          <cell r="AF161">
            <v>0</v>
          </cell>
          <cell r="AG161">
            <v>0</v>
          </cell>
          <cell r="AH161">
            <v>0</v>
          </cell>
          <cell r="AN161">
            <v>0</v>
          </cell>
          <cell r="AO161">
            <v>0</v>
          </cell>
          <cell r="AP161">
            <v>0</v>
          </cell>
          <cell r="AQ161">
            <v>-119</v>
          </cell>
          <cell r="AR161">
            <v>-397</v>
          </cell>
          <cell r="AS161">
            <v>-517</v>
          </cell>
          <cell r="AT161">
            <v>-652</v>
          </cell>
        </row>
        <row r="163">
          <cell r="B163">
            <v>-111</v>
          </cell>
          <cell r="C163">
            <v>-210</v>
          </cell>
          <cell r="D163">
            <v>-225</v>
          </cell>
          <cell r="E163">
            <v>-224</v>
          </cell>
          <cell r="F163">
            <v>-228</v>
          </cell>
          <cell r="G163">
            <v>-507</v>
          </cell>
          <cell r="H163">
            <v>-574</v>
          </cell>
          <cell r="I163">
            <v>-689</v>
          </cell>
          <cell r="J163">
            <v>-163</v>
          </cell>
          <cell r="K163">
            <v>-125</v>
          </cell>
          <cell r="L163">
            <v>-216</v>
          </cell>
          <cell r="M163">
            <v>-114</v>
          </cell>
          <cell r="N163">
            <v>-618</v>
          </cell>
          <cell r="O163">
            <v>-151</v>
          </cell>
          <cell r="P163">
            <v>-171</v>
          </cell>
          <cell r="Q163">
            <v>-128</v>
          </cell>
          <cell r="R163">
            <v>-126</v>
          </cell>
          <cell r="S163">
            <v>-576</v>
          </cell>
          <cell r="T163">
            <v>-434</v>
          </cell>
          <cell r="U163">
            <v>-356</v>
          </cell>
          <cell r="V163">
            <v>-429</v>
          </cell>
          <cell r="W163">
            <v>-251</v>
          </cell>
          <cell r="X163">
            <v>-1470</v>
          </cell>
          <cell r="Y163">
            <v>-188.03781249999997</v>
          </cell>
          <cell r="Z163">
            <v>-215.74187499999999</v>
          </cell>
          <cell r="AA163">
            <v>-231.7825</v>
          </cell>
          <cell r="AB163">
            <v>-232.14500000000001</v>
          </cell>
          <cell r="AC163">
            <v>-867.70718749999992</v>
          </cell>
          <cell r="AD163">
            <v>-202</v>
          </cell>
          <cell r="AE163">
            <v>-380</v>
          </cell>
          <cell r="AF163">
            <v>-218.82656250000002</v>
          </cell>
          <cell r="AG163">
            <v>-219.16406250000003</v>
          </cell>
          <cell r="AH163">
            <v>-1019.990625</v>
          </cell>
          <cell r="AI163">
            <v>-202</v>
          </cell>
          <cell r="AJ163">
            <v>-380</v>
          </cell>
          <cell r="AK163">
            <v>-233</v>
          </cell>
          <cell r="AL163">
            <v>-200</v>
          </cell>
          <cell r="AM163">
            <v>-1015</v>
          </cell>
          <cell r="AN163">
            <v>-1128.9549999999999</v>
          </cell>
          <cell r="AO163">
            <v>-1128.9549999999999</v>
          </cell>
          <cell r="AP163">
            <v>-1181.992</v>
          </cell>
          <cell r="AQ163">
            <v>-1233.1929399999999</v>
          </cell>
          <cell r="AR163">
            <v>-1284.3938799999999</v>
          </cell>
          <cell r="AS163">
            <v>-1336.6188387999998</v>
          </cell>
          <cell r="AT163">
            <v>-1389.8882967759998</v>
          </cell>
        </row>
        <row r="164">
          <cell r="I164">
            <v>-175</v>
          </cell>
          <cell r="J164">
            <v>-73</v>
          </cell>
          <cell r="K164">
            <v>-25</v>
          </cell>
          <cell r="L164">
            <v>-67</v>
          </cell>
          <cell r="M164">
            <v>-24</v>
          </cell>
          <cell r="N164">
            <v>-189</v>
          </cell>
          <cell r="O164">
            <v>-40</v>
          </cell>
          <cell r="P164">
            <v>-66</v>
          </cell>
          <cell r="Q164">
            <v>-18</v>
          </cell>
          <cell r="R164">
            <v>-11</v>
          </cell>
          <cell r="S164">
            <v>-135</v>
          </cell>
          <cell r="T164">
            <v>-299</v>
          </cell>
          <cell r="U164">
            <v>-209</v>
          </cell>
          <cell r="V164">
            <v>-268</v>
          </cell>
          <cell r="W164">
            <v>-91</v>
          </cell>
          <cell r="X164">
            <v>-867</v>
          </cell>
          <cell r="Y164">
            <v>-38.037812500000001</v>
          </cell>
          <cell r="Z164">
            <v>-65.741874999999993</v>
          </cell>
          <cell r="AA164">
            <v>-81.782499999999999</v>
          </cell>
          <cell r="AB164">
            <v>-82.144999999999996</v>
          </cell>
          <cell r="AC164">
            <v>-267.70718749999992</v>
          </cell>
          <cell r="AD164">
            <v>-24</v>
          </cell>
          <cell r="AE164">
            <v>-212</v>
          </cell>
          <cell r="AF164">
            <v>-48.826562500000023</v>
          </cell>
          <cell r="AG164">
            <v>-49.164062500000028</v>
          </cell>
          <cell r="AH164">
            <v>-333.99062500000002</v>
          </cell>
          <cell r="AI164">
            <v>-24</v>
          </cell>
          <cell r="AJ164">
            <v>-212</v>
          </cell>
          <cell r="AK164">
            <v>-73</v>
          </cell>
          <cell r="AL164">
            <v>-50</v>
          </cell>
          <cell r="AM164">
            <v>-359</v>
          </cell>
        </row>
        <row r="165">
          <cell r="I165">
            <v>-514</v>
          </cell>
          <cell r="J165">
            <v>-90</v>
          </cell>
          <cell r="K165">
            <v>-100</v>
          </cell>
          <cell r="L165">
            <v>-149</v>
          </cell>
          <cell r="M165">
            <v>-90</v>
          </cell>
          <cell r="N165">
            <v>-429</v>
          </cell>
          <cell r="O165">
            <v>-111</v>
          </cell>
          <cell r="P165">
            <v>-105</v>
          </cell>
          <cell r="Q165">
            <v>-110</v>
          </cell>
          <cell r="R165">
            <v>-115</v>
          </cell>
          <cell r="S165">
            <v>-441</v>
          </cell>
          <cell r="T165">
            <v>-135</v>
          </cell>
          <cell r="U165">
            <v>-147</v>
          </cell>
          <cell r="V165">
            <v>-161</v>
          </cell>
          <cell r="W165">
            <v>-160</v>
          </cell>
          <cell r="X165">
            <v>-603</v>
          </cell>
          <cell r="Y165">
            <v>-150</v>
          </cell>
          <cell r="Z165">
            <v>-150</v>
          </cell>
          <cell r="AA165">
            <v>-150</v>
          </cell>
          <cell r="AB165">
            <v>-150</v>
          </cell>
          <cell r="AC165">
            <v>-600</v>
          </cell>
          <cell r="AD165">
            <v>-178</v>
          </cell>
          <cell r="AE165">
            <v>-168</v>
          </cell>
          <cell r="AF165">
            <v>-170</v>
          </cell>
          <cell r="AG165">
            <v>-170</v>
          </cell>
          <cell r="AH165">
            <v>-686</v>
          </cell>
          <cell r="AI165">
            <v>-178</v>
          </cell>
          <cell r="AJ165">
            <v>-168</v>
          </cell>
          <cell r="AK165">
            <v>-160</v>
          </cell>
          <cell r="AL165">
            <v>-150</v>
          </cell>
          <cell r="AM165">
            <v>-656</v>
          </cell>
        </row>
        <row r="167">
          <cell r="B167">
            <v>-2966</v>
          </cell>
          <cell r="C167">
            <v>-1621</v>
          </cell>
          <cell r="D167">
            <v>-2289</v>
          </cell>
          <cell r="E167">
            <v>-1343</v>
          </cell>
          <cell r="F167">
            <v>-527</v>
          </cell>
          <cell r="G167">
            <v>-1424</v>
          </cell>
          <cell r="H167">
            <v>-1486.7672000000002</v>
          </cell>
          <cell r="I167">
            <v>-1492</v>
          </cell>
          <cell r="J167">
            <v>-204.41399999999999</v>
          </cell>
          <cell r="K167">
            <v>-561.31200000000001</v>
          </cell>
          <cell r="L167">
            <v>-149.79999999999995</v>
          </cell>
          <cell r="M167">
            <v>-640.26700000000005</v>
          </cell>
          <cell r="N167">
            <v>-1555.7930000000001</v>
          </cell>
          <cell r="O167">
            <v>-102.83999999999997</v>
          </cell>
          <cell r="P167">
            <v>-574.95000000000005</v>
          </cell>
          <cell r="Q167">
            <v>-105</v>
          </cell>
          <cell r="R167">
            <v>-517</v>
          </cell>
          <cell r="S167">
            <v>-1299.73</v>
          </cell>
          <cell r="T167">
            <v>-63.629999999999995</v>
          </cell>
          <cell r="U167">
            <v>-356.46000000000004</v>
          </cell>
          <cell r="V167">
            <v>-118.37</v>
          </cell>
          <cell r="W167">
            <v>-281.84000000000003</v>
          </cell>
          <cell r="X167">
            <v>-820.30000000000018</v>
          </cell>
          <cell r="Y167">
            <v>9.2245837923267118</v>
          </cell>
          <cell r="Z167">
            <v>-89.204489913923339</v>
          </cell>
          <cell r="AA167">
            <v>19.840481918941236</v>
          </cell>
          <cell r="AB167">
            <v>-161.88345189118741</v>
          </cell>
          <cell r="AC167">
            <v>-222.02287609384257</v>
          </cell>
          <cell r="AD167">
            <v>-100</v>
          </cell>
          <cell r="AE167">
            <v>-233</v>
          </cell>
          <cell r="AF167">
            <v>-74.074134709031455</v>
          </cell>
          <cell r="AG167">
            <v>-110.84062176827831</v>
          </cell>
          <cell r="AH167">
            <v>-517.91475647730977</v>
          </cell>
          <cell r="AI167">
            <v>-158.08999999999992</v>
          </cell>
          <cell r="AJ167">
            <v>-266.26</v>
          </cell>
          <cell r="AK167">
            <v>-210.31999999999994</v>
          </cell>
          <cell r="AL167">
            <v>-279</v>
          </cell>
          <cell r="AM167">
            <v>-913.67000000000007</v>
          </cell>
          <cell r="AN167">
            <v>-523.65970566587498</v>
          </cell>
          <cell r="AO167">
            <v>-523.61970566587502</v>
          </cell>
          <cell r="AP167">
            <v>-1117.6523186969698</v>
          </cell>
          <cell r="AQ167">
            <v>-1009.3430241686738</v>
          </cell>
          <cell r="AR167">
            <v>-1908.3308392200061</v>
          </cell>
          <cell r="AS167">
            <v>-2469.2741479991464</v>
          </cell>
          <cell r="AT167">
            <v>-2962.3271093299313</v>
          </cell>
        </row>
        <row r="169">
          <cell r="B169">
            <v>1452</v>
          </cell>
          <cell r="C169">
            <v>1585</v>
          </cell>
          <cell r="D169">
            <v>1436</v>
          </cell>
          <cell r="E169">
            <v>1855</v>
          </cell>
          <cell r="F169">
            <v>2003</v>
          </cell>
          <cell r="G169">
            <v>1419</v>
          </cell>
          <cell r="H169">
            <v>1250</v>
          </cell>
          <cell r="I169">
            <v>1338</v>
          </cell>
          <cell r="J169">
            <v>418</v>
          </cell>
          <cell r="K169">
            <v>410</v>
          </cell>
          <cell r="L169">
            <v>414</v>
          </cell>
          <cell r="M169">
            <v>358</v>
          </cell>
          <cell r="N169">
            <v>1600</v>
          </cell>
          <cell r="O169">
            <v>336</v>
          </cell>
          <cell r="P169">
            <v>331</v>
          </cell>
          <cell r="Q169">
            <v>358</v>
          </cell>
          <cell r="R169">
            <v>378</v>
          </cell>
          <cell r="S169">
            <v>1403.06</v>
          </cell>
          <cell r="T169">
            <v>380</v>
          </cell>
          <cell r="U169">
            <v>414</v>
          </cell>
          <cell r="V169">
            <v>448</v>
          </cell>
          <cell r="W169">
            <v>493</v>
          </cell>
          <cell r="X169">
            <v>1735</v>
          </cell>
          <cell r="Y169">
            <v>549.56187499999999</v>
          </cell>
          <cell r="Z169">
            <v>554.61628984375</v>
          </cell>
          <cell r="AA169">
            <v>572.27950188661453</v>
          </cell>
          <cell r="AB169">
            <v>577.66729932648582</v>
          </cell>
          <cell r="AC169">
            <v>2254.1249660568506</v>
          </cell>
          <cell r="AD169">
            <v>448</v>
          </cell>
          <cell r="AE169">
            <v>389</v>
          </cell>
          <cell r="AF169">
            <v>525.45500000000004</v>
          </cell>
          <cell r="AG169">
            <v>653.76148169075316</v>
          </cell>
          <cell r="AH169">
            <v>2016.216481690753</v>
          </cell>
          <cell r="AI169">
            <v>413</v>
          </cell>
          <cell r="AJ169">
            <v>382</v>
          </cell>
          <cell r="AK169">
            <v>368</v>
          </cell>
          <cell r="AL169">
            <v>402</v>
          </cell>
          <cell r="AM169">
            <v>1565</v>
          </cell>
          <cell r="AN169">
            <v>1949.5049999999999</v>
          </cell>
          <cell r="AO169">
            <v>1949.5049999999999</v>
          </cell>
          <cell r="AP169">
            <v>2113.0017709451304</v>
          </cell>
          <cell r="AQ169">
            <v>2212.9950515013488</v>
          </cell>
          <cell r="AR169">
            <v>1580.5378367957464</v>
          </cell>
          <cell r="AS169">
            <v>1431.0051695179225</v>
          </cell>
          <cell r="AT169">
            <v>1225.0150865275559</v>
          </cell>
        </row>
        <row r="171">
          <cell r="B171">
            <v>526</v>
          </cell>
          <cell r="C171">
            <v>473</v>
          </cell>
          <cell r="D171">
            <v>294</v>
          </cell>
          <cell r="E171">
            <v>499</v>
          </cell>
          <cell r="F171">
            <v>970</v>
          </cell>
          <cell r="G171">
            <v>718</v>
          </cell>
          <cell r="H171">
            <v>590</v>
          </cell>
          <cell r="I171">
            <v>530</v>
          </cell>
          <cell r="J171">
            <v>194</v>
          </cell>
          <cell r="K171">
            <v>194</v>
          </cell>
          <cell r="L171">
            <v>196</v>
          </cell>
          <cell r="M171">
            <v>146</v>
          </cell>
          <cell r="N171">
            <v>730</v>
          </cell>
          <cell r="O171">
            <v>140</v>
          </cell>
          <cell r="P171">
            <v>127</v>
          </cell>
          <cell r="Q171">
            <v>152</v>
          </cell>
          <cell r="R171">
            <v>177</v>
          </cell>
          <cell r="S171">
            <v>596</v>
          </cell>
          <cell r="T171">
            <v>178</v>
          </cell>
          <cell r="U171">
            <v>199</v>
          </cell>
          <cell r="V171">
            <v>221</v>
          </cell>
          <cell r="W171">
            <v>260</v>
          </cell>
          <cell r="X171">
            <v>858</v>
          </cell>
          <cell r="Y171">
            <v>241.015625</v>
          </cell>
          <cell r="Z171">
            <v>213.43453124999999</v>
          </cell>
          <cell r="AA171">
            <v>223.60725490487499</v>
          </cell>
          <cell r="AB171">
            <v>230.64942908374999</v>
          </cell>
          <cell r="AC171">
            <v>908.70684023862498</v>
          </cell>
          <cell r="AD171">
            <v>201</v>
          </cell>
          <cell r="AE171">
            <v>135</v>
          </cell>
          <cell r="AF171">
            <v>208.135625</v>
          </cell>
          <cell r="AG171">
            <v>168.37666489387811</v>
          </cell>
          <cell r="AH171">
            <v>712.51228989387801</v>
          </cell>
          <cell r="AI171">
            <v>202</v>
          </cell>
          <cell r="AJ171">
            <v>163</v>
          </cell>
          <cell r="AK171">
            <v>148</v>
          </cell>
          <cell r="AL171">
            <v>177</v>
          </cell>
          <cell r="AM171">
            <v>690</v>
          </cell>
          <cell r="AN171">
            <v>599.09699999999998</v>
          </cell>
          <cell r="AO171">
            <v>599.09699999999998</v>
          </cell>
          <cell r="AP171">
            <v>557.88900000000001</v>
          </cell>
          <cell r="AQ171">
            <v>454.71599999999995</v>
          </cell>
          <cell r="AR171">
            <v>338.55860516917767</v>
          </cell>
          <cell r="AS171">
            <v>214.40822870496754</v>
          </cell>
          <cell r="AT171">
            <v>-53.323357453904791</v>
          </cell>
        </row>
        <row r="172">
          <cell r="B172">
            <v>321</v>
          </cell>
          <cell r="C172">
            <v>285</v>
          </cell>
          <cell r="D172">
            <v>215</v>
          </cell>
          <cell r="E172">
            <v>372</v>
          </cell>
          <cell r="F172">
            <v>579</v>
          </cell>
          <cell r="G172">
            <v>506</v>
          </cell>
          <cell r="H172">
            <v>388</v>
          </cell>
          <cell r="I172">
            <v>350</v>
          </cell>
          <cell r="J172">
            <v>122</v>
          </cell>
          <cell r="K172">
            <v>144</v>
          </cell>
          <cell r="L172">
            <v>139</v>
          </cell>
          <cell r="M172">
            <v>108</v>
          </cell>
          <cell r="N172">
            <v>513</v>
          </cell>
          <cell r="O172">
            <v>95</v>
          </cell>
          <cell r="P172">
            <v>94</v>
          </cell>
          <cell r="Q172">
            <v>103</v>
          </cell>
          <cell r="R172">
            <v>144</v>
          </cell>
          <cell r="S172">
            <v>436</v>
          </cell>
          <cell r="T172">
            <v>147</v>
          </cell>
          <cell r="U172">
            <v>168</v>
          </cell>
          <cell r="V172">
            <v>159</v>
          </cell>
          <cell r="W172">
            <v>229</v>
          </cell>
          <cell r="X172">
            <v>703</v>
          </cell>
          <cell r="Y172">
            <v>216.109375</v>
          </cell>
          <cell r="Z172">
            <v>184.015625</v>
          </cell>
          <cell r="AA172">
            <v>183.407098654875</v>
          </cell>
          <cell r="AB172">
            <v>191.33989783375</v>
          </cell>
          <cell r="AC172">
            <v>774.87199648862497</v>
          </cell>
          <cell r="AD172">
            <v>163</v>
          </cell>
          <cell r="AE172">
            <v>110</v>
          </cell>
          <cell r="AF172">
            <v>171.17750000000001</v>
          </cell>
          <cell r="AG172">
            <v>136.17666489387813</v>
          </cell>
          <cell r="AH172">
            <v>580.35416489387808</v>
          </cell>
          <cell r="AI172">
            <v>163</v>
          </cell>
          <cell r="AJ172">
            <v>110</v>
          </cell>
          <cell r="AK172">
            <v>105</v>
          </cell>
          <cell r="AL172">
            <v>114</v>
          </cell>
          <cell r="AM172">
            <v>492</v>
          </cell>
          <cell r="AN172">
            <v>586.70399999999995</v>
          </cell>
          <cell r="AO172">
            <v>586.70399999999995</v>
          </cell>
          <cell r="AP172">
            <v>545.49599999999998</v>
          </cell>
          <cell r="AQ172">
            <v>442.32299999999998</v>
          </cell>
          <cell r="AR172">
            <v>309.69260516917768</v>
          </cell>
          <cell r="AS172">
            <v>168.04922870496756</v>
          </cell>
          <cell r="AT172">
            <v>-118.24635745390479</v>
          </cell>
        </row>
        <row r="173">
          <cell r="B173">
            <v>205</v>
          </cell>
          <cell r="C173">
            <v>188</v>
          </cell>
          <cell r="D173">
            <v>79</v>
          </cell>
          <cell r="E173">
            <v>127</v>
          </cell>
          <cell r="F173">
            <v>391</v>
          </cell>
          <cell r="G173">
            <v>212</v>
          </cell>
          <cell r="H173">
            <v>202</v>
          </cell>
          <cell r="I173">
            <v>180</v>
          </cell>
          <cell r="J173">
            <v>72</v>
          </cell>
          <cell r="K173">
            <v>50</v>
          </cell>
          <cell r="L173">
            <v>57</v>
          </cell>
          <cell r="M173">
            <v>38</v>
          </cell>
          <cell r="N173">
            <v>217</v>
          </cell>
          <cell r="O173">
            <v>45</v>
          </cell>
          <cell r="P173">
            <v>33</v>
          </cell>
          <cell r="Q173">
            <v>49</v>
          </cell>
          <cell r="R173">
            <v>33</v>
          </cell>
          <cell r="S173">
            <v>160</v>
          </cell>
          <cell r="T173">
            <v>31</v>
          </cell>
          <cell r="U173">
            <v>31</v>
          </cell>
          <cell r="V173">
            <v>62</v>
          </cell>
          <cell r="W173">
            <v>31</v>
          </cell>
          <cell r="X173">
            <v>155</v>
          </cell>
          <cell r="Y173">
            <v>24.90625</v>
          </cell>
          <cell r="Z173">
            <v>29.418906249999999</v>
          </cell>
          <cell r="AA173">
            <v>40.200156249999999</v>
          </cell>
          <cell r="AB173">
            <v>39.309531249999999</v>
          </cell>
          <cell r="AC173">
            <v>133.83484375</v>
          </cell>
          <cell r="AD173">
            <v>38</v>
          </cell>
          <cell r="AE173">
            <v>25</v>
          </cell>
          <cell r="AF173">
            <v>36.958125000000003</v>
          </cell>
          <cell r="AG173">
            <v>32.200000000000003</v>
          </cell>
          <cell r="AH173">
            <v>132.15812499999998</v>
          </cell>
          <cell r="AI173">
            <v>39</v>
          </cell>
          <cell r="AJ173">
            <v>53</v>
          </cell>
          <cell r="AK173">
            <v>43</v>
          </cell>
          <cell r="AL173">
            <v>63</v>
          </cell>
          <cell r="AM173">
            <v>198</v>
          </cell>
          <cell r="AN173">
            <v>12.392999999999999</v>
          </cell>
          <cell r="AO173">
            <v>12.392999999999999</v>
          </cell>
          <cell r="AP173">
            <v>12.392999999999999</v>
          </cell>
          <cell r="AQ173">
            <v>12.392999999999999</v>
          </cell>
          <cell r="AR173">
            <v>28.866</v>
          </cell>
          <cell r="AS173">
            <v>46.358999999999995</v>
          </cell>
          <cell r="AT173">
            <v>64.923000000000002</v>
          </cell>
        </row>
        <row r="175">
          <cell r="B175">
            <v>23</v>
          </cell>
          <cell r="C175">
            <v>18</v>
          </cell>
          <cell r="D175">
            <v>36</v>
          </cell>
          <cell r="E175">
            <v>22</v>
          </cell>
          <cell r="F175">
            <v>42</v>
          </cell>
          <cell r="G175">
            <v>20</v>
          </cell>
          <cell r="H175">
            <v>8</v>
          </cell>
          <cell r="I175">
            <v>15</v>
          </cell>
          <cell r="J175">
            <v>7</v>
          </cell>
          <cell r="K175">
            <v>7</v>
          </cell>
          <cell r="L175">
            <v>11</v>
          </cell>
          <cell r="M175">
            <v>6</v>
          </cell>
          <cell r="N175">
            <v>31</v>
          </cell>
          <cell r="O175">
            <v>5</v>
          </cell>
          <cell r="P175">
            <v>7</v>
          </cell>
          <cell r="Q175">
            <v>5</v>
          </cell>
          <cell r="R175">
            <v>6</v>
          </cell>
          <cell r="S175">
            <v>23.06</v>
          </cell>
          <cell r="T175">
            <v>15</v>
          </cell>
          <cell r="U175">
            <v>10</v>
          </cell>
          <cell r="V175">
            <v>10</v>
          </cell>
          <cell r="W175">
            <v>11</v>
          </cell>
          <cell r="X175">
            <v>46</v>
          </cell>
          <cell r="Y175">
            <v>13.25</v>
          </cell>
          <cell r="Z175">
            <v>13.25</v>
          </cell>
          <cell r="AA175">
            <v>13.25</v>
          </cell>
          <cell r="AB175">
            <v>13.25</v>
          </cell>
          <cell r="AC175">
            <v>53</v>
          </cell>
          <cell r="AD175">
            <v>4</v>
          </cell>
          <cell r="AE175">
            <v>7</v>
          </cell>
          <cell r="AF175">
            <v>9</v>
          </cell>
          <cell r="AG175">
            <v>149</v>
          </cell>
          <cell r="AH175">
            <v>169</v>
          </cell>
          <cell r="AI175">
            <v>4</v>
          </cell>
          <cell r="AJ175">
            <v>7</v>
          </cell>
          <cell r="AK175">
            <v>9</v>
          </cell>
          <cell r="AL175">
            <v>3</v>
          </cell>
          <cell r="AM175">
            <v>23</v>
          </cell>
          <cell r="AN175">
            <v>24</v>
          </cell>
          <cell r="AO175">
            <v>24</v>
          </cell>
          <cell r="AP175">
            <v>24.684863523573206</v>
          </cell>
          <cell r="AQ175">
            <v>57</v>
          </cell>
          <cell r="AR175">
            <v>58</v>
          </cell>
          <cell r="AS175">
            <v>59</v>
          </cell>
          <cell r="AT175">
            <v>59</v>
          </cell>
        </row>
        <row r="177">
          <cell r="B177">
            <v>903</v>
          </cell>
          <cell r="C177">
            <v>1094</v>
          </cell>
          <cell r="D177">
            <v>1106</v>
          </cell>
          <cell r="E177">
            <v>1334</v>
          </cell>
          <cell r="F177">
            <v>991</v>
          </cell>
          <cell r="G177">
            <v>681</v>
          </cell>
          <cell r="H177">
            <v>652</v>
          </cell>
          <cell r="I177">
            <v>793</v>
          </cell>
          <cell r="J177">
            <v>217</v>
          </cell>
          <cell r="K177">
            <v>209</v>
          </cell>
          <cell r="L177">
            <v>207</v>
          </cell>
          <cell r="M177">
            <v>206</v>
          </cell>
          <cell r="N177">
            <v>839</v>
          </cell>
          <cell r="O177">
            <v>191</v>
          </cell>
          <cell r="P177">
            <v>197</v>
          </cell>
          <cell r="Q177">
            <v>201</v>
          </cell>
          <cell r="R177">
            <v>195</v>
          </cell>
          <cell r="S177">
            <v>784</v>
          </cell>
          <cell r="T177">
            <v>187</v>
          </cell>
          <cell r="U177">
            <v>205</v>
          </cell>
          <cell r="V177">
            <v>217</v>
          </cell>
          <cell r="W177">
            <v>222</v>
          </cell>
          <cell r="X177">
            <v>831</v>
          </cell>
          <cell r="Y177">
            <v>295.29624999999999</v>
          </cell>
          <cell r="Z177">
            <v>327.93175859375003</v>
          </cell>
          <cell r="AA177">
            <v>335.42224698173959</v>
          </cell>
          <cell r="AB177">
            <v>333.76787024273585</v>
          </cell>
          <cell r="AC177">
            <v>1292.4181258182255</v>
          </cell>
          <cell r="AD177">
            <v>243</v>
          </cell>
          <cell r="AE177">
            <v>247</v>
          </cell>
          <cell r="AF177">
            <v>308.31937500000004</v>
          </cell>
          <cell r="AG177">
            <v>336.38481679687504</v>
          </cell>
          <cell r="AH177">
            <v>1134.704191796875</v>
          </cell>
          <cell r="AI177">
            <v>207</v>
          </cell>
          <cell r="AJ177">
            <v>212</v>
          </cell>
          <cell r="AK177">
            <v>211</v>
          </cell>
          <cell r="AL177">
            <v>222</v>
          </cell>
          <cell r="AM177">
            <v>852</v>
          </cell>
          <cell r="AN177">
            <v>1326.4079999999999</v>
          </cell>
          <cell r="AO177">
            <v>1326.4079999999999</v>
          </cell>
          <cell r="AP177">
            <v>1530.4279074215574</v>
          </cell>
          <cell r="AQ177">
            <v>1701.2790515013487</v>
          </cell>
          <cell r="AR177">
            <v>1183.9792316265687</v>
          </cell>
          <cell r="AS177">
            <v>1157.5969408129549</v>
          </cell>
          <cell r="AT177">
            <v>1219.3384439814606</v>
          </cell>
        </row>
        <row r="178">
          <cell r="B178">
            <v>11</v>
          </cell>
          <cell r="C178">
            <v>11</v>
          </cell>
          <cell r="D178">
            <v>16</v>
          </cell>
          <cell r="E178">
            <v>43</v>
          </cell>
          <cell r="F178">
            <v>41</v>
          </cell>
          <cell r="G178">
            <v>26</v>
          </cell>
          <cell r="H178">
            <v>132</v>
          </cell>
          <cell r="I178">
            <v>39</v>
          </cell>
          <cell r="J178">
            <v>3</v>
          </cell>
          <cell r="K178">
            <v>3</v>
          </cell>
          <cell r="L178">
            <v>3</v>
          </cell>
          <cell r="M178">
            <v>1</v>
          </cell>
          <cell r="N178">
            <v>10</v>
          </cell>
          <cell r="O178">
            <v>1</v>
          </cell>
          <cell r="P178">
            <v>2</v>
          </cell>
          <cell r="Q178">
            <v>0</v>
          </cell>
          <cell r="R178">
            <v>0</v>
          </cell>
          <cell r="S178">
            <v>3</v>
          </cell>
          <cell r="T178">
            <v>3</v>
          </cell>
          <cell r="U178">
            <v>8</v>
          </cell>
          <cell r="V178">
            <v>16</v>
          </cell>
          <cell r="W178">
            <v>14</v>
          </cell>
          <cell r="X178">
            <v>41</v>
          </cell>
          <cell r="Y178">
            <v>2</v>
          </cell>
          <cell r="Z178">
            <v>2</v>
          </cell>
          <cell r="AA178">
            <v>3</v>
          </cell>
          <cell r="AB178">
            <v>3</v>
          </cell>
          <cell r="AC178">
            <v>10</v>
          </cell>
          <cell r="AD178">
            <v>2</v>
          </cell>
          <cell r="AE178">
            <v>0</v>
          </cell>
          <cell r="AF178">
            <v>3</v>
          </cell>
          <cell r="AG178">
            <v>3</v>
          </cell>
          <cell r="AH178">
            <v>8</v>
          </cell>
          <cell r="AI178">
            <v>3</v>
          </cell>
          <cell r="AJ178">
            <v>3</v>
          </cell>
          <cell r="AK178">
            <v>2</v>
          </cell>
          <cell r="AL178">
            <v>6</v>
          </cell>
          <cell r="AM178">
            <v>14</v>
          </cell>
          <cell r="AN178">
            <v>14</v>
          </cell>
          <cell r="AO178">
            <v>14</v>
          </cell>
          <cell r="AP178">
            <v>15</v>
          </cell>
          <cell r="AQ178">
            <v>17</v>
          </cell>
          <cell r="AR178">
            <v>20</v>
          </cell>
          <cell r="AS178">
            <v>20</v>
          </cell>
          <cell r="AT178">
            <v>20</v>
          </cell>
        </row>
        <row r="179">
          <cell r="B179">
            <v>892</v>
          </cell>
          <cell r="C179">
            <v>1083</v>
          </cell>
          <cell r="D179">
            <v>1090</v>
          </cell>
          <cell r="E179">
            <v>1291</v>
          </cell>
          <cell r="F179">
            <v>950</v>
          </cell>
          <cell r="G179">
            <v>655</v>
          </cell>
          <cell r="H179">
            <v>520</v>
          </cell>
          <cell r="I179">
            <v>754</v>
          </cell>
          <cell r="J179">
            <v>214</v>
          </cell>
          <cell r="K179">
            <v>206</v>
          </cell>
          <cell r="L179">
            <v>204</v>
          </cell>
          <cell r="M179">
            <v>205</v>
          </cell>
          <cell r="N179">
            <v>829</v>
          </cell>
          <cell r="O179">
            <v>190</v>
          </cell>
          <cell r="P179">
            <v>195</v>
          </cell>
          <cell r="Q179">
            <v>201</v>
          </cell>
          <cell r="R179">
            <v>195</v>
          </cell>
          <cell r="S179">
            <v>781</v>
          </cell>
          <cell r="T179">
            <v>184</v>
          </cell>
          <cell r="U179">
            <v>197</v>
          </cell>
          <cell r="V179">
            <v>201</v>
          </cell>
          <cell r="W179">
            <v>208</v>
          </cell>
          <cell r="X179">
            <v>790</v>
          </cell>
          <cell r="Y179">
            <v>293.29624999999999</v>
          </cell>
          <cell r="Z179">
            <v>325.93175859375003</v>
          </cell>
          <cell r="AA179">
            <v>332.42224698173959</v>
          </cell>
          <cell r="AB179">
            <v>330.76787024273585</v>
          </cell>
          <cell r="AC179">
            <v>1282.4181258182255</v>
          </cell>
          <cell r="AD179">
            <v>241</v>
          </cell>
          <cell r="AE179">
            <v>247</v>
          </cell>
          <cell r="AF179">
            <v>305.31937500000004</v>
          </cell>
          <cell r="AG179">
            <v>333.38481679687504</v>
          </cell>
          <cell r="AH179">
            <v>1126.704191796875</v>
          </cell>
          <cell r="AI179">
            <v>204</v>
          </cell>
          <cell r="AJ179">
            <v>209</v>
          </cell>
          <cell r="AK179">
            <v>209</v>
          </cell>
          <cell r="AL179">
            <v>216</v>
          </cell>
          <cell r="AM179">
            <v>838</v>
          </cell>
          <cell r="AN179">
            <v>1312.4079999999999</v>
          </cell>
          <cell r="AO179">
            <v>1312.4079999999999</v>
          </cell>
          <cell r="AP179">
            <v>1515.4279074215574</v>
          </cell>
          <cell r="AQ179">
            <v>1684.2790515013487</v>
          </cell>
          <cell r="AR179">
            <v>1163.9792316265687</v>
          </cell>
          <cell r="AS179">
            <v>1137.5969408129549</v>
          </cell>
          <cell r="AT179">
            <v>1199.3384439814606</v>
          </cell>
        </row>
        <row r="181">
          <cell r="B181">
            <v>4418</v>
          </cell>
          <cell r="C181">
            <v>3206</v>
          </cell>
          <cell r="D181">
            <v>3725</v>
          </cell>
          <cell r="E181">
            <v>3198</v>
          </cell>
          <cell r="F181">
            <v>2530</v>
          </cell>
          <cell r="G181">
            <v>2843</v>
          </cell>
          <cell r="H181">
            <v>2736.7672000000002</v>
          </cell>
          <cell r="I181">
            <v>2830</v>
          </cell>
          <cell r="J181">
            <v>622.41399999999999</v>
          </cell>
          <cell r="K181">
            <v>971.31200000000001</v>
          </cell>
          <cell r="L181">
            <v>563.79999999999995</v>
          </cell>
          <cell r="M181">
            <v>998.26700000000005</v>
          </cell>
          <cell r="N181">
            <v>3155.7930000000001</v>
          </cell>
          <cell r="O181">
            <v>438.84</v>
          </cell>
          <cell r="P181">
            <v>905.95</v>
          </cell>
          <cell r="Q181">
            <v>463</v>
          </cell>
          <cell r="R181">
            <v>895</v>
          </cell>
          <cell r="S181">
            <v>2702.79</v>
          </cell>
          <cell r="T181">
            <v>443.63</v>
          </cell>
          <cell r="U181">
            <v>770.46</v>
          </cell>
          <cell r="V181">
            <v>566.37</v>
          </cell>
          <cell r="W181">
            <v>774.84</v>
          </cell>
          <cell r="X181">
            <v>2555.3000000000002</v>
          </cell>
          <cell r="Y181">
            <v>540.33729120767327</v>
          </cell>
          <cell r="Z181">
            <v>643.82077975767334</v>
          </cell>
          <cell r="AA181">
            <v>552.43901996767329</v>
          </cell>
          <cell r="AB181">
            <v>739.55075121767322</v>
          </cell>
          <cell r="AC181">
            <v>2476.1478421506931</v>
          </cell>
          <cell r="AD181">
            <v>548</v>
          </cell>
          <cell r="AE181">
            <v>622</v>
          </cell>
          <cell r="AF181">
            <v>599.5291347090315</v>
          </cell>
          <cell r="AG181">
            <v>764.60210345903147</v>
          </cell>
          <cell r="AH181">
            <v>2534.1312381680627</v>
          </cell>
          <cell r="AI181">
            <v>571.08999999999992</v>
          </cell>
          <cell r="AJ181">
            <v>648.26</v>
          </cell>
          <cell r="AK181">
            <v>578.31999999999994</v>
          </cell>
          <cell r="AL181">
            <v>681</v>
          </cell>
          <cell r="AM181">
            <v>2478.67</v>
          </cell>
          <cell r="AN181">
            <v>2473.1647056658749</v>
          </cell>
          <cell r="AO181">
            <v>2473.1247056658749</v>
          </cell>
          <cell r="AP181">
            <v>3230.6540896421002</v>
          </cell>
          <cell r="AQ181">
            <v>3222.3380756700226</v>
          </cell>
          <cell r="AR181">
            <v>3488.8686760157525</v>
          </cell>
          <cell r="AS181">
            <v>3900.2793175170686</v>
          </cell>
          <cell r="AT181">
            <v>4187.3421958574872</v>
          </cell>
        </row>
        <row r="182">
          <cell r="C182">
            <v>0.29393917050806168</v>
          </cell>
          <cell r="D182">
            <v>0.26526075003548794</v>
          </cell>
          <cell r="E182">
            <v>0.1683866891322662</v>
          </cell>
          <cell r="F182">
            <v>0.15245555890328413</v>
          </cell>
          <cell r="G182">
            <v>0.18304146278650527</v>
          </cell>
          <cell r="H182">
            <v>0.16976410892624527</v>
          </cell>
          <cell r="I182">
            <v>0.16004071707289488</v>
          </cell>
          <cell r="N182">
            <v>0.15204977113948448</v>
          </cell>
          <cell r="S182">
            <v>0.10699881235154395</v>
          </cell>
          <cell r="X182">
            <v>0.101707530647986</v>
          </cell>
          <cell r="AC182">
            <v>0.11224755111639992</v>
          </cell>
          <cell r="AH182">
            <v>0.13248990264950244</v>
          </cell>
          <cell r="AN182">
            <v>0.1397965482308377</v>
          </cell>
          <cell r="AP182">
            <v>0.17046406607311895</v>
          </cell>
          <cell r="AQ182">
            <v>0.14635959482119501</v>
          </cell>
          <cell r="AR182">
            <v>0.14680175166568704</v>
          </cell>
          <cell r="AS182">
            <v>0.15326967049227022</v>
          </cell>
          <cell r="AT182">
            <v>0.1560783066122732</v>
          </cell>
        </row>
        <row r="184">
          <cell r="B184">
            <v>3579</v>
          </cell>
          <cell r="C184">
            <v>2204</v>
          </cell>
          <cell r="D184">
            <v>2589</v>
          </cell>
          <cell r="E184">
            <v>2488</v>
          </cell>
          <cell r="F184">
            <v>1851</v>
          </cell>
          <cell r="G184">
            <v>1879</v>
          </cell>
          <cell r="H184">
            <v>1699</v>
          </cell>
          <cell r="I184">
            <v>1732</v>
          </cell>
          <cell r="J184">
            <v>240.41399999999999</v>
          </cell>
          <cell r="K184">
            <v>697.31200000000001</v>
          </cell>
          <cell r="L184">
            <v>265.8</v>
          </cell>
          <cell r="M184">
            <v>708.26700000000005</v>
          </cell>
          <cell r="N184">
            <v>1911.7930000000001</v>
          </cell>
          <cell r="O184">
            <v>203.83999999999997</v>
          </cell>
          <cell r="P184">
            <v>636.95000000000005</v>
          </cell>
          <cell r="Q184">
            <v>214</v>
          </cell>
          <cell r="R184">
            <v>679</v>
          </cell>
          <cell r="S184">
            <v>1733.79</v>
          </cell>
          <cell r="T184">
            <v>187.63</v>
          </cell>
          <cell r="U184">
            <v>597.46</v>
          </cell>
          <cell r="V184">
            <v>367.37</v>
          </cell>
          <cell r="W184">
            <v>546.84</v>
          </cell>
          <cell r="X184">
            <v>1699.3000000000002</v>
          </cell>
          <cell r="Y184">
            <v>383.81110000000001</v>
          </cell>
          <cell r="Z184">
            <v>483.03400000000005</v>
          </cell>
          <cell r="AA184">
            <v>396.74099999999999</v>
          </cell>
          <cell r="AB184">
            <v>579.13</v>
          </cell>
          <cell r="AC184">
            <v>1842.7161000000001</v>
          </cell>
          <cell r="AD184">
            <v>371</v>
          </cell>
          <cell r="AE184">
            <v>452</v>
          </cell>
          <cell r="AF184">
            <v>397</v>
          </cell>
          <cell r="AG184">
            <v>578</v>
          </cell>
          <cell r="AH184">
            <v>1798</v>
          </cell>
          <cell r="AI184">
            <v>371.09</v>
          </cell>
          <cell r="AJ184">
            <v>452.26</v>
          </cell>
          <cell r="AK184">
            <v>372.32</v>
          </cell>
          <cell r="AL184">
            <v>490</v>
          </cell>
          <cell r="AM184">
            <v>1685.67</v>
          </cell>
          <cell r="AN184">
            <v>1682.9894349999997</v>
          </cell>
          <cell r="AO184">
            <v>1682.9894349999997</v>
          </cell>
          <cell r="AP184">
            <v>2097.2950203428568</v>
          </cell>
          <cell r="AQ184">
            <v>2312.926342575714</v>
          </cell>
          <cell r="AR184">
            <v>2579.8823343872141</v>
          </cell>
          <cell r="AS184">
            <v>2924.3971410578588</v>
          </cell>
          <cell r="AT184">
            <v>3255.9297841886232</v>
          </cell>
        </row>
        <row r="186">
          <cell r="B186">
            <v>1378.6390000000001</v>
          </cell>
          <cell r="J186">
            <v>185.37</v>
          </cell>
          <cell r="K186">
            <v>642.31200000000001</v>
          </cell>
          <cell r="L186">
            <v>203.59300000000002</v>
          </cell>
          <cell r="M186">
            <v>649.45600000000002</v>
          </cell>
          <cell r="N186">
            <v>1680.731</v>
          </cell>
          <cell r="O186">
            <v>154.79999999999998</v>
          </cell>
          <cell r="P186">
            <v>596.95000000000005</v>
          </cell>
          <cell r="Q186">
            <v>165</v>
          </cell>
          <cell r="R186">
            <v>639</v>
          </cell>
          <cell r="S186">
            <v>1555.75</v>
          </cell>
          <cell r="T186">
            <v>147.39999999999998</v>
          </cell>
          <cell r="U186">
            <v>555.22</v>
          </cell>
          <cell r="V186">
            <v>322</v>
          </cell>
          <cell r="W186">
            <v>529.84</v>
          </cell>
          <cell r="X186">
            <v>1554.46</v>
          </cell>
          <cell r="Y186">
            <v>356.23110000000003</v>
          </cell>
          <cell r="Z186">
            <v>444.91400000000004</v>
          </cell>
          <cell r="AA186">
            <v>386.89099999999996</v>
          </cell>
          <cell r="AB186">
            <v>540.61</v>
          </cell>
          <cell r="AC186">
            <v>1728.6461000000002</v>
          </cell>
          <cell r="AD186">
            <v>349</v>
          </cell>
          <cell r="AE186">
            <v>401</v>
          </cell>
          <cell r="AF186">
            <v>387</v>
          </cell>
          <cell r="AG186">
            <v>540</v>
          </cell>
          <cell r="AH186">
            <v>1677</v>
          </cell>
          <cell r="AI186">
            <v>371.09</v>
          </cell>
          <cell r="AJ186">
            <v>427.26</v>
          </cell>
          <cell r="AK186">
            <v>366.32</v>
          </cell>
          <cell r="AL186">
            <v>489</v>
          </cell>
          <cell r="AM186">
            <v>1653.67</v>
          </cell>
          <cell r="AN186">
            <v>1551.5499999999997</v>
          </cell>
          <cell r="AO186">
            <v>1551.5499999999997</v>
          </cell>
          <cell r="AP186">
            <v>1976.1423799999998</v>
          </cell>
          <cell r="AQ186">
            <v>2206.9052380499998</v>
          </cell>
          <cell r="AR186">
            <v>2490.0433460214999</v>
          </cell>
          <cell r="AS186">
            <v>2851.9839726921446</v>
          </cell>
          <cell r="AT186">
            <v>3201.8719358229091</v>
          </cell>
        </row>
        <row r="187">
          <cell r="B187">
            <v>83.480999999999995</v>
          </cell>
          <cell r="J187">
            <v>55.043999999999997</v>
          </cell>
          <cell r="K187">
            <v>55.000000000000007</v>
          </cell>
          <cell r="L187">
            <v>62.207000000000001</v>
          </cell>
          <cell r="M187">
            <v>58.811</v>
          </cell>
          <cell r="N187">
            <v>231.06200000000001</v>
          </cell>
          <cell r="O187">
            <v>49.04</v>
          </cell>
          <cell r="P187">
            <v>40</v>
          </cell>
          <cell r="Q187">
            <v>49</v>
          </cell>
          <cell r="R187">
            <v>40</v>
          </cell>
          <cell r="S187">
            <v>178.04000000000002</v>
          </cell>
          <cell r="T187">
            <v>40.230000000000004</v>
          </cell>
          <cell r="U187">
            <v>42.24</v>
          </cell>
          <cell r="V187">
            <v>45.370000000000005</v>
          </cell>
          <cell r="W187">
            <v>17</v>
          </cell>
          <cell r="X187">
            <v>144.84000000000003</v>
          </cell>
          <cell r="Y187">
            <v>27.58</v>
          </cell>
          <cell r="Z187">
            <v>38.119999999999997</v>
          </cell>
          <cell r="AA187">
            <v>9.85</v>
          </cell>
          <cell r="AB187">
            <v>38.520000000000003</v>
          </cell>
          <cell r="AC187">
            <v>114.07</v>
          </cell>
          <cell r="AD187">
            <v>22</v>
          </cell>
          <cell r="AE187">
            <v>51</v>
          </cell>
          <cell r="AF187">
            <v>10</v>
          </cell>
          <cell r="AG187">
            <v>38</v>
          </cell>
          <cell r="AH187">
            <v>121</v>
          </cell>
          <cell r="AI187">
            <v>0</v>
          </cell>
          <cell r="AJ187">
            <v>25</v>
          </cell>
          <cell r="AK187">
            <v>6</v>
          </cell>
          <cell r="AL187">
            <v>1</v>
          </cell>
          <cell r="AM187">
            <v>32</v>
          </cell>
          <cell r="AN187">
            <v>131.43943499999997</v>
          </cell>
          <cell r="AO187">
            <v>131.43943499999997</v>
          </cell>
          <cell r="AP187">
            <v>121.15264034285717</v>
          </cell>
          <cell r="AQ187">
            <v>106.02110452571431</v>
          </cell>
          <cell r="AR187">
            <v>89.8389883657143</v>
          </cell>
          <cell r="AS187">
            <v>72.413168365714299</v>
          </cell>
          <cell r="AT187">
            <v>54.057848365714307</v>
          </cell>
        </row>
        <row r="189">
          <cell r="B189">
            <v>13</v>
          </cell>
          <cell r="C189">
            <v>0</v>
          </cell>
          <cell r="D189">
            <v>5</v>
          </cell>
          <cell r="E189">
            <v>47</v>
          </cell>
          <cell r="F189">
            <v>142</v>
          </cell>
          <cell r="G189">
            <v>202</v>
          </cell>
          <cell r="H189">
            <v>213</v>
          </cell>
          <cell r="I189">
            <v>219</v>
          </cell>
          <cell r="J189">
            <v>87.643000000000001</v>
          </cell>
          <cell r="K189">
            <v>28</v>
          </cell>
          <cell r="L189">
            <v>97.439000000000007</v>
          </cell>
          <cell r="M189">
            <v>38.244</v>
          </cell>
          <cell r="N189">
            <v>251.32599999999999</v>
          </cell>
          <cell r="O189">
            <v>72.3</v>
          </cell>
          <cell r="P189">
            <v>28</v>
          </cell>
          <cell r="Q189">
            <v>82</v>
          </cell>
          <cell r="R189">
            <v>37</v>
          </cell>
          <cell r="S189">
            <v>219.3</v>
          </cell>
          <cell r="T189">
            <v>62</v>
          </cell>
          <cell r="U189">
            <v>31</v>
          </cell>
          <cell r="V189">
            <v>65</v>
          </cell>
          <cell r="W189">
            <v>13</v>
          </cell>
          <cell r="X189">
            <v>171</v>
          </cell>
          <cell r="Y189">
            <v>74.771000000000001</v>
          </cell>
          <cell r="Z189">
            <v>36.880000000000003</v>
          </cell>
          <cell r="AA189">
            <v>68.495999999999995</v>
          </cell>
          <cell r="AB189">
            <v>35.076000000000001</v>
          </cell>
          <cell r="AC189">
            <v>215.22300000000001</v>
          </cell>
          <cell r="AD189">
            <v>61</v>
          </cell>
          <cell r="AE189">
            <v>27</v>
          </cell>
          <cell r="AF189">
            <v>68</v>
          </cell>
          <cell r="AG189">
            <v>35</v>
          </cell>
          <cell r="AH189">
            <v>191</v>
          </cell>
          <cell r="AI189">
            <v>61</v>
          </cell>
          <cell r="AJ189">
            <v>27</v>
          </cell>
          <cell r="AK189">
            <v>64</v>
          </cell>
          <cell r="AL189">
            <v>31</v>
          </cell>
          <cell r="AM189">
            <v>183</v>
          </cell>
          <cell r="AN189">
            <v>224.54444000000001</v>
          </cell>
          <cell r="AO189">
            <v>224.54444000000001</v>
          </cell>
          <cell r="AP189">
            <v>266.5493371428571</v>
          </cell>
          <cell r="AQ189">
            <v>263.50683428571426</v>
          </cell>
          <cell r="AR189">
            <v>258.5861142857143</v>
          </cell>
          <cell r="AS189">
            <v>246.68725428571429</v>
          </cell>
          <cell r="AT189">
            <v>222.69534728571429</v>
          </cell>
        </row>
        <row r="190">
          <cell r="B190">
            <v>5.3890000000000002</v>
          </cell>
          <cell r="J190">
            <v>66.331999999999994</v>
          </cell>
          <cell r="K190">
            <v>24.8</v>
          </cell>
          <cell r="L190">
            <v>76.513000000000005</v>
          </cell>
          <cell r="M190">
            <v>34.978000000000002</v>
          </cell>
          <cell r="N190">
            <v>202.62299999999999</v>
          </cell>
          <cell r="O190">
            <v>59.93</v>
          </cell>
          <cell r="P190">
            <v>26</v>
          </cell>
          <cell r="Q190">
            <v>66</v>
          </cell>
          <cell r="R190">
            <v>31</v>
          </cell>
          <cell r="S190">
            <v>182.93</v>
          </cell>
          <cell r="T190">
            <v>48</v>
          </cell>
          <cell r="U190">
            <v>30</v>
          </cell>
          <cell r="V190">
            <v>51</v>
          </cell>
          <cell r="W190">
            <v>13</v>
          </cell>
          <cell r="X190">
            <v>142</v>
          </cell>
          <cell r="Y190">
            <v>61.301000000000002</v>
          </cell>
          <cell r="Z190">
            <v>34.380000000000003</v>
          </cell>
          <cell r="AA190">
            <v>58.805999999999997</v>
          </cell>
          <cell r="AB190">
            <v>32.725999999999999</v>
          </cell>
          <cell r="AC190">
            <v>187.21300000000002</v>
          </cell>
          <cell r="AD190">
            <v>60</v>
          </cell>
          <cell r="AE190">
            <v>25</v>
          </cell>
          <cell r="AF190">
            <v>58</v>
          </cell>
          <cell r="AG190">
            <v>33</v>
          </cell>
          <cell r="AH190">
            <v>176</v>
          </cell>
          <cell r="AI190">
            <v>61</v>
          </cell>
          <cell r="AJ190">
            <v>27</v>
          </cell>
          <cell r="AK190">
            <v>64</v>
          </cell>
          <cell r="AL190">
            <v>31</v>
          </cell>
          <cell r="AM190">
            <v>183</v>
          </cell>
          <cell r="AN190">
            <v>172.68</v>
          </cell>
          <cell r="AO190">
            <v>172.68</v>
          </cell>
          <cell r="AP190">
            <v>211.52875999999998</v>
          </cell>
          <cell r="AQ190">
            <v>213.26971999999998</v>
          </cell>
          <cell r="AR190">
            <v>215.55531999999999</v>
          </cell>
          <cell r="AS190">
            <v>212.98277999999999</v>
          </cell>
          <cell r="AT190">
            <v>198.317193</v>
          </cell>
        </row>
        <row r="191">
          <cell r="B191">
            <v>7.5540000000000003</v>
          </cell>
          <cell r="J191">
            <v>21.311</v>
          </cell>
          <cell r="K191">
            <v>3.2</v>
          </cell>
          <cell r="L191">
            <v>20.925999999999998</v>
          </cell>
          <cell r="M191">
            <v>3.266</v>
          </cell>
          <cell r="N191">
            <v>48.702999999999996</v>
          </cell>
          <cell r="O191">
            <v>12.37</v>
          </cell>
          <cell r="P191">
            <v>2</v>
          </cell>
          <cell r="Q191">
            <v>16</v>
          </cell>
          <cell r="R191">
            <v>6</v>
          </cell>
          <cell r="S191">
            <v>36.369999999999997</v>
          </cell>
          <cell r="T191">
            <v>14</v>
          </cell>
          <cell r="U191">
            <v>1</v>
          </cell>
          <cell r="V191">
            <v>14</v>
          </cell>
          <cell r="W191">
            <v>0</v>
          </cell>
          <cell r="X191">
            <v>29</v>
          </cell>
          <cell r="Y191">
            <v>13.47</v>
          </cell>
          <cell r="Z191">
            <v>2.5</v>
          </cell>
          <cell r="AA191">
            <v>9.69</v>
          </cell>
          <cell r="AB191">
            <v>2.35</v>
          </cell>
          <cell r="AC191">
            <v>28.01</v>
          </cell>
          <cell r="AD191">
            <v>1</v>
          </cell>
          <cell r="AE191">
            <v>2</v>
          </cell>
          <cell r="AF191">
            <v>10</v>
          </cell>
          <cell r="AG191">
            <v>2</v>
          </cell>
          <cell r="AH191">
            <v>15</v>
          </cell>
          <cell r="AI191">
            <v>0</v>
          </cell>
          <cell r="AJ191">
            <v>0</v>
          </cell>
          <cell r="AK191">
            <v>0</v>
          </cell>
          <cell r="AL191">
            <v>0</v>
          </cell>
          <cell r="AM191">
            <v>0</v>
          </cell>
          <cell r="AN191">
            <v>51.864439999999995</v>
          </cell>
          <cell r="AO191">
            <v>51.864439999999995</v>
          </cell>
          <cell r="AP191">
            <v>55.02057714285715</v>
          </cell>
          <cell r="AQ191">
            <v>50.237114285714291</v>
          </cell>
          <cell r="AR191">
            <v>43.030794285714293</v>
          </cell>
          <cell r="AS191">
            <v>33.704474285714284</v>
          </cell>
          <cell r="AT191">
            <v>24.378154285714292</v>
          </cell>
        </row>
        <row r="192">
          <cell r="B192">
            <v>16</v>
          </cell>
          <cell r="C192">
            <v>0</v>
          </cell>
          <cell r="D192">
            <v>65</v>
          </cell>
          <cell r="E192">
            <v>87</v>
          </cell>
          <cell r="F192">
            <v>160</v>
          </cell>
          <cell r="G192">
            <v>171</v>
          </cell>
          <cell r="H192">
            <v>164</v>
          </cell>
          <cell r="I192">
            <v>177</v>
          </cell>
          <cell r="J192">
            <v>54.326999999999998</v>
          </cell>
          <cell r="K192">
            <v>50.5</v>
          </cell>
          <cell r="L192">
            <v>59.141000000000005</v>
          </cell>
          <cell r="M192">
            <v>56.282000000000004</v>
          </cell>
          <cell r="N192">
            <v>220.25</v>
          </cell>
          <cell r="O192">
            <v>55.3</v>
          </cell>
          <cell r="P192">
            <v>39</v>
          </cell>
          <cell r="Q192">
            <v>51</v>
          </cell>
          <cell r="R192">
            <v>33</v>
          </cell>
          <cell r="S192">
            <v>178.3</v>
          </cell>
          <cell r="T192">
            <v>42.25</v>
          </cell>
          <cell r="U192">
            <v>42.72</v>
          </cell>
          <cell r="V192">
            <v>30.27</v>
          </cell>
          <cell r="W192">
            <v>26</v>
          </cell>
          <cell r="X192">
            <v>141.24</v>
          </cell>
          <cell r="Y192">
            <v>34.846000000000004</v>
          </cell>
          <cell r="Z192">
            <v>43.877000000000002</v>
          </cell>
          <cell r="AA192">
            <v>19.079999999999998</v>
          </cell>
          <cell r="AB192">
            <v>39.298999999999999</v>
          </cell>
          <cell r="AC192">
            <v>137.102</v>
          </cell>
          <cell r="AD192">
            <v>37</v>
          </cell>
          <cell r="AE192">
            <v>42</v>
          </cell>
          <cell r="AF192">
            <v>19</v>
          </cell>
          <cell r="AG192">
            <v>39</v>
          </cell>
          <cell r="AH192">
            <v>137</v>
          </cell>
          <cell r="AI192">
            <v>37</v>
          </cell>
          <cell r="AJ192">
            <v>27</v>
          </cell>
          <cell r="AK192">
            <v>28</v>
          </cell>
          <cell r="AL192">
            <v>22</v>
          </cell>
          <cell r="AM192">
            <v>114</v>
          </cell>
          <cell r="AN192">
            <v>136.513284</v>
          </cell>
          <cell r="AO192">
            <v>136.513284</v>
          </cell>
          <cell r="AP192">
            <v>117.6528132</v>
          </cell>
          <cell r="AQ192">
            <v>118.66141509000002</v>
          </cell>
          <cell r="AR192">
            <v>118.90775784550002</v>
          </cell>
          <cell r="AS192">
            <v>117.786224388465</v>
          </cell>
          <cell r="AT192">
            <v>113.54084338771897</v>
          </cell>
        </row>
        <row r="193">
          <cell r="B193">
            <v>7.7670000000000003</v>
          </cell>
          <cell r="J193">
            <v>22.081</v>
          </cell>
          <cell r="K193">
            <v>8.9</v>
          </cell>
          <cell r="L193">
            <v>19.331</v>
          </cell>
          <cell r="M193">
            <v>8.0150000000000006</v>
          </cell>
          <cell r="N193">
            <v>58.326999999999998</v>
          </cell>
          <cell r="O193">
            <v>19.43</v>
          </cell>
          <cell r="P193">
            <v>8</v>
          </cell>
          <cell r="Q193">
            <v>19</v>
          </cell>
          <cell r="R193">
            <v>8</v>
          </cell>
          <cell r="S193">
            <v>54.43</v>
          </cell>
          <cell r="T193">
            <v>18.25</v>
          </cell>
          <cell r="U193">
            <v>6.72</v>
          </cell>
          <cell r="V193">
            <v>18.059999999999999</v>
          </cell>
          <cell r="W193">
            <v>10</v>
          </cell>
          <cell r="X193">
            <v>53.03</v>
          </cell>
          <cell r="Y193">
            <v>20.956</v>
          </cell>
          <cell r="Z193">
            <v>13.537000000000001</v>
          </cell>
          <cell r="AA193">
            <v>19.079999999999998</v>
          </cell>
          <cell r="AB193">
            <v>7.9089999999999998</v>
          </cell>
          <cell r="AC193">
            <v>61.481999999999999</v>
          </cell>
          <cell r="AD193">
            <v>17</v>
          </cell>
          <cell r="AE193">
            <v>-4</v>
          </cell>
          <cell r="AF193">
            <v>19</v>
          </cell>
          <cell r="AG193">
            <v>8</v>
          </cell>
          <cell r="AH193">
            <v>40</v>
          </cell>
          <cell r="AI193">
            <v>37</v>
          </cell>
          <cell r="AJ193">
            <v>27</v>
          </cell>
          <cell r="AK193">
            <v>28</v>
          </cell>
          <cell r="AL193">
            <v>22</v>
          </cell>
          <cell r="AM193">
            <v>114</v>
          </cell>
          <cell r="AN193">
            <v>61.17</v>
          </cell>
          <cell r="AO193">
            <v>61.17</v>
          </cell>
          <cell r="AP193">
            <v>54.127133999999998</v>
          </cell>
          <cell r="AQ193">
            <v>64.36692085</v>
          </cell>
          <cell r="AR193">
            <v>72.772559765500006</v>
          </cell>
          <cell r="AS193">
            <v>79.289026308464997</v>
          </cell>
          <cell r="AT193">
            <v>83.859645307718949</v>
          </cell>
        </row>
        <row r="194">
          <cell r="B194">
            <v>8.1980000000000004</v>
          </cell>
          <cell r="J194">
            <v>32.246000000000002</v>
          </cell>
          <cell r="K194">
            <v>41.6</v>
          </cell>
          <cell r="L194">
            <v>39.81</v>
          </cell>
          <cell r="M194">
            <v>48.267000000000003</v>
          </cell>
          <cell r="N194">
            <v>161.923</v>
          </cell>
          <cell r="O194">
            <v>35.869999999999997</v>
          </cell>
          <cell r="P194">
            <v>31</v>
          </cell>
          <cell r="Q194">
            <v>32</v>
          </cell>
          <cell r="R194">
            <v>25</v>
          </cell>
          <cell r="S194">
            <v>123.87</v>
          </cell>
          <cell r="T194">
            <v>24</v>
          </cell>
          <cell r="U194">
            <v>36</v>
          </cell>
          <cell r="V194">
            <v>12.21</v>
          </cell>
          <cell r="W194">
            <v>16</v>
          </cell>
          <cell r="X194">
            <v>88.210000000000008</v>
          </cell>
          <cell r="Y194">
            <v>13.89</v>
          </cell>
          <cell r="Z194">
            <v>30.34</v>
          </cell>
          <cell r="AA194">
            <v>0</v>
          </cell>
          <cell r="AB194">
            <v>31.39</v>
          </cell>
          <cell r="AC194">
            <v>75.62</v>
          </cell>
          <cell r="AD194">
            <v>20</v>
          </cell>
          <cell r="AE194">
            <v>46</v>
          </cell>
          <cell r="AF194">
            <v>0</v>
          </cell>
          <cell r="AG194">
            <v>31</v>
          </cell>
          <cell r="AH194">
            <v>97</v>
          </cell>
          <cell r="AI194">
            <v>0</v>
          </cell>
          <cell r="AJ194">
            <v>0</v>
          </cell>
          <cell r="AK194">
            <v>0</v>
          </cell>
          <cell r="AL194">
            <v>0</v>
          </cell>
          <cell r="AM194">
            <v>0</v>
          </cell>
          <cell r="AN194">
            <v>75.343283999999997</v>
          </cell>
          <cell r="AO194">
            <v>75.343283999999997</v>
          </cell>
          <cell r="AP194">
            <v>63.525679200000006</v>
          </cell>
          <cell r="AQ194">
            <v>54.294494240000013</v>
          </cell>
          <cell r="AR194">
            <v>46.135198080000009</v>
          </cell>
          <cell r="AS194">
            <v>38.497198080000011</v>
          </cell>
          <cell r="AT194">
            <v>29.681198080000012</v>
          </cell>
        </row>
        <row r="195">
          <cell r="B195">
            <v>61</v>
          </cell>
          <cell r="C195">
            <v>0</v>
          </cell>
          <cell r="D195">
            <v>84</v>
          </cell>
          <cell r="E195">
            <v>96</v>
          </cell>
          <cell r="F195">
            <v>133</v>
          </cell>
          <cell r="G195">
            <v>158</v>
          </cell>
          <cell r="H195">
            <v>68</v>
          </cell>
          <cell r="I195">
            <v>45</v>
          </cell>
          <cell r="J195">
            <v>5.0870000000000006</v>
          </cell>
          <cell r="K195">
            <v>7.3000000000000007</v>
          </cell>
          <cell r="L195">
            <v>2.3820000000000001</v>
          </cell>
          <cell r="M195">
            <v>3.706</v>
          </cell>
          <cell r="N195">
            <v>18.475000000000001</v>
          </cell>
          <cell r="O195">
            <v>0.58000000000000007</v>
          </cell>
          <cell r="P195">
            <v>2</v>
          </cell>
          <cell r="Q195">
            <v>1</v>
          </cell>
          <cell r="R195">
            <v>1</v>
          </cell>
          <cell r="S195">
            <v>4.58</v>
          </cell>
          <cell r="T195">
            <v>0.59</v>
          </cell>
          <cell r="U195">
            <v>4.74</v>
          </cell>
          <cell r="V195">
            <v>0.23</v>
          </cell>
          <cell r="W195">
            <v>64</v>
          </cell>
          <cell r="X195">
            <v>69.56</v>
          </cell>
          <cell r="Y195">
            <v>0.28499999999999998</v>
          </cell>
          <cell r="Z195">
            <v>15.856999999999999</v>
          </cell>
          <cell r="AA195">
            <v>0.61299999999999999</v>
          </cell>
          <cell r="AB195">
            <v>102.97499999999999</v>
          </cell>
          <cell r="AC195">
            <v>119.73</v>
          </cell>
          <cell r="AD195">
            <v>2</v>
          </cell>
          <cell r="AE195">
            <v>16</v>
          </cell>
          <cell r="AF195">
            <v>1</v>
          </cell>
          <cell r="AG195">
            <v>103</v>
          </cell>
          <cell r="AH195">
            <v>122</v>
          </cell>
          <cell r="AI195">
            <v>2.13</v>
          </cell>
          <cell r="AJ195">
            <v>5</v>
          </cell>
          <cell r="AK195">
            <v>3.79</v>
          </cell>
          <cell r="AL195">
            <v>7</v>
          </cell>
          <cell r="AM195">
            <v>17.920000000000002</v>
          </cell>
          <cell r="AN195">
            <v>9.9217909999999989</v>
          </cell>
          <cell r="AO195">
            <v>9.9217909999999989</v>
          </cell>
          <cell r="AP195">
            <v>28.172783999999993</v>
          </cell>
          <cell r="AQ195">
            <v>32.4696912</v>
          </cell>
          <cell r="AR195">
            <v>37.097560255999994</v>
          </cell>
          <cell r="AS195">
            <v>42.243760383679991</v>
          </cell>
          <cell r="AT195">
            <v>47.806691515190394</v>
          </cell>
        </row>
        <row r="196">
          <cell r="B196">
            <v>53.176000000000002</v>
          </cell>
          <cell r="J196">
            <v>4.1740000000000004</v>
          </cell>
          <cell r="K196">
            <v>3.7</v>
          </cell>
          <cell r="L196">
            <v>1.3320000000000001</v>
          </cell>
          <cell r="M196">
            <v>1.4430000000000001</v>
          </cell>
          <cell r="N196">
            <v>10.649000000000001</v>
          </cell>
          <cell r="O196">
            <v>0.05</v>
          </cell>
          <cell r="P196">
            <v>1</v>
          </cell>
          <cell r="Q196">
            <v>0</v>
          </cell>
          <cell r="R196">
            <v>0</v>
          </cell>
          <cell r="S196">
            <v>1.05</v>
          </cell>
          <cell r="T196">
            <v>0.56999999999999995</v>
          </cell>
          <cell r="U196">
            <v>3.5</v>
          </cell>
          <cell r="V196">
            <v>0.23</v>
          </cell>
          <cell r="W196">
            <v>64</v>
          </cell>
          <cell r="X196">
            <v>68.3</v>
          </cell>
          <cell r="Y196">
            <v>0.22500000000000001</v>
          </cell>
          <cell r="Z196">
            <v>13.196999999999999</v>
          </cell>
          <cell r="AA196">
            <v>0.58299999999999996</v>
          </cell>
          <cell r="AB196">
            <v>100.345</v>
          </cell>
          <cell r="AC196">
            <v>114.35</v>
          </cell>
          <cell r="AD196">
            <v>2</v>
          </cell>
          <cell r="AE196">
            <v>15</v>
          </cell>
          <cell r="AF196">
            <v>1</v>
          </cell>
          <cell r="AG196">
            <v>100</v>
          </cell>
          <cell r="AH196">
            <v>118</v>
          </cell>
          <cell r="AI196">
            <v>2.13</v>
          </cell>
          <cell r="AJ196">
            <v>5</v>
          </cell>
          <cell r="AK196">
            <v>3.79</v>
          </cell>
          <cell r="AL196">
            <v>7</v>
          </cell>
          <cell r="AM196">
            <v>17.920000000000002</v>
          </cell>
          <cell r="AN196">
            <v>6.42</v>
          </cell>
          <cell r="AO196">
            <v>6.42</v>
          </cell>
          <cell r="AP196">
            <v>25.686079999999993</v>
          </cell>
          <cell r="AQ196">
            <v>30.971875199999996</v>
          </cell>
          <cell r="AR196">
            <v>36.416244255999992</v>
          </cell>
          <cell r="AS196">
            <v>42.023944383679989</v>
          </cell>
          <cell r="AT196">
            <v>47.799875515190394</v>
          </cell>
        </row>
        <row r="197">
          <cell r="B197">
            <v>7.81</v>
          </cell>
          <cell r="J197">
            <v>0.91300000000000003</v>
          </cell>
          <cell r="K197">
            <v>3.6</v>
          </cell>
          <cell r="L197">
            <v>1.05</v>
          </cell>
          <cell r="M197">
            <v>2.2629999999999999</v>
          </cell>
          <cell r="N197">
            <v>7.8259999999999996</v>
          </cell>
          <cell r="O197">
            <v>0.53</v>
          </cell>
          <cell r="P197">
            <v>1</v>
          </cell>
          <cell r="Q197">
            <v>1</v>
          </cell>
          <cell r="R197">
            <v>1</v>
          </cell>
          <cell r="S197">
            <v>3.5300000000000002</v>
          </cell>
          <cell r="T197">
            <v>0.02</v>
          </cell>
          <cell r="U197">
            <v>1.24</v>
          </cell>
          <cell r="V197">
            <v>0</v>
          </cell>
          <cell r="W197">
            <v>0</v>
          </cell>
          <cell r="X197">
            <v>1.26</v>
          </cell>
          <cell r="Y197">
            <v>0.06</v>
          </cell>
          <cell r="Z197">
            <v>2.66</v>
          </cell>
          <cell r="AA197">
            <v>0.03</v>
          </cell>
          <cell r="AB197">
            <v>2.63</v>
          </cell>
          <cell r="AC197">
            <v>5.38</v>
          </cell>
          <cell r="AD197">
            <v>0</v>
          </cell>
          <cell r="AE197">
            <v>1</v>
          </cell>
          <cell r="AF197">
            <v>0</v>
          </cell>
          <cell r="AG197">
            <v>3</v>
          </cell>
          <cell r="AH197">
            <v>4</v>
          </cell>
          <cell r="AI197">
            <v>0</v>
          </cell>
          <cell r="AJ197">
            <v>0</v>
          </cell>
          <cell r="AK197">
            <v>0</v>
          </cell>
          <cell r="AL197">
            <v>0</v>
          </cell>
          <cell r="AM197">
            <v>0</v>
          </cell>
          <cell r="AN197">
            <v>3.5017909999999999</v>
          </cell>
          <cell r="AO197">
            <v>3.5017909999999999</v>
          </cell>
          <cell r="AP197">
            <v>2.4867040000000005</v>
          </cell>
          <cell r="AQ197">
            <v>1.4978160000000005</v>
          </cell>
          <cell r="AR197">
            <v>0.68131600000000048</v>
          </cell>
          <cell r="AS197">
            <v>0.21981600000000048</v>
          </cell>
          <cell r="AT197">
            <v>6.81600000000051E-3</v>
          </cell>
        </row>
        <row r="198">
          <cell r="B198">
            <v>1372</v>
          </cell>
          <cell r="C198">
            <v>0</v>
          </cell>
          <cell r="D198">
            <v>2189</v>
          </cell>
          <cell r="E198">
            <v>2044</v>
          </cell>
          <cell r="F198">
            <v>52</v>
          </cell>
          <cell r="G198">
            <v>51</v>
          </cell>
          <cell r="H198">
            <v>48</v>
          </cell>
          <cell r="I198">
            <v>19</v>
          </cell>
          <cell r="J198">
            <v>1.0149999999999999</v>
          </cell>
          <cell r="K198">
            <v>7.6999999999999993</v>
          </cell>
          <cell r="L198">
            <v>0.83799999999999997</v>
          </cell>
          <cell r="M198">
            <v>6.0350000000000001</v>
          </cell>
          <cell r="N198">
            <v>15.587999999999999</v>
          </cell>
          <cell r="O198">
            <v>1.02</v>
          </cell>
          <cell r="P198">
            <v>6</v>
          </cell>
          <cell r="Q198">
            <v>1</v>
          </cell>
          <cell r="R198">
            <v>5</v>
          </cell>
          <cell r="S198">
            <v>13.02</v>
          </cell>
          <cell r="T198">
            <v>0.78999999999999992</v>
          </cell>
          <cell r="U198">
            <v>3</v>
          </cell>
          <cell r="V198">
            <v>0.87</v>
          </cell>
          <cell r="W198">
            <v>1.8399999999999999</v>
          </cell>
          <cell r="X198">
            <v>6.5</v>
          </cell>
          <cell r="Y198">
            <v>0.98299999999999998</v>
          </cell>
          <cell r="Z198">
            <v>3.83</v>
          </cell>
          <cell r="AA198">
            <v>0.53600000000000003</v>
          </cell>
          <cell r="AB198">
            <v>3.423</v>
          </cell>
          <cell r="AC198">
            <v>8.7720000000000002</v>
          </cell>
          <cell r="AD198">
            <v>2</v>
          </cell>
          <cell r="AE198">
            <v>3</v>
          </cell>
          <cell r="AF198">
            <v>1</v>
          </cell>
          <cell r="AG198">
            <v>3</v>
          </cell>
          <cell r="AH198">
            <v>9</v>
          </cell>
          <cell r="AI198">
            <v>2</v>
          </cell>
          <cell r="AJ198">
            <v>3</v>
          </cell>
          <cell r="AK198">
            <v>3</v>
          </cell>
          <cell r="AL198">
            <v>6</v>
          </cell>
          <cell r="AM198">
            <v>14</v>
          </cell>
          <cell r="AN198">
            <v>3.7599200000000002</v>
          </cell>
          <cell r="AO198">
            <v>3.7599200000000002</v>
          </cell>
          <cell r="AP198">
            <v>-2.9776639999999999</v>
          </cell>
          <cell r="AQ198">
            <v>-4.8468479999999996</v>
          </cell>
          <cell r="AR198">
            <v>-5.0708479999999998</v>
          </cell>
          <cell r="AS198">
            <v>-5.0708479999999998</v>
          </cell>
          <cell r="AT198">
            <v>-5.0708479999999998</v>
          </cell>
        </row>
        <row r="199">
          <cell r="B199">
            <v>1312.307</v>
          </cell>
          <cell r="J199">
            <v>0.441</v>
          </cell>
          <cell r="K199">
            <v>1.1000000000000001</v>
          </cell>
          <cell r="L199">
            <v>0.41699999999999998</v>
          </cell>
          <cell r="M199">
            <v>1.02</v>
          </cell>
          <cell r="N199">
            <v>2.9780000000000002</v>
          </cell>
          <cell r="O199">
            <v>0.75</v>
          </cell>
          <cell r="P199">
            <v>2</v>
          </cell>
          <cell r="Q199">
            <v>1</v>
          </cell>
          <cell r="R199">
            <v>1</v>
          </cell>
          <cell r="S199">
            <v>4.75</v>
          </cell>
          <cell r="T199">
            <v>0.57999999999999996</v>
          </cell>
          <cell r="U199">
            <v>2</v>
          </cell>
          <cell r="V199">
            <v>0.71</v>
          </cell>
          <cell r="W199">
            <v>0.84</v>
          </cell>
          <cell r="X199">
            <v>4.13</v>
          </cell>
          <cell r="Y199">
            <v>0.82299999999999995</v>
          </cell>
          <cell r="Z199">
            <v>1.21</v>
          </cell>
          <cell r="AA199">
            <v>0.40600000000000003</v>
          </cell>
          <cell r="AB199">
            <v>1.2729999999999999</v>
          </cell>
          <cell r="AC199">
            <v>3.7119999999999997</v>
          </cell>
          <cell r="AD199">
            <v>1</v>
          </cell>
          <cell r="AE199">
            <v>1</v>
          </cell>
          <cell r="AF199">
            <v>1</v>
          </cell>
          <cell r="AG199">
            <v>1</v>
          </cell>
          <cell r="AH199">
            <v>4</v>
          </cell>
          <cell r="AI199">
            <v>2</v>
          </cell>
          <cell r="AJ199">
            <v>3</v>
          </cell>
          <cell r="AK199">
            <v>3</v>
          </cell>
          <cell r="AL199">
            <v>6</v>
          </cell>
          <cell r="AM199">
            <v>14</v>
          </cell>
          <cell r="AN199">
            <v>3.03</v>
          </cell>
          <cell r="AO199">
            <v>3.03</v>
          </cell>
          <cell r="AP199">
            <v>-3.0973440000000001</v>
          </cell>
          <cell r="AQ199">
            <v>-4.8385280000000002</v>
          </cell>
          <cell r="AR199">
            <v>-5.0625280000000004</v>
          </cell>
          <cell r="AS199">
            <v>-5.0625280000000004</v>
          </cell>
          <cell r="AT199">
            <v>-5.0625280000000004</v>
          </cell>
        </row>
        <row r="200">
          <cell r="B200">
            <v>59.918999999999997</v>
          </cell>
          <cell r="J200">
            <v>0.57400000000000007</v>
          </cell>
          <cell r="K200">
            <v>6.6</v>
          </cell>
          <cell r="L200">
            <v>0.42099999999999999</v>
          </cell>
          <cell r="M200">
            <v>5.0149999999999997</v>
          </cell>
          <cell r="N200">
            <v>12.61</v>
          </cell>
          <cell r="O200">
            <v>0.27</v>
          </cell>
          <cell r="P200">
            <v>4</v>
          </cell>
          <cell r="Q200">
            <v>0</v>
          </cell>
          <cell r="R200">
            <v>4</v>
          </cell>
          <cell r="S200">
            <v>8.27</v>
          </cell>
          <cell r="T200">
            <v>0.21</v>
          </cell>
          <cell r="U200">
            <v>1</v>
          </cell>
          <cell r="V200">
            <v>0.16</v>
          </cell>
          <cell r="W200">
            <v>1</v>
          </cell>
          <cell r="X200">
            <v>2.37</v>
          </cell>
          <cell r="Y200">
            <v>0.16</v>
          </cell>
          <cell r="Z200">
            <v>2.62</v>
          </cell>
          <cell r="AA200">
            <v>0.13</v>
          </cell>
          <cell r="AB200">
            <v>2.15</v>
          </cell>
          <cell r="AC200">
            <v>5.0599999999999996</v>
          </cell>
          <cell r="AD200">
            <v>1</v>
          </cell>
          <cell r="AE200">
            <v>2</v>
          </cell>
          <cell r="AF200">
            <v>0</v>
          </cell>
          <cell r="AG200">
            <v>2</v>
          </cell>
          <cell r="AH200">
            <v>5</v>
          </cell>
          <cell r="AI200">
            <v>0</v>
          </cell>
          <cell r="AJ200">
            <v>0</v>
          </cell>
          <cell r="AK200">
            <v>0</v>
          </cell>
          <cell r="AL200">
            <v>0</v>
          </cell>
          <cell r="AM200">
            <v>0</v>
          </cell>
          <cell r="AN200">
            <v>0.72992000000000012</v>
          </cell>
          <cell r="AO200">
            <v>0.72992000000000012</v>
          </cell>
          <cell r="AP200">
            <v>0.11968000000000018</v>
          </cell>
          <cell r="AQ200">
            <v>-8.3199999999998223E-3</v>
          </cell>
          <cell r="AR200">
            <v>-8.3199999999998223E-3</v>
          </cell>
          <cell r="AS200">
            <v>-8.3199999999998223E-3</v>
          </cell>
          <cell r="AT200">
            <v>-8.3199999999998223E-3</v>
          </cell>
        </row>
        <row r="201">
          <cell r="B201">
            <v>0</v>
          </cell>
          <cell r="C201">
            <v>0</v>
          </cell>
          <cell r="D201">
            <v>0</v>
          </cell>
          <cell r="E201">
            <v>0</v>
          </cell>
          <cell r="F201">
            <v>1246</v>
          </cell>
          <cell r="G201">
            <v>1130</v>
          </cell>
          <cell r="H201">
            <v>1022</v>
          </cell>
          <cell r="I201">
            <v>1073</v>
          </cell>
          <cell r="J201">
            <v>74.95</v>
          </cell>
          <cell r="K201">
            <v>561.19399999999996</v>
          </cell>
          <cell r="L201">
            <v>74</v>
          </cell>
          <cell r="M201">
            <v>542</v>
          </cell>
          <cell r="N201">
            <v>1252.144</v>
          </cell>
          <cell r="O201">
            <v>67.8</v>
          </cell>
          <cell r="P201">
            <v>525</v>
          </cell>
          <cell r="Q201">
            <v>64</v>
          </cell>
          <cell r="R201">
            <v>524</v>
          </cell>
          <cell r="S201">
            <v>1180.8</v>
          </cell>
          <cell r="T201">
            <v>80</v>
          </cell>
          <cell r="U201">
            <v>487</v>
          </cell>
          <cell r="V201">
            <v>214</v>
          </cell>
          <cell r="W201">
            <v>348</v>
          </cell>
          <cell r="X201">
            <v>1129</v>
          </cell>
          <cell r="Y201">
            <v>272.92610000000002</v>
          </cell>
          <cell r="Z201">
            <v>339.19400000000002</v>
          </cell>
          <cell r="AA201">
            <v>270.54399999999998</v>
          </cell>
          <cell r="AB201">
            <v>326.488</v>
          </cell>
          <cell r="AC201">
            <v>1209.1521</v>
          </cell>
          <cell r="AD201">
            <v>269</v>
          </cell>
          <cell r="AE201">
            <v>338</v>
          </cell>
          <cell r="AF201">
            <v>271</v>
          </cell>
          <cell r="AG201">
            <v>326</v>
          </cell>
          <cell r="AH201">
            <v>1204</v>
          </cell>
          <cell r="AI201">
            <v>268.95999999999998</v>
          </cell>
          <cell r="AJ201">
            <v>338.26</v>
          </cell>
          <cell r="AK201">
            <v>267.52999999999997</v>
          </cell>
          <cell r="AL201">
            <v>325</v>
          </cell>
          <cell r="AM201">
            <v>1199.75</v>
          </cell>
          <cell r="AN201">
            <v>1136.3899999999999</v>
          </cell>
          <cell r="AO201">
            <v>1136.3899999999999</v>
          </cell>
          <cell r="AP201">
            <v>1014.645</v>
          </cell>
          <cell r="AQ201">
            <v>954.80899999999997</v>
          </cell>
          <cell r="AR201">
            <v>896.05799999999999</v>
          </cell>
          <cell r="AS201">
            <v>896.05799999999999</v>
          </cell>
          <cell r="AT201">
            <v>896.05799999999999</v>
          </cell>
        </row>
        <row r="207">
          <cell r="B207">
            <v>0</v>
          </cell>
          <cell r="C207">
            <v>0</v>
          </cell>
          <cell r="D207">
            <v>246</v>
          </cell>
          <cell r="E207">
            <v>137</v>
          </cell>
          <cell r="F207">
            <v>118</v>
          </cell>
          <cell r="G207">
            <v>102</v>
          </cell>
          <cell r="H207">
            <v>95</v>
          </cell>
          <cell r="I207">
            <v>150</v>
          </cell>
          <cell r="J207">
            <v>17.391999999999999</v>
          </cell>
          <cell r="K207">
            <v>42.618000000000002</v>
          </cell>
          <cell r="L207">
            <v>32</v>
          </cell>
          <cell r="M207">
            <v>62</v>
          </cell>
          <cell r="N207">
            <v>154.01</v>
          </cell>
          <cell r="O207">
            <v>6.84</v>
          </cell>
          <cell r="P207">
            <v>34.950000000000003</v>
          </cell>
          <cell r="Q207">
            <v>15</v>
          </cell>
          <cell r="R207">
            <v>75</v>
          </cell>
          <cell r="S207">
            <v>131.79000000000002</v>
          </cell>
          <cell r="T207">
            <v>0</v>
          </cell>
          <cell r="U207">
            <v>26</v>
          </cell>
          <cell r="V207">
            <v>38</v>
          </cell>
          <cell r="W207">
            <v>94</v>
          </cell>
          <cell r="X207">
            <v>158</v>
          </cell>
          <cell r="Y207">
            <v>0</v>
          </cell>
          <cell r="Z207">
            <v>43.396000000000001</v>
          </cell>
          <cell r="AA207">
            <v>37.472000000000001</v>
          </cell>
          <cell r="AB207">
            <v>71.869</v>
          </cell>
          <cell r="AC207">
            <v>152.73699999999999</v>
          </cell>
          <cell r="AD207">
            <v>0</v>
          </cell>
          <cell r="AE207">
            <v>26</v>
          </cell>
          <cell r="AF207">
            <v>37</v>
          </cell>
          <cell r="AG207">
            <v>72</v>
          </cell>
          <cell r="AH207">
            <v>135</v>
          </cell>
          <cell r="AI207">
            <v>0</v>
          </cell>
          <cell r="AJ207">
            <v>27</v>
          </cell>
          <cell r="AK207">
            <v>0</v>
          </cell>
          <cell r="AL207">
            <v>98</v>
          </cell>
          <cell r="AM207">
            <v>125</v>
          </cell>
          <cell r="AN207">
            <v>171.86</v>
          </cell>
          <cell r="AO207">
            <v>171.86</v>
          </cell>
          <cell r="AP207">
            <v>388.92024999999995</v>
          </cell>
          <cell r="AQ207">
            <v>582.28874999999994</v>
          </cell>
          <cell r="AR207">
            <v>811.44124999999997</v>
          </cell>
          <cell r="AS207">
            <v>1059.1602499999999</v>
          </cell>
          <cell r="AT207">
            <v>1308.15725</v>
          </cell>
        </row>
        <row r="208">
          <cell r="B208">
            <v>0</v>
          </cell>
          <cell r="C208">
            <v>0</v>
          </cell>
          <cell r="D208">
            <v>0</v>
          </cell>
          <cell r="E208">
            <v>77</v>
          </cell>
          <cell r="F208">
            <v>0</v>
          </cell>
          <cell r="G208">
            <v>65</v>
          </cell>
          <cell r="H208">
            <v>89</v>
          </cell>
          <cell r="I208">
            <v>49</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284.33249999999998</v>
          </cell>
          <cell r="AQ208">
            <v>366.03749999999997</v>
          </cell>
          <cell r="AR208">
            <v>462.86249999999995</v>
          </cell>
          <cell r="AS208">
            <v>567.53250000000003</v>
          </cell>
          <cell r="AT208">
            <v>672.74249999999995</v>
          </cell>
        </row>
        <row r="209">
          <cell r="J209">
            <v>0</v>
          </cell>
          <cell r="K209">
            <v>1</v>
          </cell>
          <cell r="L209">
            <v>1.1399999999999999</v>
          </cell>
          <cell r="M209">
            <v>3</v>
          </cell>
          <cell r="N209">
            <v>5.14</v>
          </cell>
          <cell r="O209">
            <v>0</v>
          </cell>
          <cell r="P209">
            <v>2</v>
          </cell>
          <cell r="Q209">
            <v>0</v>
          </cell>
          <cell r="R209">
            <v>4</v>
          </cell>
          <cell r="S209">
            <v>6</v>
          </cell>
          <cell r="T209">
            <v>2</v>
          </cell>
          <cell r="U209">
            <v>3</v>
          </cell>
          <cell r="V209">
            <v>19</v>
          </cell>
          <cell r="W209">
            <v>0</v>
          </cell>
          <cell r="X209">
            <v>24</v>
          </cell>
          <cell r="Y209">
            <v>0</v>
          </cell>
          <cell r="Z209">
            <v>0</v>
          </cell>
          <cell r="AA209">
            <v>0</v>
          </cell>
          <cell r="AB209">
            <v>0</v>
          </cell>
          <cell r="AC209">
            <v>0</v>
          </cell>
          <cell r="AD209">
            <v>0</v>
          </cell>
          <cell r="AE209">
            <v>0</v>
          </cell>
          <cell r="AF209">
            <v>0</v>
          </cell>
          <cell r="AG209">
            <v>0</v>
          </cell>
          <cell r="AH209">
            <v>0</v>
          </cell>
          <cell r="AI209">
            <v>0</v>
          </cell>
          <cell r="AJ209">
            <v>25</v>
          </cell>
          <cell r="AK209">
            <v>6</v>
          </cell>
          <cell r="AL209">
            <v>1</v>
          </cell>
          <cell r="AM209">
            <v>32</v>
          </cell>
          <cell r="AN209">
            <v>0</v>
          </cell>
        </row>
        <row r="211">
          <cell r="B211">
            <v>0</v>
          </cell>
          <cell r="C211">
            <v>0</v>
          </cell>
          <cell r="D211">
            <v>0</v>
          </cell>
          <cell r="E211">
            <v>3</v>
          </cell>
          <cell r="F211">
            <v>45</v>
          </cell>
          <cell r="G211">
            <v>223</v>
          </cell>
          <cell r="H211">
            <v>358</v>
          </cell>
          <cell r="I211">
            <v>398</v>
          </cell>
          <cell r="J211">
            <v>172</v>
          </cell>
          <cell r="K211">
            <v>41</v>
          </cell>
          <cell r="L211">
            <v>101</v>
          </cell>
          <cell r="M211">
            <v>101</v>
          </cell>
          <cell r="N211">
            <v>415</v>
          </cell>
          <cell r="O211">
            <v>89</v>
          </cell>
          <cell r="P211">
            <v>101</v>
          </cell>
          <cell r="Q211">
            <v>86</v>
          </cell>
          <cell r="R211">
            <v>56</v>
          </cell>
          <cell r="S211">
            <v>332</v>
          </cell>
          <cell r="T211">
            <v>112</v>
          </cell>
          <cell r="U211">
            <v>19</v>
          </cell>
          <cell r="V211">
            <v>26</v>
          </cell>
          <cell r="W211">
            <v>57</v>
          </cell>
          <cell r="X211">
            <v>214</v>
          </cell>
          <cell r="Y211">
            <v>27.99</v>
          </cell>
          <cell r="Z211">
            <v>27.99</v>
          </cell>
          <cell r="AA211">
            <v>27.99</v>
          </cell>
          <cell r="AB211">
            <v>27.99</v>
          </cell>
          <cell r="AC211">
            <v>111.96</v>
          </cell>
          <cell r="AD211">
            <v>55</v>
          </cell>
          <cell r="AE211">
            <v>55</v>
          </cell>
          <cell r="AF211">
            <v>79</v>
          </cell>
          <cell r="AG211">
            <v>58</v>
          </cell>
          <cell r="AH211">
            <v>247</v>
          </cell>
          <cell r="AI211">
            <v>55</v>
          </cell>
          <cell r="AJ211">
            <v>55</v>
          </cell>
          <cell r="AK211">
            <v>79</v>
          </cell>
          <cell r="AL211">
            <v>68</v>
          </cell>
          <cell r="AM211">
            <v>257</v>
          </cell>
          <cell r="AN211">
            <v>321.04000000000002</v>
          </cell>
          <cell r="AO211">
            <v>321</v>
          </cell>
          <cell r="AP211">
            <v>560</v>
          </cell>
          <cell r="AQ211">
            <v>288</v>
          </cell>
          <cell r="AR211">
            <v>310</v>
          </cell>
          <cell r="AS211">
            <v>313</v>
          </cell>
          <cell r="AT211">
            <v>313</v>
          </cell>
        </row>
        <row r="213">
          <cell r="B213">
            <v>18</v>
          </cell>
          <cell r="C213">
            <v>56</v>
          </cell>
          <cell r="D213">
            <v>152</v>
          </cell>
          <cell r="E213">
            <v>201</v>
          </cell>
          <cell r="F213">
            <v>298</v>
          </cell>
          <cell r="G213">
            <v>320</v>
          </cell>
          <cell r="H213">
            <v>288.7672</v>
          </cell>
          <cell r="I213">
            <v>268</v>
          </cell>
          <cell r="J213">
            <v>85</v>
          </cell>
          <cell r="K213">
            <v>118</v>
          </cell>
          <cell r="L213">
            <v>80</v>
          </cell>
          <cell r="M213">
            <v>83</v>
          </cell>
          <cell r="N213">
            <v>366</v>
          </cell>
          <cell r="O213">
            <v>58</v>
          </cell>
          <cell r="P213">
            <v>68</v>
          </cell>
          <cell r="Q213">
            <v>65</v>
          </cell>
          <cell r="R213">
            <v>65</v>
          </cell>
          <cell r="S213">
            <v>256</v>
          </cell>
          <cell r="T213">
            <v>57</v>
          </cell>
          <cell r="U213">
            <v>59</v>
          </cell>
          <cell r="V213">
            <v>52</v>
          </cell>
          <cell r="W213">
            <v>55</v>
          </cell>
          <cell r="X213">
            <v>223</v>
          </cell>
          <cell r="Y213">
            <v>31.574999999999999</v>
          </cell>
          <cell r="Z213">
            <v>35.075000000000003</v>
          </cell>
          <cell r="AA213">
            <v>28.475000000000001</v>
          </cell>
          <cell r="AB213">
            <v>32.774999999999999</v>
          </cell>
          <cell r="AC213">
            <v>127.9</v>
          </cell>
          <cell r="AD213">
            <v>43</v>
          </cell>
          <cell r="AE213">
            <v>38</v>
          </cell>
          <cell r="AF213">
            <v>28</v>
          </cell>
          <cell r="AG213">
            <v>32</v>
          </cell>
          <cell r="AH213">
            <v>141</v>
          </cell>
          <cell r="AI213">
            <v>42</v>
          </cell>
          <cell r="AJ213">
            <v>37</v>
          </cell>
          <cell r="AK213">
            <v>27</v>
          </cell>
          <cell r="AL213">
            <v>30</v>
          </cell>
          <cell r="AM213">
            <v>136</v>
          </cell>
          <cell r="AN213">
            <v>78.393200000000007</v>
          </cell>
          <cell r="AO213">
            <v>78.393200000000007</v>
          </cell>
          <cell r="AP213">
            <v>56.0946</v>
          </cell>
          <cell r="AQ213">
            <v>37.176600000000001</v>
          </cell>
          <cell r="AR213">
            <v>32.097000000000001</v>
          </cell>
          <cell r="AS213">
            <v>32.097000000000001</v>
          </cell>
          <cell r="AT213">
            <v>32.097000000000001</v>
          </cell>
        </row>
        <row r="215">
          <cell r="G215">
            <v>31</v>
          </cell>
          <cell r="H215">
            <v>3</v>
          </cell>
          <cell r="I215">
            <v>38</v>
          </cell>
          <cell r="J215">
            <v>24</v>
          </cell>
          <cell r="K215">
            <v>46</v>
          </cell>
          <cell r="L215">
            <v>13</v>
          </cell>
          <cell r="M215">
            <v>24</v>
          </cell>
          <cell r="N215">
            <v>107</v>
          </cell>
          <cell r="O215">
            <v>12</v>
          </cell>
          <cell r="P215">
            <v>20</v>
          </cell>
          <cell r="Q215">
            <v>18</v>
          </cell>
          <cell r="R215">
            <v>24</v>
          </cell>
          <cell r="S215">
            <v>74</v>
          </cell>
          <cell r="T215">
            <v>19</v>
          </cell>
          <cell r="U215">
            <v>24</v>
          </cell>
          <cell r="V215">
            <v>16</v>
          </cell>
          <cell r="W215">
            <v>21</v>
          </cell>
          <cell r="X215">
            <v>80</v>
          </cell>
          <cell r="Y215">
            <v>0</v>
          </cell>
          <cell r="Z215">
            <v>5.7</v>
          </cell>
          <cell r="AA215">
            <v>0</v>
          </cell>
          <cell r="AB215">
            <v>5.4</v>
          </cell>
          <cell r="AC215">
            <v>11.1</v>
          </cell>
          <cell r="AD215">
            <v>12</v>
          </cell>
          <cell r="AE215">
            <v>1</v>
          </cell>
          <cell r="AF215">
            <v>0</v>
          </cell>
          <cell r="AG215">
            <v>5</v>
          </cell>
          <cell r="AH215">
            <v>18</v>
          </cell>
          <cell r="AI215">
            <v>11</v>
          </cell>
          <cell r="AJ215">
            <v>0</v>
          </cell>
          <cell r="AK215">
            <v>0</v>
          </cell>
          <cell r="AL215">
            <v>5</v>
          </cell>
          <cell r="AM215">
            <v>16</v>
          </cell>
          <cell r="AN215">
            <v>18.414000000000001</v>
          </cell>
          <cell r="AO215">
            <v>18.414000000000001</v>
          </cell>
          <cell r="AP215">
            <v>18.414000000000001</v>
          </cell>
          <cell r="AQ215">
            <v>18.414000000000001</v>
          </cell>
          <cell r="AR215">
            <v>18.414000000000001</v>
          </cell>
          <cell r="AS215">
            <v>18.414000000000001</v>
          </cell>
          <cell r="AT215">
            <v>18.414000000000001</v>
          </cell>
        </row>
        <row r="216">
          <cell r="B216">
            <v>0</v>
          </cell>
          <cell r="C216">
            <v>0</v>
          </cell>
          <cell r="D216">
            <v>0</v>
          </cell>
          <cell r="E216">
            <v>0</v>
          </cell>
          <cell r="F216">
            <v>273.49821600000001</v>
          </cell>
          <cell r="G216">
            <v>286.10000000000002</v>
          </cell>
          <cell r="H216">
            <v>285.7672</v>
          </cell>
          <cell r="I216">
            <v>230</v>
          </cell>
          <cell r="J216">
            <v>61</v>
          </cell>
          <cell r="K216">
            <v>72</v>
          </cell>
          <cell r="L216">
            <v>67</v>
          </cell>
          <cell r="M216">
            <v>59</v>
          </cell>
          <cell r="N216">
            <v>259</v>
          </cell>
          <cell r="O216">
            <v>46</v>
          </cell>
          <cell r="P216">
            <v>48</v>
          </cell>
          <cell r="Q216">
            <v>47</v>
          </cell>
          <cell r="R216">
            <v>41</v>
          </cell>
          <cell r="S216">
            <v>182</v>
          </cell>
          <cell r="T216">
            <v>38</v>
          </cell>
          <cell r="U216">
            <v>35</v>
          </cell>
          <cell r="V216">
            <v>36</v>
          </cell>
          <cell r="W216">
            <v>34</v>
          </cell>
          <cell r="X216">
            <v>143</v>
          </cell>
          <cell r="Y216">
            <v>31.574999999999999</v>
          </cell>
          <cell r="Z216">
            <v>29.375</v>
          </cell>
          <cell r="AA216">
            <v>28.475000000000001</v>
          </cell>
          <cell r="AB216">
            <v>27.375</v>
          </cell>
          <cell r="AC216">
            <v>116.8</v>
          </cell>
          <cell r="AD216">
            <v>31</v>
          </cell>
          <cell r="AE216">
            <v>37</v>
          </cell>
          <cell r="AF216">
            <v>28</v>
          </cell>
          <cell r="AG216">
            <v>27</v>
          </cell>
          <cell r="AH216">
            <v>123</v>
          </cell>
          <cell r="AI216">
            <v>31</v>
          </cell>
          <cell r="AJ216">
            <v>37</v>
          </cell>
          <cell r="AK216">
            <v>27</v>
          </cell>
          <cell r="AL216">
            <v>25</v>
          </cell>
          <cell r="AM216">
            <v>120</v>
          </cell>
          <cell r="AN216">
            <v>59.979199999999999</v>
          </cell>
          <cell r="AO216">
            <v>59.979199999999999</v>
          </cell>
          <cell r="AP216">
            <v>37.680599999999998</v>
          </cell>
          <cell r="AQ216">
            <v>18.762599999999999</v>
          </cell>
          <cell r="AR216">
            <v>13.683</v>
          </cell>
          <cell r="AS216">
            <v>13.683</v>
          </cell>
          <cell r="AT216">
            <v>13.683</v>
          </cell>
        </row>
        <row r="217">
          <cell r="B217">
            <v>0</v>
          </cell>
          <cell r="C217">
            <v>0</v>
          </cell>
          <cell r="D217">
            <v>0</v>
          </cell>
          <cell r="E217">
            <v>0</v>
          </cell>
          <cell r="F217">
            <v>273.49821600000001</v>
          </cell>
          <cell r="G217">
            <v>243.10000000000002</v>
          </cell>
          <cell r="H217">
            <v>105.76719999999999</v>
          </cell>
          <cell r="I217">
            <v>141.73830000000001</v>
          </cell>
          <cell r="J217">
            <v>38.05192473524999</v>
          </cell>
          <cell r="K217">
            <v>38.05192473524999</v>
          </cell>
          <cell r="L217">
            <v>38.05192473524999</v>
          </cell>
          <cell r="M217">
            <v>38.05192473524999</v>
          </cell>
          <cell r="N217">
            <v>152.20769894099996</v>
          </cell>
          <cell r="O217">
            <v>18.950358575000003</v>
          </cell>
          <cell r="P217">
            <v>18.702049774999999</v>
          </cell>
          <cell r="Q217">
            <v>18.779646275000001</v>
          </cell>
          <cell r="R217">
            <v>18.669717900000002</v>
          </cell>
          <cell r="S217">
            <v>75.103065799999996</v>
          </cell>
          <cell r="T217">
            <v>24.7723375152</v>
          </cell>
          <cell r="U217">
            <v>23.213946715300001</v>
          </cell>
          <cell r="V217">
            <v>22.983896380499996</v>
          </cell>
          <cell r="W217">
            <v>21.672154158000001</v>
          </cell>
          <cell r="X217">
            <v>92.617335765900009</v>
          </cell>
          <cell r="Y217">
            <v>20.157270011999998</v>
          </cell>
          <cell r="Z217">
            <v>18.318234858</v>
          </cell>
          <cell r="AA217">
            <v>17.564090708000002</v>
          </cell>
          <cell r="AB217">
            <v>16.235203500000001</v>
          </cell>
          <cell r="AC217">
            <v>72.277715581999999</v>
          </cell>
          <cell r="AD217">
            <v>20.288800267136295</v>
          </cell>
          <cell r="AE217">
            <v>21.252990150895243</v>
          </cell>
          <cell r="AF217">
            <v>20.323842632222838</v>
          </cell>
          <cell r="AG217">
            <v>18.996831582761793</v>
          </cell>
          <cell r="AH217">
            <v>86.137749999999997</v>
          </cell>
          <cell r="AI217">
            <v>20.288800267136295</v>
          </cell>
          <cell r="AJ217">
            <v>21.252990150895243</v>
          </cell>
          <cell r="AK217">
            <v>20.323842632222838</v>
          </cell>
          <cell r="AL217">
            <v>18.996831582761793</v>
          </cell>
          <cell r="AM217">
            <v>80.859220028043239</v>
          </cell>
          <cell r="AN217">
            <v>58.995199999999997</v>
          </cell>
          <cell r="AO217">
            <v>58.995199999999997</v>
          </cell>
          <cell r="AP217">
            <v>36.696599999999997</v>
          </cell>
          <cell r="AQ217">
            <v>17.778600000000001</v>
          </cell>
          <cell r="AR217">
            <v>12.699</v>
          </cell>
          <cell r="AS217">
            <v>12.699</v>
          </cell>
          <cell r="AT217">
            <v>12.699</v>
          </cell>
        </row>
        <row r="218">
          <cell r="G218">
            <v>43</v>
          </cell>
          <cell r="H218">
            <v>180</v>
          </cell>
          <cell r="I218">
            <v>88.26169999999999</v>
          </cell>
          <cell r="J218">
            <v>22.94807526475001</v>
          </cell>
          <cell r="K218">
            <v>33.94807526475001</v>
          </cell>
          <cell r="L218">
            <v>28.94807526475001</v>
          </cell>
          <cell r="M218">
            <v>20.94807526475001</v>
          </cell>
          <cell r="N218">
            <v>106.79230105900004</v>
          </cell>
          <cell r="O218">
            <v>27.049641424999997</v>
          </cell>
          <cell r="P218">
            <v>29.297950225000001</v>
          </cell>
          <cell r="Q218">
            <v>28.220353724999999</v>
          </cell>
          <cell r="R218">
            <v>22.330282099999998</v>
          </cell>
          <cell r="S218">
            <v>106.898227475</v>
          </cell>
          <cell r="T218">
            <v>13.2276624848</v>
          </cell>
          <cell r="U218">
            <v>11.786053284699999</v>
          </cell>
          <cell r="V218">
            <v>13.016103619500004</v>
          </cell>
          <cell r="W218">
            <v>12.327845841999999</v>
          </cell>
          <cell r="X218">
            <v>50.357665230999999</v>
          </cell>
          <cell r="Y218">
            <v>11.417729988000001</v>
          </cell>
          <cell r="Z218">
            <v>11.056765142</v>
          </cell>
          <cell r="AA218">
            <v>10.910909291999999</v>
          </cell>
          <cell r="AB218">
            <v>11.139796499999999</v>
          </cell>
          <cell r="AC218">
            <v>44.525200921999996</v>
          </cell>
          <cell r="AD218">
            <v>10.711199732863705</v>
          </cell>
          <cell r="AE218">
            <v>15.747009849104757</v>
          </cell>
          <cell r="AF218">
            <v>7.6761573677771615</v>
          </cell>
          <cell r="AG218">
            <v>8.0031684172382072</v>
          </cell>
          <cell r="AH218">
            <v>42.137535366983833</v>
          </cell>
          <cell r="AI218">
            <v>10.711199732863705</v>
          </cell>
          <cell r="AJ218">
            <v>15.747009849104757</v>
          </cell>
          <cell r="AK218">
            <v>6.6761573677771615</v>
          </cell>
          <cell r="AL218">
            <v>6.0031684172382072</v>
          </cell>
          <cell r="AM218">
            <v>39.140779971956761</v>
          </cell>
          <cell r="AN218">
            <v>0.98399999999999987</v>
          </cell>
          <cell r="AO218">
            <v>0.98399999999999987</v>
          </cell>
          <cell r="AP218">
            <v>0.98399999999999987</v>
          </cell>
          <cell r="AQ218">
            <v>0.98399999999999987</v>
          </cell>
          <cell r="AR218">
            <v>0.98399999999999987</v>
          </cell>
          <cell r="AS218">
            <v>0.98399999999999987</v>
          </cell>
          <cell r="AT218">
            <v>0.98399999999999987</v>
          </cell>
        </row>
        <row r="220">
          <cell r="B220">
            <v>0</v>
          </cell>
          <cell r="C220">
            <v>0</v>
          </cell>
          <cell r="D220">
            <v>0</v>
          </cell>
          <cell r="E220">
            <v>68</v>
          </cell>
          <cell r="F220">
            <v>29</v>
          </cell>
          <cell r="G220">
            <v>82</v>
          </cell>
          <cell r="H220">
            <v>61</v>
          </cell>
          <cell r="I220">
            <v>35</v>
          </cell>
          <cell r="J220">
            <v>12</v>
          </cell>
          <cell r="K220">
            <v>8</v>
          </cell>
          <cell r="L220">
            <v>12</v>
          </cell>
          <cell r="M220">
            <v>11</v>
          </cell>
          <cell r="N220">
            <v>43</v>
          </cell>
          <cell r="O220">
            <v>11</v>
          </cell>
          <cell r="P220">
            <v>11</v>
          </cell>
          <cell r="Q220">
            <v>8</v>
          </cell>
          <cell r="R220">
            <v>10</v>
          </cell>
          <cell r="S220">
            <v>40</v>
          </cell>
          <cell r="T220">
            <v>12</v>
          </cell>
          <cell r="U220">
            <v>12</v>
          </cell>
          <cell r="V220">
            <v>33</v>
          </cell>
          <cell r="W220">
            <v>33</v>
          </cell>
          <cell r="X220">
            <v>90</v>
          </cell>
          <cell r="Y220">
            <v>0</v>
          </cell>
          <cell r="Z220">
            <v>0</v>
          </cell>
          <cell r="AA220">
            <v>0</v>
          </cell>
          <cell r="AB220">
            <v>0</v>
          </cell>
          <cell r="AC220">
            <v>0</v>
          </cell>
          <cell r="AD220">
            <v>3</v>
          </cell>
          <cell r="AE220">
            <v>3</v>
          </cell>
          <cell r="AF220">
            <v>0</v>
          </cell>
          <cell r="AG220">
            <v>0</v>
          </cell>
          <cell r="AH220">
            <v>6</v>
          </cell>
          <cell r="AI220">
            <v>22</v>
          </cell>
          <cell r="AJ220">
            <v>23</v>
          </cell>
          <cell r="AK220">
            <v>22</v>
          </cell>
          <cell r="AL220">
            <v>23</v>
          </cell>
          <cell r="AM220">
            <v>90</v>
          </cell>
          <cell r="AN220">
            <v>0</v>
          </cell>
          <cell r="AO220">
            <v>0</v>
          </cell>
          <cell r="AP220">
            <v>0</v>
          </cell>
          <cell r="AQ220">
            <v>0</v>
          </cell>
          <cell r="AR220">
            <v>0</v>
          </cell>
          <cell r="AS220">
            <v>0</v>
          </cell>
          <cell r="AT220">
            <v>0</v>
          </cell>
        </row>
        <row r="222">
          <cell r="B222">
            <v>821</v>
          </cell>
          <cell r="C222">
            <v>946</v>
          </cell>
          <cell r="D222">
            <v>984</v>
          </cell>
          <cell r="E222">
            <v>438</v>
          </cell>
          <cell r="F222">
            <v>307</v>
          </cell>
          <cell r="G222">
            <v>339</v>
          </cell>
          <cell r="H222">
            <v>330</v>
          </cell>
          <cell r="I222">
            <v>397</v>
          </cell>
          <cell r="J222">
            <v>113</v>
          </cell>
          <cell r="K222">
            <v>107</v>
          </cell>
          <cell r="L222">
            <v>105</v>
          </cell>
          <cell r="M222">
            <v>95</v>
          </cell>
          <cell r="N222">
            <v>420</v>
          </cell>
          <cell r="O222">
            <v>77</v>
          </cell>
          <cell r="P222">
            <v>89</v>
          </cell>
          <cell r="Q222">
            <v>90</v>
          </cell>
          <cell r="R222">
            <v>85</v>
          </cell>
          <cell r="S222">
            <v>341</v>
          </cell>
          <cell r="T222">
            <v>75</v>
          </cell>
          <cell r="U222">
            <v>83</v>
          </cell>
          <cell r="V222">
            <v>88</v>
          </cell>
          <cell r="W222">
            <v>83</v>
          </cell>
          <cell r="X222">
            <v>329</v>
          </cell>
          <cell r="Y222">
            <v>71.015852820000006</v>
          </cell>
          <cell r="Z222">
            <v>66.03534762000001</v>
          </cell>
          <cell r="AA222">
            <v>61.80549408000001</v>
          </cell>
          <cell r="AB222">
            <v>56.487131580000003</v>
          </cell>
          <cell r="AC222">
            <v>255.3438261</v>
          </cell>
          <cell r="AD222">
            <v>52.012078142979028</v>
          </cell>
          <cell r="AE222">
            <v>44.048354131169567</v>
          </cell>
          <cell r="AF222">
            <v>60.68281750326674</v>
          </cell>
          <cell r="AG222">
            <v>56.410630003266739</v>
          </cell>
          <cell r="AH222">
            <v>213.15387978068208</v>
          </cell>
          <cell r="AI222">
            <v>81</v>
          </cell>
          <cell r="AJ222">
            <v>81</v>
          </cell>
          <cell r="AK222">
            <v>78</v>
          </cell>
          <cell r="AL222">
            <v>70</v>
          </cell>
          <cell r="AM222">
            <v>310</v>
          </cell>
          <cell r="AN222">
            <v>164.21296198873992</v>
          </cell>
          <cell r="AO222">
            <v>164.21296198873992</v>
          </cell>
          <cell r="AP222">
            <v>152.17386062210898</v>
          </cell>
          <cell r="AQ222">
            <v>157.4430244171742</v>
          </cell>
          <cell r="AR222">
            <v>158.00073295140376</v>
          </cell>
          <cell r="AS222">
            <v>149.78517645920957</v>
          </cell>
          <cell r="AT222">
            <v>133.31541166886348</v>
          </cell>
        </row>
        <row r="224">
          <cell r="B224">
            <v>576</v>
          </cell>
          <cell r="C224">
            <v>553</v>
          </cell>
          <cell r="D224">
            <v>538</v>
          </cell>
          <cell r="E224">
            <v>372</v>
          </cell>
          <cell r="F224">
            <v>236</v>
          </cell>
          <cell r="G224">
            <v>237</v>
          </cell>
          <cell r="H224">
            <v>224</v>
          </cell>
          <cell r="I224">
            <v>300</v>
          </cell>
          <cell r="J224">
            <v>83</v>
          </cell>
          <cell r="K224">
            <v>78</v>
          </cell>
          <cell r="L224">
            <v>72</v>
          </cell>
          <cell r="M224">
            <v>68</v>
          </cell>
          <cell r="N224">
            <v>301</v>
          </cell>
          <cell r="O224">
            <v>61</v>
          </cell>
          <cell r="P224">
            <v>67</v>
          </cell>
          <cell r="Q224">
            <v>64</v>
          </cell>
          <cell r="R224">
            <v>61</v>
          </cell>
          <cell r="S224">
            <v>253</v>
          </cell>
          <cell r="T224">
            <v>52</v>
          </cell>
          <cell r="U224">
            <v>52</v>
          </cell>
          <cell r="V224">
            <v>50</v>
          </cell>
          <cell r="W224">
            <v>49</v>
          </cell>
          <cell r="X224">
            <v>203</v>
          </cell>
          <cell r="Y224">
            <v>52.057499999999997</v>
          </cell>
          <cell r="Z224">
            <v>46.633125</v>
          </cell>
          <cell r="AA224">
            <v>41.033437499999998</v>
          </cell>
          <cell r="AB224">
            <v>35.454374999999999</v>
          </cell>
          <cell r="AC224">
            <v>175.1784375</v>
          </cell>
          <cell r="AD224">
            <v>46</v>
          </cell>
          <cell r="AE224">
            <v>53</v>
          </cell>
          <cell r="AF224">
            <v>44.773203125000002</v>
          </cell>
          <cell r="AG224">
            <v>40.501015625000001</v>
          </cell>
          <cell r="AH224">
            <v>184.27421875000002</v>
          </cell>
          <cell r="AI224">
            <v>47</v>
          </cell>
          <cell r="AJ224">
            <v>47</v>
          </cell>
          <cell r="AK224">
            <v>46</v>
          </cell>
          <cell r="AL224">
            <v>45</v>
          </cell>
          <cell r="AM224">
            <v>185</v>
          </cell>
          <cell r="AN224">
            <v>119.81693749999999</v>
          </cell>
          <cell r="AO224">
            <v>119.81693749999999</v>
          </cell>
          <cell r="AP224">
            <v>83.052249999999987</v>
          </cell>
          <cell r="AQ224">
            <v>63.527249999999995</v>
          </cell>
          <cell r="AR224">
            <v>56.427249999999994</v>
          </cell>
          <cell r="AS224">
            <v>40.452249999999999</v>
          </cell>
          <cell r="AT224">
            <v>15.602249999999998</v>
          </cell>
        </row>
        <row r="225">
          <cell r="B225">
            <v>245</v>
          </cell>
          <cell r="C225">
            <v>393</v>
          </cell>
          <cell r="D225">
            <v>446</v>
          </cell>
          <cell r="E225">
            <v>66</v>
          </cell>
          <cell r="F225">
            <v>71</v>
          </cell>
          <cell r="G225">
            <v>102</v>
          </cell>
          <cell r="H225">
            <v>106</v>
          </cell>
          <cell r="I225">
            <v>97</v>
          </cell>
          <cell r="J225">
            <v>30</v>
          </cell>
          <cell r="K225">
            <v>29</v>
          </cell>
          <cell r="L225">
            <v>33</v>
          </cell>
          <cell r="M225">
            <v>27</v>
          </cell>
          <cell r="N225">
            <v>119</v>
          </cell>
          <cell r="O225">
            <v>16</v>
          </cell>
          <cell r="P225">
            <v>22</v>
          </cell>
          <cell r="Q225">
            <v>26</v>
          </cell>
          <cell r="R225">
            <v>24</v>
          </cell>
          <cell r="S225">
            <v>88</v>
          </cell>
          <cell r="T225">
            <v>23</v>
          </cell>
          <cell r="U225">
            <v>31</v>
          </cell>
          <cell r="V225">
            <v>38</v>
          </cell>
          <cell r="W225">
            <v>34</v>
          </cell>
          <cell r="X225">
            <v>126</v>
          </cell>
          <cell r="Y225">
            <v>18.958352820000002</v>
          </cell>
          <cell r="Z225">
            <v>19.402222620000003</v>
          </cell>
          <cell r="AA225">
            <v>20.772056580000005</v>
          </cell>
          <cell r="AB225">
            <v>21.032756580000004</v>
          </cell>
          <cell r="AC225">
            <v>80.165388600000014</v>
          </cell>
          <cell r="AD225">
            <v>6.0120781429790284</v>
          </cell>
          <cell r="AE225">
            <v>-8.9516458688304326</v>
          </cell>
          <cell r="AF225">
            <v>15.909614378266737</v>
          </cell>
          <cell r="AG225">
            <v>15.909614378266737</v>
          </cell>
          <cell r="AH225">
            <v>28.879661030682069</v>
          </cell>
          <cell r="AI225">
            <v>34</v>
          </cell>
          <cell r="AJ225">
            <v>34</v>
          </cell>
          <cell r="AK225">
            <v>32</v>
          </cell>
          <cell r="AL225">
            <v>25</v>
          </cell>
          <cell r="AM225">
            <v>125</v>
          </cell>
          <cell r="AN225">
            <v>44.396024488739926</v>
          </cell>
          <cell r="AO225">
            <v>44.396024488739926</v>
          </cell>
          <cell r="AP225">
            <v>69.121610622108975</v>
          </cell>
          <cell r="AQ225">
            <v>93.915774417174205</v>
          </cell>
          <cell r="AR225">
            <v>101.57348295140376</v>
          </cell>
          <cell r="AS225">
            <v>109.33292645920957</v>
          </cell>
          <cell r="AT225">
            <v>117.71316166886346</v>
          </cell>
        </row>
        <row r="228">
          <cell r="Y228">
            <v>25.945338387673221</v>
          </cell>
          <cell r="Z228">
            <v>31.686432137673222</v>
          </cell>
          <cell r="AA228">
            <v>37.42752588767322</v>
          </cell>
          <cell r="AB228">
            <v>43.168619637673217</v>
          </cell>
          <cell r="AC228">
            <v>138.2279160506929</v>
          </cell>
          <cell r="AD228">
            <v>23.987921857020972</v>
          </cell>
          <cell r="AE228">
            <v>29.951645868830433</v>
          </cell>
          <cell r="AF228">
            <v>34.846317205764727</v>
          </cell>
          <cell r="AG228">
            <v>40.191473455764729</v>
          </cell>
          <cell r="AH228">
            <v>128.97735838738086</v>
          </cell>
          <cell r="AN228">
            <v>226.5291086771347</v>
          </cell>
          <cell r="AO228">
            <v>226.5291086771347</v>
          </cell>
          <cell r="AP228">
            <v>365.0906086771347</v>
          </cell>
          <cell r="AQ228">
            <v>426.79210867713471</v>
          </cell>
          <cell r="AR228">
            <v>408.8886086771347</v>
          </cell>
          <cell r="AS228">
            <v>481</v>
          </cell>
          <cell r="AT228">
            <v>453</v>
          </cell>
        </row>
        <row r="230">
          <cell r="B230">
            <v>-91</v>
          </cell>
          <cell r="C230">
            <v>-147</v>
          </cell>
          <cell r="D230">
            <v>-187</v>
          </cell>
          <cell r="E230">
            <v>-283</v>
          </cell>
          <cell r="F230">
            <v>-349</v>
          </cell>
          <cell r="G230">
            <v>-353</v>
          </cell>
          <cell r="H230">
            <v>-323</v>
          </cell>
          <cell r="I230">
            <v>-17</v>
          </cell>
          <cell r="J230">
            <v>73</v>
          </cell>
          <cell r="K230">
            <v>37</v>
          </cell>
          <cell r="L230">
            <v>62</v>
          </cell>
          <cell r="M230">
            <v>22</v>
          </cell>
          <cell r="N230">
            <v>194</v>
          </cell>
          <cell r="O230">
            <v>14</v>
          </cell>
          <cell r="P230">
            <v>56</v>
          </cell>
          <cell r="Q230">
            <v>66</v>
          </cell>
          <cell r="R230">
            <v>89</v>
          </cell>
          <cell r="S230">
            <v>225</v>
          </cell>
          <cell r="T230">
            <v>12</v>
          </cell>
          <cell r="U230">
            <v>-6</v>
          </cell>
          <cell r="V230">
            <v>-39</v>
          </cell>
          <cell r="W230">
            <v>-18</v>
          </cell>
          <cell r="X230">
            <v>-51</v>
          </cell>
          <cell r="Y230">
            <v>-28.736922598010352</v>
          </cell>
          <cell r="Z230">
            <v>-33.168102826269006</v>
          </cell>
          <cell r="AA230">
            <v>-34.962871037811382</v>
          </cell>
          <cell r="AB230">
            <v>-32.37775846656745</v>
          </cell>
          <cell r="AC230">
            <v>-129.24565492865818</v>
          </cell>
          <cell r="AD230">
            <v>9</v>
          </cell>
          <cell r="AE230">
            <v>32</v>
          </cell>
          <cell r="AF230">
            <v>-30</v>
          </cell>
          <cell r="AG230">
            <v>-32</v>
          </cell>
          <cell r="AH230">
            <v>-21</v>
          </cell>
          <cell r="AI230">
            <v>9</v>
          </cell>
          <cell r="AJ230">
            <v>32</v>
          </cell>
          <cell r="AK230">
            <v>-18</v>
          </cell>
          <cell r="AL230">
            <v>7</v>
          </cell>
          <cell r="AM230">
            <v>30</v>
          </cell>
          <cell r="AN230">
            <v>30.225000000000023</v>
          </cell>
          <cell r="AO230">
            <v>30.225000000000023</v>
          </cell>
          <cell r="AP230">
            <v>30.499050000000011</v>
          </cell>
          <cell r="AQ230">
            <v>43.793531950000101</v>
          </cell>
          <cell r="AR230">
            <v>44.109402589000069</v>
          </cell>
          <cell r="AS230">
            <v>44.431590640780087</v>
          </cell>
          <cell r="AT230">
            <v>44.760222453595702</v>
          </cell>
        </row>
        <row r="232">
          <cell r="B232">
            <v>137</v>
          </cell>
          <cell r="C232">
            <v>87</v>
          </cell>
          <cell r="D232">
            <v>197</v>
          </cell>
          <cell r="E232">
            <v>432</v>
          </cell>
          <cell r="F232">
            <v>353</v>
          </cell>
          <cell r="G232">
            <v>520</v>
          </cell>
          <cell r="H232">
            <v>452</v>
          </cell>
          <cell r="I232">
            <v>606</v>
          </cell>
          <cell r="J232">
            <v>135</v>
          </cell>
          <cell r="K232">
            <v>81</v>
          </cell>
          <cell r="L232">
            <v>115</v>
          </cell>
          <cell r="M232">
            <v>82</v>
          </cell>
          <cell r="N232">
            <v>413</v>
          </cell>
          <cell r="O232">
            <v>84</v>
          </cell>
          <cell r="P232">
            <v>137</v>
          </cell>
          <cell r="Q232">
            <v>156</v>
          </cell>
          <cell r="R232">
            <v>149</v>
          </cell>
          <cell r="S232">
            <v>526</v>
          </cell>
          <cell r="T232">
            <v>120</v>
          </cell>
          <cell r="U232">
            <v>150</v>
          </cell>
          <cell r="V232">
            <v>131</v>
          </cell>
          <cell r="W232">
            <v>144</v>
          </cell>
          <cell r="X232">
            <v>545</v>
          </cell>
          <cell r="Y232">
            <v>109</v>
          </cell>
          <cell r="Z232">
            <v>109</v>
          </cell>
          <cell r="AA232">
            <v>109</v>
          </cell>
          <cell r="AB232">
            <v>109</v>
          </cell>
          <cell r="AC232">
            <v>436</v>
          </cell>
          <cell r="AD232">
            <v>214</v>
          </cell>
          <cell r="AE232">
            <v>192</v>
          </cell>
          <cell r="AF232">
            <v>109</v>
          </cell>
          <cell r="AG232">
            <v>109</v>
          </cell>
          <cell r="AH232">
            <v>624</v>
          </cell>
          <cell r="AI232">
            <v>144</v>
          </cell>
          <cell r="AJ232">
            <v>145</v>
          </cell>
          <cell r="AK232">
            <v>145</v>
          </cell>
          <cell r="AL232">
            <v>145</v>
          </cell>
          <cell r="AM232">
            <v>579</v>
          </cell>
          <cell r="AN232">
            <v>587.45999999999992</v>
          </cell>
          <cell r="AO232">
            <v>587.45999999999992</v>
          </cell>
          <cell r="AP232">
            <v>597.76427999999999</v>
          </cell>
          <cell r="AQ232">
            <v>621.83680131999995</v>
          </cell>
          <cell r="AR232">
            <v>633.7135373463999</v>
          </cell>
          <cell r="AS232">
            <v>645.82780809332792</v>
          </cell>
          <cell r="AT232">
            <v>658.18436425519451</v>
          </cell>
        </row>
        <row r="234">
          <cell r="B234">
            <v>2</v>
          </cell>
          <cell r="C234">
            <v>7</v>
          </cell>
          <cell r="D234">
            <v>0</v>
          </cell>
          <cell r="E234">
            <v>0</v>
          </cell>
          <cell r="F234">
            <v>0</v>
          </cell>
          <cell r="G234">
            <v>12</v>
          </cell>
          <cell r="H234">
            <v>12</v>
          </cell>
          <cell r="I234">
            <v>12</v>
          </cell>
          <cell r="J234">
            <v>3</v>
          </cell>
          <cell r="K234">
            <v>3</v>
          </cell>
          <cell r="L234">
            <v>3</v>
          </cell>
          <cell r="M234">
            <v>4</v>
          </cell>
          <cell r="N234">
            <v>13</v>
          </cell>
          <cell r="O234">
            <v>7</v>
          </cell>
          <cell r="P234">
            <v>9</v>
          </cell>
          <cell r="Q234">
            <v>3</v>
          </cell>
          <cell r="R234">
            <v>3</v>
          </cell>
          <cell r="S234">
            <v>22</v>
          </cell>
          <cell r="T234">
            <v>32</v>
          </cell>
          <cell r="U234">
            <v>15</v>
          </cell>
          <cell r="V234">
            <v>10</v>
          </cell>
          <cell r="W234">
            <v>3</v>
          </cell>
          <cell r="X234">
            <v>60</v>
          </cell>
          <cell r="Y234">
            <v>6</v>
          </cell>
          <cell r="Z234">
            <v>6</v>
          </cell>
          <cell r="AA234">
            <v>6</v>
          </cell>
          <cell r="AB234">
            <v>6</v>
          </cell>
          <cell r="AC234">
            <v>24</v>
          </cell>
          <cell r="AD234">
            <v>3</v>
          </cell>
          <cell r="AE234">
            <v>4</v>
          </cell>
          <cell r="AF234">
            <v>6</v>
          </cell>
          <cell r="AG234">
            <v>6</v>
          </cell>
          <cell r="AH234">
            <v>19</v>
          </cell>
          <cell r="AI234">
            <v>3</v>
          </cell>
          <cell r="AJ234">
            <v>4</v>
          </cell>
          <cell r="AK234">
            <v>4</v>
          </cell>
          <cell r="AL234">
            <v>4</v>
          </cell>
          <cell r="AM234">
            <v>15</v>
          </cell>
          <cell r="AN234">
            <v>15</v>
          </cell>
          <cell r="AO234">
            <v>15</v>
          </cell>
          <cell r="AP234">
            <v>15</v>
          </cell>
          <cell r="AQ234">
            <v>28</v>
          </cell>
          <cell r="AR234">
            <v>28</v>
          </cell>
          <cell r="AS234">
            <v>28</v>
          </cell>
          <cell r="AT234">
            <v>28</v>
          </cell>
        </row>
        <row r="235">
          <cell r="B235">
            <v>135</v>
          </cell>
          <cell r="C235">
            <v>80</v>
          </cell>
          <cell r="D235">
            <v>197</v>
          </cell>
          <cell r="E235">
            <v>432</v>
          </cell>
          <cell r="F235">
            <v>353</v>
          </cell>
          <cell r="G235">
            <v>508</v>
          </cell>
          <cell r="H235">
            <v>440</v>
          </cell>
          <cell r="I235">
            <v>594</v>
          </cell>
          <cell r="J235">
            <v>132</v>
          </cell>
          <cell r="K235">
            <v>78</v>
          </cell>
          <cell r="L235">
            <v>112</v>
          </cell>
          <cell r="M235">
            <v>78</v>
          </cell>
          <cell r="N235">
            <v>400</v>
          </cell>
          <cell r="O235">
            <v>77</v>
          </cell>
          <cell r="P235">
            <v>128</v>
          </cell>
          <cell r="Q235">
            <v>153</v>
          </cell>
          <cell r="R235">
            <v>146</v>
          </cell>
          <cell r="S235">
            <v>504</v>
          </cell>
          <cell r="T235">
            <v>88</v>
          </cell>
          <cell r="U235">
            <v>135</v>
          </cell>
          <cell r="V235">
            <v>121</v>
          </cell>
          <cell r="W235">
            <v>141</v>
          </cell>
          <cell r="X235">
            <v>485</v>
          </cell>
          <cell r="Y235">
            <v>103</v>
          </cell>
          <cell r="Z235">
            <v>103</v>
          </cell>
          <cell r="AA235">
            <v>103</v>
          </cell>
          <cell r="AB235">
            <v>103</v>
          </cell>
          <cell r="AC235">
            <v>412</v>
          </cell>
          <cell r="AD235">
            <v>211</v>
          </cell>
          <cell r="AE235">
            <v>188</v>
          </cell>
          <cell r="AF235">
            <v>103</v>
          </cell>
          <cell r="AG235">
            <v>103</v>
          </cell>
          <cell r="AH235">
            <v>605</v>
          </cell>
          <cell r="AI235">
            <v>141</v>
          </cell>
          <cell r="AJ235">
            <v>141</v>
          </cell>
          <cell r="AK235">
            <v>141</v>
          </cell>
          <cell r="AL235">
            <v>141</v>
          </cell>
          <cell r="AM235">
            <v>564</v>
          </cell>
          <cell r="AN235">
            <v>572.45999999999992</v>
          </cell>
          <cell r="AO235">
            <v>572.45999999999992</v>
          </cell>
          <cell r="AP235">
            <v>582.76427999999999</v>
          </cell>
          <cell r="AQ235">
            <v>593.83680131999995</v>
          </cell>
          <cell r="AR235">
            <v>605.7135373463999</v>
          </cell>
          <cell r="AS235">
            <v>617.82780809332792</v>
          </cell>
          <cell r="AT235">
            <v>630.18436425519451</v>
          </cell>
        </row>
        <row r="237">
          <cell r="B237">
            <v>-228</v>
          </cell>
          <cell r="C237">
            <v>-234</v>
          </cell>
          <cell r="D237">
            <v>-384</v>
          </cell>
          <cell r="E237">
            <v>-715</v>
          </cell>
          <cell r="F237">
            <v>-702</v>
          </cell>
          <cell r="G237">
            <v>-873</v>
          </cell>
          <cell r="H237">
            <v>-775</v>
          </cell>
          <cell r="I237">
            <v>-623</v>
          </cell>
          <cell r="J237">
            <v>-62</v>
          </cell>
          <cell r="K237">
            <v>-44</v>
          </cell>
          <cell r="L237">
            <v>-53</v>
          </cell>
          <cell r="M237">
            <v>-60</v>
          </cell>
          <cell r="N237">
            <v>-219</v>
          </cell>
          <cell r="O237">
            <v>-70</v>
          </cell>
          <cell r="P237">
            <v>-81</v>
          </cell>
          <cell r="Q237">
            <v>-90</v>
          </cell>
          <cell r="R237">
            <v>-60</v>
          </cell>
          <cell r="S237">
            <v>-301</v>
          </cell>
          <cell r="T237">
            <v>-108</v>
          </cell>
          <cell r="U237">
            <v>-156</v>
          </cell>
          <cell r="V237">
            <v>-170</v>
          </cell>
          <cell r="W237">
            <v>-162</v>
          </cell>
          <cell r="X237">
            <v>-596</v>
          </cell>
          <cell r="Y237">
            <v>-137.73692259801035</v>
          </cell>
          <cell r="Z237">
            <v>-142.16810282626901</v>
          </cell>
          <cell r="AA237">
            <v>-143.9628710378114</v>
          </cell>
          <cell r="AB237">
            <v>-141.37775846656746</v>
          </cell>
          <cell r="AC237">
            <v>-565.24565492865827</v>
          </cell>
          <cell r="AD237">
            <v>-205</v>
          </cell>
          <cell r="AE237">
            <v>-160</v>
          </cell>
          <cell r="AF237">
            <v>-139</v>
          </cell>
          <cell r="AG237">
            <v>-141</v>
          </cell>
          <cell r="AH237">
            <v>-645</v>
          </cell>
          <cell r="AI237">
            <v>-135</v>
          </cell>
          <cell r="AJ237">
            <v>-113</v>
          </cell>
          <cell r="AK237">
            <v>-163</v>
          </cell>
          <cell r="AL237">
            <v>-138</v>
          </cell>
          <cell r="AM237">
            <v>-549</v>
          </cell>
          <cell r="AN237">
            <v>-557.2349999999999</v>
          </cell>
          <cell r="AO237">
            <v>-557.2349999999999</v>
          </cell>
          <cell r="AP237">
            <v>-567.26522999999997</v>
          </cell>
          <cell r="AQ237">
            <v>-578.04326936999985</v>
          </cell>
          <cell r="AR237">
            <v>-589.60413475739983</v>
          </cell>
          <cell r="AS237">
            <v>-601.39621745254783</v>
          </cell>
          <cell r="AT237">
            <v>-613.42414180159881</v>
          </cell>
        </row>
        <row r="239">
          <cell r="B239">
            <v>-20</v>
          </cell>
          <cell r="C239">
            <v>-31</v>
          </cell>
          <cell r="D239">
            <v>-16</v>
          </cell>
          <cell r="E239">
            <v>-24</v>
          </cell>
          <cell r="F239">
            <v>-33</v>
          </cell>
          <cell r="G239">
            <v>-18</v>
          </cell>
          <cell r="H239">
            <v>-22</v>
          </cell>
          <cell r="I239">
            <v>-25</v>
          </cell>
          <cell r="J239">
            <v>-31</v>
          </cell>
          <cell r="K239">
            <v>-10</v>
          </cell>
          <cell r="L239">
            <v>-4</v>
          </cell>
          <cell r="M239">
            <v>-1</v>
          </cell>
          <cell r="N239">
            <v>-46</v>
          </cell>
          <cell r="O239">
            <v>-4</v>
          </cell>
          <cell r="P239">
            <v>0</v>
          </cell>
          <cell r="Q239">
            <v>-15</v>
          </cell>
          <cell r="R239">
            <v>-17</v>
          </cell>
          <cell r="S239">
            <v>-36</v>
          </cell>
          <cell r="T239">
            <v>-8</v>
          </cell>
          <cell r="U239">
            <v>-29</v>
          </cell>
          <cell r="V239">
            <v>-23</v>
          </cell>
          <cell r="W239">
            <v>-24</v>
          </cell>
          <cell r="X239">
            <v>-84</v>
          </cell>
          <cell r="Y239">
            <v>-17</v>
          </cell>
          <cell r="Z239">
            <v>-17</v>
          </cell>
          <cell r="AA239">
            <v>-17</v>
          </cell>
          <cell r="AB239">
            <v>-17</v>
          </cell>
          <cell r="AC239">
            <v>-68</v>
          </cell>
          <cell r="AD239">
            <v>-40</v>
          </cell>
          <cell r="AE239">
            <v>-21</v>
          </cell>
          <cell r="AF239">
            <v>-17</v>
          </cell>
          <cell r="AG239">
            <v>-17</v>
          </cell>
          <cell r="AH239">
            <v>-95</v>
          </cell>
          <cell r="AI239">
            <v>-40</v>
          </cell>
          <cell r="AJ239">
            <v>-21</v>
          </cell>
          <cell r="AK239">
            <v>-16</v>
          </cell>
          <cell r="AL239">
            <v>-10</v>
          </cell>
          <cell r="AM239">
            <v>-87</v>
          </cell>
          <cell r="AN239">
            <v>-88.304999999999993</v>
          </cell>
          <cell r="AO239">
            <v>-88.304999999999993</v>
          </cell>
          <cell r="AP239">
            <v>-89.89448999999999</v>
          </cell>
          <cell r="AQ239">
            <v>-91.602485309999977</v>
          </cell>
          <cell r="AR239">
            <v>-93.434535016199973</v>
          </cell>
          <cell r="AS239">
            <v>-95.303225716523968</v>
          </cell>
          <cell r="AT239">
            <v>-97.20929023085445</v>
          </cell>
        </row>
        <row r="240">
          <cell r="B240">
            <v>-208</v>
          </cell>
          <cell r="C240">
            <v>-203</v>
          </cell>
          <cell r="D240">
            <v>-368</v>
          </cell>
          <cell r="E240">
            <v>-691</v>
          </cell>
          <cell r="F240">
            <v>-669</v>
          </cell>
          <cell r="G240">
            <v>-855</v>
          </cell>
          <cell r="H240">
            <v>-753</v>
          </cell>
          <cell r="I240">
            <v>-598</v>
          </cell>
          <cell r="J240">
            <v>-31</v>
          </cell>
          <cell r="K240">
            <v>-34</v>
          </cell>
          <cell r="L240">
            <v>-49</v>
          </cell>
          <cell r="M240">
            <v>-59</v>
          </cell>
          <cell r="N240">
            <v>-173</v>
          </cell>
          <cell r="O240">
            <v>-66</v>
          </cell>
          <cell r="P240">
            <v>-81</v>
          </cell>
          <cell r="Q240">
            <v>-75</v>
          </cell>
          <cell r="R240">
            <v>-43</v>
          </cell>
          <cell r="S240">
            <v>-265</v>
          </cell>
          <cell r="T240">
            <v>-100</v>
          </cell>
          <cell r="U240">
            <v>-127</v>
          </cell>
          <cell r="V240">
            <v>-147</v>
          </cell>
          <cell r="W240">
            <v>-138</v>
          </cell>
          <cell r="X240">
            <v>-512</v>
          </cell>
          <cell r="Y240">
            <v>-120.73692259801035</v>
          </cell>
          <cell r="Z240">
            <v>-125.16810282626901</v>
          </cell>
          <cell r="AA240">
            <v>-126.9628710378114</v>
          </cell>
          <cell r="AB240">
            <v>-124.37775846656746</v>
          </cell>
          <cell r="AC240">
            <v>-497.24565492865821</v>
          </cell>
          <cell r="AD240">
            <v>-165</v>
          </cell>
          <cell r="AE240">
            <v>-139</v>
          </cell>
          <cell r="AF240">
            <v>-122</v>
          </cell>
          <cell r="AG240">
            <v>-124</v>
          </cell>
          <cell r="AH240">
            <v>-550</v>
          </cell>
          <cell r="AI240">
            <v>-95</v>
          </cell>
          <cell r="AJ240">
            <v>-92</v>
          </cell>
          <cell r="AK240">
            <v>-147</v>
          </cell>
          <cell r="AL240">
            <v>-128</v>
          </cell>
          <cell r="AM240">
            <v>-462</v>
          </cell>
          <cell r="AN240">
            <v>-468.92999999999995</v>
          </cell>
          <cell r="AO240">
            <v>-468.92999999999995</v>
          </cell>
          <cell r="AP240">
            <v>-477.37073999999996</v>
          </cell>
          <cell r="AQ240">
            <v>-486.44078405999988</v>
          </cell>
          <cell r="AR240">
            <v>-496.16959974119987</v>
          </cell>
          <cell r="AS240">
            <v>-506.09299173602386</v>
          </cell>
          <cell r="AT240">
            <v>-516.21485157074437</v>
          </cell>
        </row>
        <row r="245">
          <cell r="B245">
            <v>-16</v>
          </cell>
          <cell r="C245">
            <v>21</v>
          </cell>
          <cell r="D245">
            <v>77</v>
          </cell>
          <cell r="E245">
            <v>96</v>
          </cell>
          <cell r="F245">
            <v>1769</v>
          </cell>
          <cell r="G245">
            <v>438</v>
          </cell>
          <cell r="H245">
            <v>-498</v>
          </cell>
          <cell r="I245">
            <v>180.2</v>
          </cell>
          <cell r="J245">
            <v>139</v>
          </cell>
          <cell r="K245">
            <v>171</v>
          </cell>
          <cell r="L245">
            <v>137</v>
          </cell>
          <cell r="M245">
            <v>239</v>
          </cell>
          <cell r="N245">
            <v>686</v>
          </cell>
          <cell r="O245">
            <v>380</v>
          </cell>
          <cell r="P245">
            <v>324</v>
          </cell>
          <cell r="Q245">
            <v>494</v>
          </cell>
          <cell r="R245">
            <v>1164</v>
          </cell>
          <cell r="S245">
            <v>2362</v>
          </cell>
          <cell r="T245">
            <v>1259</v>
          </cell>
          <cell r="U245">
            <v>162</v>
          </cell>
          <cell r="V245">
            <v>2526</v>
          </cell>
          <cell r="W245">
            <v>515</v>
          </cell>
          <cell r="X245">
            <v>4462</v>
          </cell>
          <cell r="Y245">
            <v>1431.06</v>
          </cell>
          <cell r="Z245">
            <v>1746.84</v>
          </cell>
          <cell r="AA245">
            <v>250.41</v>
          </cell>
          <cell r="AB245">
            <v>251.2</v>
          </cell>
          <cell r="AC245">
            <v>3679.51</v>
          </cell>
          <cell r="AD245">
            <v>1618</v>
          </cell>
          <cell r="AE245">
            <v>322</v>
          </cell>
          <cell r="AF245">
            <v>310.7</v>
          </cell>
          <cell r="AG245">
            <v>446.7</v>
          </cell>
          <cell r="AH245">
            <v>2697.4</v>
          </cell>
          <cell r="AI245">
            <v>1806</v>
          </cell>
          <cell r="AJ245">
            <v>701</v>
          </cell>
          <cell r="AK245">
            <v>423</v>
          </cell>
          <cell r="AL245">
            <v>632</v>
          </cell>
          <cell r="AM245">
            <v>3421</v>
          </cell>
          <cell r="AN245">
            <v>3670</v>
          </cell>
          <cell r="AO245">
            <v>3340</v>
          </cell>
          <cell r="AP245">
            <v>2639.2549627791568</v>
          </cell>
          <cell r="AQ245">
            <v>3356.5514552238801</v>
          </cell>
          <cell r="AR245">
            <v>3175.3363752902155</v>
          </cell>
          <cell r="AS245">
            <v>3116.5595808225535</v>
          </cell>
          <cell r="AT245">
            <v>3428.7136310625538</v>
          </cell>
        </row>
        <row r="247">
          <cell r="B247">
            <v>21</v>
          </cell>
          <cell r="C247">
            <v>89</v>
          </cell>
          <cell r="D247">
            <v>213</v>
          </cell>
          <cell r="E247">
            <v>451</v>
          </cell>
          <cell r="F247">
            <v>1916</v>
          </cell>
          <cell r="G247">
            <v>522</v>
          </cell>
          <cell r="H247">
            <v>229</v>
          </cell>
          <cell r="I247">
            <v>597</v>
          </cell>
          <cell r="J247">
            <v>146</v>
          </cell>
          <cell r="K247">
            <v>113</v>
          </cell>
          <cell r="L247">
            <v>76</v>
          </cell>
          <cell r="M247">
            <v>35</v>
          </cell>
          <cell r="N247">
            <v>370</v>
          </cell>
          <cell r="O247">
            <v>222.33</v>
          </cell>
          <cell r="P247">
            <v>159</v>
          </cell>
          <cell r="Q247">
            <v>402</v>
          </cell>
          <cell r="R247">
            <v>918.79</v>
          </cell>
          <cell r="S247">
            <v>1702.1200000000001</v>
          </cell>
          <cell r="T247">
            <v>1074</v>
          </cell>
          <cell r="U247">
            <v>279</v>
          </cell>
          <cell r="V247">
            <v>332</v>
          </cell>
          <cell r="W247">
            <v>265</v>
          </cell>
          <cell r="X247">
            <v>1950</v>
          </cell>
          <cell r="Y247">
            <v>1504.25</v>
          </cell>
          <cell r="Z247">
            <v>1987.25</v>
          </cell>
          <cell r="AA247">
            <v>217.25</v>
          </cell>
          <cell r="AB247">
            <v>257.25</v>
          </cell>
          <cell r="AC247">
            <v>3966</v>
          </cell>
          <cell r="AD247">
            <v>1572</v>
          </cell>
          <cell r="AE247">
            <v>295</v>
          </cell>
          <cell r="AF247">
            <v>300.7</v>
          </cell>
          <cell r="AG247">
            <v>260.7</v>
          </cell>
          <cell r="AH247">
            <v>2428.4</v>
          </cell>
          <cell r="AI247">
            <v>1618</v>
          </cell>
          <cell r="AJ247">
            <v>549</v>
          </cell>
          <cell r="AK247">
            <v>254</v>
          </cell>
          <cell r="AL247">
            <v>304</v>
          </cell>
          <cell r="AM247">
            <v>2725</v>
          </cell>
          <cell r="AN247">
            <v>1970</v>
          </cell>
          <cell r="AO247">
            <v>1640</v>
          </cell>
          <cell r="AP247">
            <v>1581.2</v>
          </cell>
          <cell r="AQ247">
            <v>1619.28</v>
          </cell>
          <cell r="AR247">
            <v>1236.8456000000001</v>
          </cell>
          <cell r="AS247">
            <v>1044.7025119999998</v>
          </cell>
          <cell r="AT247">
            <v>1356.8565622400001</v>
          </cell>
        </row>
        <row r="249">
          <cell r="B249">
            <v>21</v>
          </cell>
          <cell r="C249">
            <v>39</v>
          </cell>
          <cell r="D249">
            <v>30</v>
          </cell>
          <cell r="E249">
            <v>148</v>
          </cell>
          <cell r="F249">
            <v>189</v>
          </cell>
          <cell r="G249">
            <v>480</v>
          </cell>
          <cell r="H249">
            <v>347</v>
          </cell>
          <cell r="I249">
            <v>813</v>
          </cell>
          <cell r="J249">
            <v>150</v>
          </cell>
          <cell r="K249">
            <v>105</v>
          </cell>
          <cell r="L249">
            <v>83</v>
          </cell>
          <cell r="M249">
            <v>111</v>
          </cell>
          <cell r="N249">
            <v>449</v>
          </cell>
          <cell r="O249">
            <v>208.33</v>
          </cell>
          <cell r="P249">
            <v>202</v>
          </cell>
          <cell r="Q249">
            <v>407</v>
          </cell>
          <cell r="R249">
            <v>212.79000000000002</v>
          </cell>
          <cell r="S249">
            <v>1030.1200000000001</v>
          </cell>
          <cell r="T249">
            <v>397.70000000000005</v>
          </cell>
          <cell r="U249">
            <v>258</v>
          </cell>
          <cell r="V249">
            <v>240</v>
          </cell>
          <cell r="W249">
            <v>293</v>
          </cell>
          <cell r="X249">
            <v>1188.7</v>
          </cell>
          <cell r="Y249">
            <v>0</v>
          </cell>
          <cell r="Z249">
            <v>0</v>
          </cell>
          <cell r="AA249">
            <v>0</v>
          </cell>
          <cell r="AB249">
            <v>0</v>
          </cell>
          <cell r="AC249">
            <v>0</v>
          </cell>
          <cell r="AD249">
            <v>334</v>
          </cell>
          <cell r="AE249">
            <v>356</v>
          </cell>
          <cell r="AF249">
            <v>0</v>
          </cell>
          <cell r="AG249">
            <v>0</v>
          </cell>
          <cell r="AH249">
            <v>690</v>
          </cell>
          <cell r="AI249">
            <v>296</v>
          </cell>
          <cell r="AJ249">
            <v>225</v>
          </cell>
          <cell r="AK249">
            <v>190</v>
          </cell>
          <cell r="AL249">
            <v>255</v>
          </cell>
          <cell r="AM249">
            <v>966</v>
          </cell>
          <cell r="AN249">
            <v>700</v>
          </cell>
          <cell r="AO249">
            <v>700</v>
          </cell>
          <cell r="AP249">
            <v>714</v>
          </cell>
          <cell r="AQ249">
            <v>728.28</v>
          </cell>
          <cell r="AR249">
            <v>742.84559999999999</v>
          </cell>
          <cell r="AS249">
            <v>757.70251199999996</v>
          </cell>
          <cell r="AT249">
            <v>772.85656224000002</v>
          </cell>
        </row>
        <row r="250">
          <cell r="B250">
            <v>0</v>
          </cell>
          <cell r="C250">
            <v>0</v>
          </cell>
          <cell r="D250">
            <v>0</v>
          </cell>
          <cell r="E250">
            <v>0</v>
          </cell>
          <cell r="F250">
            <v>1469</v>
          </cell>
          <cell r="G250">
            <v>7</v>
          </cell>
          <cell r="H250">
            <v>0</v>
          </cell>
          <cell r="I250">
            <v>0</v>
          </cell>
          <cell r="J250">
            <v>0</v>
          </cell>
          <cell r="K250">
            <v>0</v>
          </cell>
          <cell r="L250">
            <v>27</v>
          </cell>
          <cell r="M250">
            <v>0</v>
          </cell>
          <cell r="N250">
            <v>27</v>
          </cell>
          <cell r="O250">
            <v>0</v>
          </cell>
          <cell r="P250">
            <v>0</v>
          </cell>
          <cell r="Q250">
            <v>12</v>
          </cell>
          <cell r="R250">
            <v>767</v>
          </cell>
          <cell r="S250">
            <v>779</v>
          </cell>
          <cell r="T250">
            <v>641.29999999999995</v>
          </cell>
          <cell r="U250">
            <v>0</v>
          </cell>
          <cell r="V250">
            <v>102</v>
          </cell>
          <cell r="W250">
            <v>0</v>
          </cell>
          <cell r="X250">
            <v>743.3</v>
          </cell>
          <cell r="Y250">
            <v>1287</v>
          </cell>
          <cell r="Z250">
            <v>1770</v>
          </cell>
          <cell r="AA250">
            <v>0</v>
          </cell>
          <cell r="AB250">
            <v>40</v>
          </cell>
          <cell r="AC250">
            <v>3097</v>
          </cell>
          <cell r="AD250">
            <v>1283</v>
          </cell>
          <cell r="AE250">
            <v>0</v>
          </cell>
          <cell r="AF250">
            <v>40</v>
          </cell>
          <cell r="AG250">
            <v>0</v>
          </cell>
          <cell r="AH250">
            <v>1323</v>
          </cell>
          <cell r="AI250">
            <v>1283</v>
          </cell>
          <cell r="AJ250">
            <v>0</v>
          </cell>
          <cell r="AK250">
            <v>-150</v>
          </cell>
          <cell r="AL250">
            <v>16</v>
          </cell>
          <cell r="AM250">
            <v>1149</v>
          </cell>
          <cell r="AN250">
            <v>410</v>
          </cell>
          <cell r="AO250">
            <v>80</v>
          </cell>
          <cell r="AP250">
            <v>0</v>
          </cell>
          <cell r="AQ250">
            <v>0</v>
          </cell>
          <cell r="AR250">
            <v>0</v>
          </cell>
          <cell r="AS250">
            <v>0</v>
          </cell>
          <cell r="AT250">
            <v>0</v>
          </cell>
        </row>
        <row r="251">
          <cell r="G251">
            <v>-107</v>
          </cell>
          <cell r="H251">
            <v>-143</v>
          </cell>
          <cell r="I251">
            <v>-216</v>
          </cell>
          <cell r="J251">
            <v>-4</v>
          </cell>
          <cell r="K251">
            <v>8</v>
          </cell>
          <cell r="L251">
            <v>-34</v>
          </cell>
          <cell r="M251">
            <v>-76</v>
          </cell>
          <cell r="N251">
            <v>-106</v>
          </cell>
          <cell r="O251">
            <v>14</v>
          </cell>
          <cell r="P251">
            <v>-43</v>
          </cell>
          <cell r="Q251">
            <v>-17</v>
          </cell>
          <cell r="R251">
            <v>-61</v>
          </cell>
          <cell r="S251">
            <v>-107</v>
          </cell>
          <cell r="T251">
            <v>-17</v>
          </cell>
          <cell r="U251">
            <v>-9</v>
          </cell>
          <cell r="V251">
            <v>-37</v>
          </cell>
          <cell r="W251">
            <v>-34</v>
          </cell>
          <cell r="X251">
            <v>-97</v>
          </cell>
          <cell r="Y251">
            <v>0</v>
          </cell>
          <cell r="Z251">
            <v>0</v>
          </cell>
          <cell r="AA251">
            <v>0</v>
          </cell>
          <cell r="AB251">
            <v>0</v>
          </cell>
          <cell r="AC251">
            <v>0</v>
          </cell>
          <cell r="AD251">
            <v>-45</v>
          </cell>
          <cell r="AE251">
            <v>-61</v>
          </cell>
          <cell r="AF251">
            <v>0</v>
          </cell>
          <cell r="AG251">
            <v>0</v>
          </cell>
          <cell r="AH251">
            <v>-106</v>
          </cell>
          <cell r="AI251">
            <v>-45</v>
          </cell>
          <cell r="AJ251">
            <v>-4</v>
          </cell>
          <cell r="AK251">
            <v>54</v>
          </cell>
          <cell r="AL251">
            <v>-20</v>
          </cell>
          <cell r="AM251">
            <v>-15</v>
          </cell>
          <cell r="AN251">
            <v>0</v>
          </cell>
          <cell r="AO251">
            <v>0</v>
          </cell>
          <cell r="AP251">
            <v>0</v>
          </cell>
          <cell r="AQ251">
            <v>0</v>
          </cell>
          <cell r="AR251">
            <v>0</v>
          </cell>
          <cell r="AS251">
            <v>0</v>
          </cell>
          <cell r="AT251">
            <v>0</v>
          </cell>
        </row>
        <row r="252">
          <cell r="B252">
            <v>0</v>
          </cell>
          <cell r="C252">
            <v>50</v>
          </cell>
          <cell r="D252">
            <v>183</v>
          </cell>
          <cell r="E252">
            <v>303</v>
          </cell>
          <cell r="F252">
            <v>258</v>
          </cell>
          <cell r="G252">
            <v>142</v>
          </cell>
          <cell r="H252">
            <v>25</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row>
        <row r="253">
          <cell r="B253">
            <v>0</v>
          </cell>
          <cell r="C253">
            <v>0</v>
          </cell>
          <cell r="D253">
            <v>0</v>
          </cell>
          <cell r="E253">
            <v>0</v>
          </cell>
          <cell r="F253">
            <v>0</v>
          </cell>
          <cell r="G253">
            <v>0</v>
          </cell>
          <cell r="H253">
            <v>0</v>
          </cell>
          <cell r="I253">
            <v>0</v>
          </cell>
          <cell r="T253">
            <v>52</v>
          </cell>
          <cell r="U253">
            <v>30</v>
          </cell>
          <cell r="V253">
            <v>27</v>
          </cell>
          <cell r="W253">
            <v>6</v>
          </cell>
          <cell r="X253">
            <v>115</v>
          </cell>
          <cell r="Y253">
            <v>217.25</v>
          </cell>
          <cell r="Z253">
            <v>217.25</v>
          </cell>
          <cell r="AA253">
            <v>217.25</v>
          </cell>
          <cell r="AB253">
            <v>217.25</v>
          </cell>
          <cell r="AC253">
            <v>869</v>
          </cell>
          <cell r="AF253">
            <v>260.7</v>
          </cell>
          <cell r="AG253">
            <v>260.7</v>
          </cell>
          <cell r="AH253">
            <v>521.4</v>
          </cell>
          <cell r="AI253">
            <v>84</v>
          </cell>
          <cell r="AJ253">
            <v>328</v>
          </cell>
          <cell r="AK253">
            <v>160</v>
          </cell>
          <cell r="AL253">
            <v>53</v>
          </cell>
          <cell r="AM253">
            <v>625</v>
          </cell>
          <cell r="AN253">
            <v>860</v>
          </cell>
          <cell r="AO253">
            <v>860</v>
          </cell>
          <cell r="AP253">
            <v>867.2</v>
          </cell>
          <cell r="AQ253">
            <v>891</v>
          </cell>
          <cell r="AR253">
            <v>494</v>
          </cell>
          <cell r="AS253">
            <v>287</v>
          </cell>
          <cell r="AT253">
            <v>584</v>
          </cell>
        </row>
        <row r="255">
          <cell r="B255">
            <v>-37</v>
          </cell>
          <cell r="C255">
            <v>-68</v>
          </cell>
          <cell r="D255">
            <v>-136</v>
          </cell>
          <cell r="E255">
            <v>-355</v>
          </cell>
          <cell r="F255">
            <v>-147</v>
          </cell>
          <cell r="G255">
            <v>-84</v>
          </cell>
          <cell r="H255">
            <v>-727</v>
          </cell>
          <cell r="I255">
            <v>-416.8</v>
          </cell>
          <cell r="J255">
            <v>-58</v>
          </cell>
          <cell r="K255">
            <v>-36</v>
          </cell>
          <cell r="L255">
            <v>-52</v>
          </cell>
          <cell r="M255">
            <v>-47</v>
          </cell>
          <cell r="N255">
            <v>-193</v>
          </cell>
          <cell r="O255">
            <v>-13</v>
          </cell>
          <cell r="P255">
            <v>-23</v>
          </cell>
          <cell r="Q255">
            <v>-43</v>
          </cell>
          <cell r="R255">
            <v>-52</v>
          </cell>
          <cell r="S255">
            <v>-131</v>
          </cell>
          <cell r="T255">
            <v>-10</v>
          </cell>
          <cell r="U255">
            <v>-321</v>
          </cell>
          <cell r="V255">
            <v>-104</v>
          </cell>
          <cell r="W255">
            <v>-93</v>
          </cell>
          <cell r="X255">
            <v>-528</v>
          </cell>
          <cell r="Y255">
            <v>-14.5</v>
          </cell>
          <cell r="Z255">
            <v>-276.5</v>
          </cell>
          <cell r="AA255">
            <v>-14.5</v>
          </cell>
          <cell r="AB255">
            <v>-14.5</v>
          </cell>
          <cell r="AC255">
            <v>-320</v>
          </cell>
          <cell r="AD255">
            <v>-62</v>
          </cell>
          <cell r="AE255">
            <v>-138</v>
          </cell>
          <cell r="AF255">
            <v>-115</v>
          </cell>
          <cell r="AG255">
            <v>-32</v>
          </cell>
          <cell r="AH255">
            <v>-347</v>
          </cell>
          <cell r="AI255">
            <v>-62</v>
          </cell>
          <cell r="AJ255">
            <v>-138</v>
          </cell>
          <cell r="AK255">
            <v>-115</v>
          </cell>
          <cell r="AL255">
            <v>-37</v>
          </cell>
          <cell r="AM255">
            <v>-493</v>
          </cell>
          <cell r="AN255">
            <v>-100</v>
          </cell>
          <cell r="AO255">
            <v>-100</v>
          </cell>
          <cell r="AP255">
            <v>-102.85359801488836</v>
          </cell>
          <cell r="AQ255">
            <v>0</v>
          </cell>
          <cell r="AR255">
            <v>0</v>
          </cell>
          <cell r="AS255">
            <v>0</v>
          </cell>
          <cell r="AT255">
            <v>0</v>
          </cell>
        </row>
        <row r="257">
          <cell r="C257">
            <v>-68</v>
          </cell>
          <cell r="D257">
            <v>-134</v>
          </cell>
          <cell r="E257">
            <v>-222</v>
          </cell>
          <cell r="F257">
            <v>-147</v>
          </cell>
          <cell r="G257">
            <v>-84</v>
          </cell>
          <cell r="H257">
            <v>-262</v>
          </cell>
          <cell r="I257">
            <v>-252</v>
          </cell>
          <cell r="J257">
            <v>-58</v>
          </cell>
          <cell r="K257">
            <v>-21</v>
          </cell>
          <cell r="L257">
            <v>-52</v>
          </cell>
          <cell r="M257">
            <v>-47</v>
          </cell>
          <cell r="N257">
            <v>-178</v>
          </cell>
          <cell r="O257">
            <v>-13</v>
          </cell>
          <cell r="P257">
            <v>-23</v>
          </cell>
          <cell r="Q257">
            <v>-43</v>
          </cell>
          <cell r="R257">
            <v>-52</v>
          </cell>
          <cell r="S257">
            <v>-131</v>
          </cell>
          <cell r="T257">
            <v>-10</v>
          </cell>
          <cell r="U257">
            <v>-71</v>
          </cell>
          <cell r="V257">
            <v>-104</v>
          </cell>
          <cell r="W257">
            <v>-40</v>
          </cell>
          <cell r="X257">
            <v>-225</v>
          </cell>
          <cell r="Y257">
            <v>-14.5</v>
          </cell>
          <cell r="Z257">
            <v>-14.5</v>
          </cell>
          <cell r="AA257">
            <v>-14.5</v>
          </cell>
          <cell r="AB257">
            <v>-14.5</v>
          </cell>
          <cell r="AC257">
            <v>-58</v>
          </cell>
          <cell r="AD257">
            <v>-22</v>
          </cell>
          <cell r="AE257">
            <v>-138</v>
          </cell>
          <cell r="AF257">
            <v>-115</v>
          </cell>
          <cell r="AG257">
            <v>-32</v>
          </cell>
          <cell r="AH257">
            <v>-307</v>
          </cell>
          <cell r="AI257">
            <v>-22</v>
          </cell>
          <cell r="AJ257">
            <v>-138</v>
          </cell>
          <cell r="AK257">
            <v>-115</v>
          </cell>
          <cell r="AL257">
            <v>-37</v>
          </cell>
          <cell r="AM257">
            <v>-453</v>
          </cell>
          <cell r="AN257">
            <v>-100</v>
          </cell>
          <cell r="AO257">
            <v>-100</v>
          </cell>
          <cell r="AP257">
            <v>-102.85359801488836</v>
          </cell>
          <cell r="AQ257">
            <v>-109</v>
          </cell>
          <cell r="AR257">
            <v>-110</v>
          </cell>
          <cell r="AS257">
            <v>-111</v>
          </cell>
          <cell r="AT257">
            <v>-111</v>
          </cell>
        </row>
        <row r="258">
          <cell r="B258">
            <v>-37</v>
          </cell>
          <cell r="D258">
            <v>-2</v>
          </cell>
          <cell r="E258">
            <v>-133</v>
          </cell>
          <cell r="F258">
            <v>0</v>
          </cell>
          <cell r="G258">
            <v>0</v>
          </cell>
          <cell r="H258">
            <v>-465</v>
          </cell>
          <cell r="I258">
            <v>-164.8</v>
          </cell>
          <cell r="J258">
            <v>0</v>
          </cell>
          <cell r="K258">
            <v>-15</v>
          </cell>
          <cell r="L258">
            <v>0</v>
          </cell>
          <cell r="M258">
            <v>0</v>
          </cell>
          <cell r="N258">
            <v>-15</v>
          </cell>
          <cell r="O258">
            <v>0</v>
          </cell>
          <cell r="P258">
            <v>0</v>
          </cell>
          <cell r="Q258">
            <v>0</v>
          </cell>
          <cell r="R258">
            <v>0</v>
          </cell>
          <cell r="S258">
            <v>0</v>
          </cell>
          <cell r="T258">
            <v>0</v>
          </cell>
          <cell r="U258">
            <v>-250</v>
          </cell>
          <cell r="V258">
            <v>0</v>
          </cell>
          <cell r="W258">
            <v>-53</v>
          </cell>
          <cell r="X258">
            <v>-303</v>
          </cell>
          <cell r="Y258">
            <v>0</v>
          </cell>
          <cell r="Z258">
            <v>-262</v>
          </cell>
          <cell r="AA258">
            <v>0</v>
          </cell>
          <cell r="AB258">
            <v>0</v>
          </cell>
          <cell r="AC258">
            <v>-262</v>
          </cell>
          <cell r="AD258">
            <v>-40</v>
          </cell>
          <cell r="AE258">
            <v>0</v>
          </cell>
          <cell r="AF258">
            <v>0</v>
          </cell>
          <cell r="AG258">
            <v>0</v>
          </cell>
          <cell r="AH258">
            <v>-40</v>
          </cell>
          <cell r="AI258">
            <v>-40</v>
          </cell>
          <cell r="AJ258">
            <v>0</v>
          </cell>
          <cell r="AK258">
            <v>0</v>
          </cell>
          <cell r="AL258">
            <v>0</v>
          </cell>
          <cell r="AM258">
            <v>-40</v>
          </cell>
          <cell r="AN258">
            <v>0</v>
          </cell>
          <cell r="AO258">
            <v>0</v>
          </cell>
          <cell r="AP258">
            <v>0</v>
          </cell>
          <cell r="AQ258">
            <v>109</v>
          </cell>
          <cell r="AR258">
            <v>110</v>
          </cell>
          <cell r="AS258">
            <v>111</v>
          </cell>
          <cell r="AT258">
            <v>111</v>
          </cell>
        </row>
        <row r="260">
          <cell r="J260">
            <v>51</v>
          </cell>
          <cell r="K260">
            <v>94</v>
          </cell>
          <cell r="L260">
            <v>113</v>
          </cell>
          <cell r="M260">
            <v>251</v>
          </cell>
          <cell r="N260">
            <v>509</v>
          </cell>
          <cell r="O260">
            <v>170.67</v>
          </cell>
          <cell r="P260">
            <v>188</v>
          </cell>
          <cell r="Q260">
            <v>135</v>
          </cell>
          <cell r="R260">
            <v>297.20999999999998</v>
          </cell>
          <cell r="S260">
            <v>790.87999999999988</v>
          </cell>
          <cell r="T260">
            <v>195</v>
          </cell>
          <cell r="U260">
            <v>204</v>
          </cell>
          <cell r="V260">
            <v>2298</v>
          </cell>
          <cell r="W260">
            <v>343</v>
          </cell>
          <cell r="X260">
            <v>3040</v>
          </cell>
          <cell r="Y260">
            <v>-58.69</v>
          </cell>
          <cell r="Z260">
            <v>36.090000000000003</v>
          </cell>
          <cell r="AA260">
            <v>47.66</v>
          </cell>
          <cell r="AB260">
            <v>8.4499999999999886</v>
          </cell>
          <cell r="AC260">
            <v>33.509999999999877</v>
          </cell>
          <cell r="AD260">
            <v>108</v>
          </cell>
          <cell r="AE260">
            <v>165</v>
          </cell>
          <cell r="AF260">
            <v>125</v>
          </cell>
          <cell r="AG260">
            <v>218</v>
          </cell>
          <cell r="AH260">
            <v>616</v>
          </cell>
          <cell r="AI260">
            <v>250</v>
          </cell>
          <cell r="AJ260">
            <v>290</v>
          </cell>
          <cell r="AK260">
            <v>284</v>
          </cell>
          <cell r="AL260">
            <v>365</v>
          </cell>
          <cell r="AM260">
            <v>1189</v>
          </cell>
          <cell r="AN260">
            <v>1800</v>
          </cell>
          <cell r="AO260">
            <v>1800</v>
          </cell>
          <cell r="AP260">
            <v>1160.9085607940449</v>
          </cell>
          <cell r="AQ260">
            <v>1737.2714552238804</v>
          </cell>
          <cell r="AR260">
            <v>1938.4907752902154</v>
          </cell>
          <cell r="AS260">
            <v>2071.8570688225536</v>
          </cell>
          <cell r="AT260">
            <v>2071.8570688225536</v>
          </cell>
        </row>
        <row r="262">
          <cell r="B262">
            <v>473</v>
          </cell>
          <cell r="C262">
            <v>1530</v>
          </cell>
          <cell r="D262">
            <v>969</v>
          </cell>
          <cell r="E262">
            <v>1500</v>
          </cell>
          <cell r="F262">
            <v>2325</v>
          </cell>
          <cell r="G262">
            <v>3961</v>
          </cell>
          <cell r="H262">
            <v>5584</v>
          </cell>
          <cell r="I262">
            <v>1249.8</v>
          </cell>
          <cell r="J262">
            <v>324.63</v>
          </cell>
          <cell r="K262">
            <v>454.16999999999996</v>
          </cell>
          <cell r="L262">
            <v>161.93</v>
          </cell>
          <cell r="M262">
            <v>967.98</v>
          </cell>
          <cell r="N262">
            <v>1908.71</v>
          </cell>
          <cell r="O262">
            <v>461.68</v>
          </cell>
          <cell r="P262">
            <v>124.97</v>
          </cell>
          <cell r="Q262">
            <v>41.32</v>
          </cell>
          <cell r="R262">
            <v>505.98</v>
          </cell>
          <cell r="S262">
            <v>1133.95</v>
          </cell>
          <cell r="T262">
            <v>638.80999999999995</v>
          </cell>
          <cell r="U262">
            <v>1473.31</v>
          </cell>
          <cell r="V262">
            <v>3938.19</v>
          </cell>
          <cell r="W262">
            <v>48</v>
          </cell>
          <cell r="X262">
            <v>6098.31</v>
          </cell>
          <cell r="Y262">
            <v>1232.94</v>
          </cell>
          <cell r="Z262">
            <v>1969.45</v>
          </cell>
          <cell r="AA262">
            <v>509.75</v>
          </cell>
          <cell r="AB262">
            <v>1350.99</v>
          </cell>
          <cell r="AC262">
            <v>5063.13</v>
          </cell>
          <cell r="AD262">
            <v>1169</v>
          </cell>
          <cell r="AE262">
            <v>2098</v>
          </cell>
          <cell r="AF262">
            <v>905.3125</v>
          </cell>
          <cell r="AG262">
            <v>1395.3125</v>
          </cell>
          <cell r="AH262">
            <v>5567.625</v>
          </cell>
          <cell r="AI262">
            <v>1163.75</v>
          </cell>
          <cell r="AJ262">
            <v>2077.46</v>
          </cell>
          <cell r="AK262">
            <v>764.14</v>
          </cell>
          <cell r="AL262">
            <v>1946.1399999999999</v>
          </cell>
          <cell r="AM262">
            <v>5951.49</v>
          </cell>
          <cell r="AN262">
            <v>6779.18</v>
          </cell>
          <cell r="AO262">
            <v>8443.18</v>
          </cell>
          <cell r="AP262">
            <v>8475.76</v>
          </cell>
          <cell r="AQ262">
            <v>7797.7088000000003</v>
          </cell>
          <cell r="AR262">
            <v>8743.728063999999</v>
          </cell>
          <cell r="AS262">
            <v>7391.0733059200002</v>
          </cell>
          <cell r="AT262">
            <v>9388.8025750976012</v>
          </cell>
        </row>
        <row r="264">
          <cell r="B264">
            <v>541</v>
          </cell>
          <cell r="C264">
            <v>1591</v>
          </cell>
          <cell r="D264">
            <v>1044</v>
          </cell>
          <cell r="E264">
            <v>1340</v>
          </cell>
          <cell r="F264">
            <v>1496</v>
          </cell>
          <cell r="G264">
            <v>1351</v>
          </cell>
          <cell r="H264">
            <v>1625</v>
          </cell>
          <cell r="I264">
            <v>438.79999999999995</v>
          </cell>
          <cell r="J264">
            <v>65.63</v>
          </cell>
          <cell r="K264">
            <v>163.16999999999999</v>
          </cell>
          <cell r="L264">
            <v>78.930000000000007</v>
          </cell>
          <cell r="M264">
            <v>564.98</v>
          </cell>
          <cell r="N264">
            <v>872.71</v>
          </cell>
          <cell r="O264">
            <v>109.67999999999999</v>
          </cell>
          <cell r="P264">
            <v>34.97</v>
          </cell>
          <cell r="Q264">
            <v>46.32</v>
          </cell>
          <cell r="R264">
            <v>470.98</v>
          </cell>
          <cell r="S264">
            <v>661.95</v>
          </cell>
          <cell r="T264">
            <v>75.809999999999988</v>
          </cell>
          <cell r="U264">
            <v>369.31</v>
          </cell>
          <cell r="V264">
            <v>3832.19</v>
          </cell>
          <cell r="W264">
            <v>132</v>
          </cell>
          <cell r="X264">
            <v>4409.3100000000004</v>
          </cell>
          <cell r="Y264">
            <v>119</v>
          </cell>
          <cell r="Z264">
            <v>205</v>
          </cell>
          <cell r="AA264">
            <v>235</v>
          </cell>
          <cell r="AB264">
            <v>748</v>
          </cell>
          <cell r="AC264">
            <v>1307</v>
          </cell>
          <cell r="AD264">
            <v>103</v>
          </cell>
          <cell r="AE264">
            <v>236</v>
          </cell>
          <cell r="AF264">
            <v>743</v>
          </cell>
          <cell r="AG264">
            <v>418</v>
          </cell>
          <cell r="AH264">
            <v>1500</v>
          </cell>
          <cell r="AI264">
            <v>90.75</v>
          </cell>
          <cell r="AJ264">
            <v>229.45999999999998</v>
          </cell>
          <cell r="AK264">
            <v>690.14</v>
          </cell>
          <cell r="AL264">
            <v>513.14</v>
          </cell>
          <cell r="AM264">
            <v>1523.49</v>
          </cell>
          <cell r="AN264">
            <v>3544</v>
          </cell>
          <cell r="AO264">
            <v>5208</v>
          </cell>
          <cell r="AP264">
            <v>3935.96</v>
          </cell>
          <cell r="AQ264">
            <v>3719.7088000000003</v>
          </cell>
          <cell r="AR264">
            <v>4554.7280639999999</v>
          </cell>
          <cell r="AS264">
            <v>4389.0733059200002</v>
          </cell>
          <cell r="AT264">
            <v>4660.8025750976003</v>
          </cell>
        </row>
        <row r="265">
          <cell r="J265">
            <v>49.3</v>
          </cell>
          <cell r="K265">
            <v>41.87</v>
          </cell>
          <cell r="L265">
            <v>42.14</v>
          </cell>
          <cell r="M265">
            <v>561.29999999999995</v>
          </cell>
          <cell r="N265">
            <v>694.61</v>
          </cell>
          <cell r="O265">
            <v>36.160000000000004</v>
          </cell>
          <cell r="P265">
            <v>14.97</v>
          </cell>
          <cell r="Q265">
            <v>30.740000000000002</v>
          </cell>
          <cell r="R265">
            <v>455.01</v>
          </cell>
          <cell r="S265">
            <v>536.88</v>
          </cell>
          <cell r="T265">
            <v>64.17</v>
          </cell>
          <cell r="U265">
            <v>359.34000000000003</v>
          </cell>
          <cell r="V265">
            <v>3794.07</v>
          </cell>
          <cell r="W265">
            <v>102</v>
          </cell>
          <cell r="X265">
            <v>4319.58</v>
          </cell>
          <cell r="Y265">
            <v>74</v>
          </cell>
          <cell r="Z265">
            <v>150</v>
          </cell>
          <cell r="AA265">
            <v>180</v>
          </cell>
          <cell r="AB265">
            <v>687</v>
          </cell>
          <cell r="AC265">
            <v>1091</v>
          </cell>
          <cell r="AD265">
            <v>95</v>
          </cell>
          <cell r="AE265">
            <v>204</v>
          </cell>
          <cell r="AF265">
            <v>735</v>
          </cell>
          <cell r="AG265">
            <v>410</v>
          </cell>
          <cell r="AH265">
            <v>1444</v>
          </cell>
          <cell r="AI265">
            <v>83.11</v>
          </cell>
          <cell r="AJ265">
            <v>196.79999999999998</v>
          </cell>
          <cell r="AK265">
            <v>632</v>
          </cell>
          <cell r="AL265">
            <v>513</v>
          </cell>
          <cell r="AM265">
            <v>1424.91</v>
          </cell>
          <cell r="AN265">
            <v>3364</v>
          </cell>
          <cell r="AO265">
            <v>5028</v>
          </cell>
          <cell r="AP265">
            <v>3935.96</v>
          </cell>
          <cell r="AQ265">
            <v>3719.7088000000003</v>
          </cell>
          <cell r="AR265">
            <v>4554.7280639999999</v>
          </cell>
          <cell r="AS265">
            <v>4389.0733059200002</v>
          </cell>
          <cell r="AT265">
            <v>4660.8025750976003</v>
          </cell>
        </row>
        <row r="266">
          <cell r="J266">
            <v>16.329999999999998</v>
          </cell>
          <cell r="K266">
            <v>121.3</v>
          </cell>
          <cell r="L266">
            <v>36.79</v>
          </cell>
          <cell r="M266">
            <v>3.6799999999999997</v>
          </cell>
          <cell r="N266">
            <v>178.09999999999997</v>
          </cell>
          <cell r="O266">
            <v>73.52</v>
          </cell>
          <cell r="P266">
            <v>20</v>
          </cell>
          <cell r="Q266">
            <v>15.579999999999998</v>
          </cell>
          <cell r="R266">
            <v>15.97</v>
          </cell>
          <cell r="S266">
            <v>125.07</v>
          </cell>
          <cell r="T266">
            <v>11.64</v>
          </cell>
          <cell r="U266">
            <v>9.9700000000000006</v>
          </cell>
          <cell r="V266">
            <v>38.119999999999997</v>
          </cell>
          <cell r="W266">
            <v>30</v>
          </cell>
          <cell r="X266">
            <v>89.73</v>
          </cell>
          <cell r="Y266">
            <v>45</v>
          </cell>
          <cell r="Z266">
            <v>55</v>
          </cell>
          <cell r="AA266">
            <v>55</v>
          </cell>
          <cell r="AB266">
            <v>61</v>
          </cell>
          <cell r="AC266">
            <v>216</v>
          </cell>
          <cell r="AD266">
            <v>8</v>
          </cell>
          <cell r="AE266">
            <v>32</v>
          </cell>
          <cell r="AF266">
            <v>8</v>
          </cell>
          <cell r="AG266">
            <v>8</v>
          </cell>
          <cell r="AH266">
            <v>56</v>
          </cell>
          <cell r="AI266">
            <v>7.64</v>
          </cell>
          <cell r="AJ266">
            <v>32.659999999999997</v>
          </cell>
          <cell r="AK266">
            <v>58.14</v>
          </cell>
          <cell r="AL266">
            <v>0.14000000000000001</v>
          </cell>
          <cell r="AM266">
            <v>98.58</v>
          </cell>
          <cell r="AN266">
            <v>180</v>
          </cell>
          <cell r="AO266">
            <v>180</v>
          </cell>
          <cell r="AP266">
            <v>0</v>
          </cell>
          <cell r="AQ266">
            <v>0</v>
          </cell>
          <cell r="AR266">
            <v>0</v>
          </cell>
          <cell r="AS266">
            <v>0</v>
          </cell>
          <cell r="AT266">
            <v>0</v>
          </cell>
        </row>
        <row r="268">
          <cell r="B268">
            <v>0</v>
          </cell>
          <cell r="C268">
            <v>0</v>
          </cell>
          <cell r="D268">
            <v>304</v>
          </cell>
          <cell r="E268">
            <v>737</v>
          </cell>
          <cell r="F268">
            <v>534</v>
          </cell>
          <cell r="G268">
            <v>602</v>
          </cell>
          <cell r="H268">
            <v>156</v>
          </cell>
          <cell r="I268">
            <v>168</v>
          </cell>
          <cell r="J268">
            <v>40.1</v>
          </cell>
          <cell r="K268">
            <v>27.64</v>
          </cell>
          <cell r="L268">
            <v>18.27</v>
          </cell>
          <cell r="M268">
            <v>180.83</v>
          </cell>
          <cell r="N268">
            <v>266.84000000000003</v>
          </cell>
          <cell r="O268">
            <v>55.28</v>
          </cell>
          <cell r="P268">
            <v>4</v>
          </cell>
          <cell r="Q268">
            <v>22</v>
          </cell>
          <cell r="R268">
            <v>22</v>
          </cell>
          <cell r="S268">
            <v>103.28</v>
          </cell>
          <cell r="T268">
            <v>18.05</v>
          </cell>
          <cell r="U268">
            <v>42.92</v>
          </cell>
          <cell r="V268">
            <v>84.12</v>
          </cell>
          <cell r="W268">
            <v>93</v>
          </cell>
          <cell r="X268">
            <v>238.09</v>
          </cell>
          <cell r="Y268">
            <v>16</v>
          </cell>
          <cell r="Z268">
            <v>92</v>
          </cell>
          <cell r="AA268">
            <v>122</v>
          </cell>
          <cell r="AB268">
            <v>129</v>
          </cell>
          <cell r="AC268">
            <v>359</v>
          </cell>
          <cell r="AD268">
            <v>51</v>
          </cell>
          <cell r="AE268">
            <v>147</v>
          </cell>
          <cell r="AF268">
            <v>60</v>
          </cell>
          <cell r="AG268">
            <v>219</v>
          </cell>
          <cell r="AH268">
            <v>477</v>
          </cell>
          <cell r="AI268">
            <v>50.84</v>
          </cell>
          <cell r="AJ268">
            <v>176.23</v>
          </cell>
          <cell r="AK268">
            <v>154</v>
          </cell>
          <cell r="AL268">
            <v>397</v>
          </cell>
          <cell r="AM268">
            <v>778.07</v>
          </cell>
          <cell r="AN268">
            <v>528</v>
          </cell>
          <cell r="AO268">
            <v>528</v>
          </cell>
          <cell r="AP268">
            <v>348</v>
          </cell>
          <cell r="AQ268">
            <v>365.40000000000003</v>
          </cell>
          <cell r="AR268">
            <v>383.67000000000007</v>
          </cell>
          <cell r="AS268">
            <v>402.85350000000011</v>
          </cell>
          <cell r="AT268">
            <v>422.99617500000011</v>
          </cell>
        </row>
        <row r="269">
          <cell r="B269">
            <v>23.928999999999998</v>
          </cell>
          <cell r="C269">
            <v>40.534999999999997</v>
          </cell>
          <cell r="D269">
            <v>161.804</v>
          </cell>
          <cell r="E269">
            <v>965.29</v>
          </cell>
          <cell r="F269">
            <v>483.40800000000002</v>
          </cell>
          <cell r="J269">
            <v>36.1</v>
          </cell>
          <cell r="K269">
            <v>26.43</v>
          </cell>
          <cell r="L269">
            <v>18.27</v>
          </cell>
          <cell r="M269">
            <v>180.83</v>
          </cell>
          <cell r="N269">
            <v>261.63</v>
          </cell>
          <cell r="O269">
            <v>10.34</v>
          </cell>
          <cell r="P269">
            <v>4</v>
          </cell>
          <cell r="Q269">
            <v>10.74</v>
          </cell>
          <cell r="R269">
            <v>18.5</v>
          </cell>
          <cell r="S269">
            <v>43.58</v>
          </cell>
          <cell r="T269">
            <v>12</v>
          </cell>
          <cell r="U269">
            <v>39.61</v>
          </cell>
          <cell r="V269">
            <v>47.05</v>
          </cell>
          <cell r="W269">
            <v>63</v>
          </cell>
          <cell r="X269">
            <v>161.66</v>
          </cell>
          <cell r="Y269">
            <v>16</v>
          </cell>
          <cell r="Z269">
            <v>92</v>
          </cell>
          <cell r="AA269">
            <v>122</v>
          </cell>
          <cell r="AB269">
            <v>129</v>
          </cell>
          <cell r="AC269">
            <v>359</v>
          </cell>
          <cell r="AD269">
            <v>43</v>
          </cell>
          <cell r="AE269">
            <v>118</v>
          </cell>
          <cell r="AF269">
            <v>52</v>
          </cell>
          <cell r="AG269">
            <v>211</v>
          </cell>
          <cell r="AH269">
            <v>424</v>
          </cell>
          <cell r="AI269">
            <v>43.34</v>
          </cell>
          <cell r="AJ269">
            <v>146.22999999999999</v>
          </cell>
          <cell r="AK269">
            <v>96</v>
          </cell>
          <cell r="AL269">
            <v>397</v>
          </cell>
          <cell r="AM269">
            <v>682.57</v>
          </cell>
          <cell r="AN269">
            <v>348</v>
          </cell>
          <cell r="AO269">
            <v>348</v>
          </cell>
          <cell r="AP269">
            <v>348</v>
          </cell>
          <cell r="AQ269">
            <v>365.40000000000003</v>
          </cell>
          <cell r="AR269">
            <v>383.67000000000007</v>
          </cell>
          <cell r="AS269">
            <v>402.85350000000011</v>
          </cell>
          <cell r="AT269">
            <v>422.99617500000011</v>
          </cell>
        </row>
        <row r="270">
          <cell r="B270">
            <v>47.41</v>
          </cell>
          <cell r="C270">
            <v>137.55000000000001</v>
          </cell>
          <cell r="D270">
            <v>111.443</v>
          </cell>
          <cell r="E270">
            <v>69.510999999999996</v>
          </cell>
          <cell r="F270">
            <v>57.81</v>
          </cell>
          <cell r="J270">
            <v>4</v>
          </cell>
          <cell r="K270">
            <v>1.21</v>
          </cell>
          <cell r="L270">
            <v>0</v>
          </cell>
          <cell r="M270">
            <v>0</v>
          </cell>
          <cell r="N270">
            <v>5.21</v>
          </cell>
          <cell r="O270">
            <v>44.94</v>
          </cell>
          <cell r="P270">
            <v>0</v>
          </cell>
          <cell r="Q270">
            <v>11.26</v>
          </cell>
          <cell r="R270">
            <v>3.5</v>
          </cell>
          <cell r="S270">
            <v>59.699999999999996</v>
          </cell>
          <cell r="T270">
            <v>6.05</v>
          </cell>
          <cell r="U270">
            <v>3.31</v>
          </cell>
          <cell r="V270">
            <v>37.07</v>
          </cell>
          <cell r="W270">
            <v>30</v>
          </cell>
          <cell r="X270">
            <v>76.430000000000007</v>
          </cell>
          <cell r="Y270">
            <v>0</v>
          </cell>
          <cell r="Z270">
            <v>0</v>
          </cell>
          <cell r="AA270">
            <v>0</v>
          </cell>
          <cell r="AB270">
            <v>0</v>
          </cell>
          <cell r="AC270">
            <v>0</v>
          </cell>
          <cell r="AD270">
            <v>8</v>
          </cell>
          <cell r="AE270">
            <v>29</v>
          </cell>
          <cell r="AF270">
            <v>8</v>
          </cell>
          <cell r="AG270">
            <v>8</v>
          </cell>
          <cell r="AH270">
            <v>53</v>
          </cell>
          <cell r="AI270">
            <v>7.5</v>
          </cell>
          <cell r="AJ270">
            <v>30</v>
          </cell>
          <cell r="AK270">
            <v>58</v>
          </cell>
          <cell r="AL270">
            <v>0</v>
          </cell>
          <cell r="AM270">
            <v>95.5</v>
          </cell>
          <cell r="AN270">
            <v>180</v>
          </cell>
          <cell r="AO270">
            <v>180</v>
          </cell>
          <cell r="AP270">
            <v>0</v>
          </cell>
          <cell r="AQ270">
            <v>0</v>
          </cell>
          <cell r="AR270">
            <v>0</v>
          </cell>
          <cell r="AS270">
            <v>0</v>
          </cell>
          <cell r="AT270">
            <v>0</v>
          </cell>
        </row>
        <row r="271">
          <cell r="D271">
            <v>115</v>
          </cell>
          <cell r="E271">
            <v>526</v>
          </cell>
          <cell r="F271">
            <v>328</v>
          </cell>
        </row>
        <row r="272">
          <cell r="D272">
            <v>150</v>
          </cell>
          <cell r="E272">
            <v>205</v>
          </cell>
          <cell r="F272">
            <v>203</v>
          </cell>
        </row>
        <row r="273">
          <cell r="D273">
            <v>39</v>
          </cell>
          <cell r="E273">
            <v>6</v>
          </cell>
          <cell r="F273">
            <v>3</v>
          </cell>
        </row>
        <row r="274">
          <cell r="B274">
            <v>0</v>
          </cell>
          <cell r="C274">
            <v>0</v>
          </cell>
          <cell r="D274">
            <v>147</v>
          </cell>
          <cell r="E274">
            <v>292</v>
          </cell>
          <cell r="F274">
            <v>438</v>
          </cell>
          <cell r="G274">
            <v>275</v>
          </cell>
          <cell r="H274">
            <v>152</v>
          </cell>
          <cell r="I274">
            <v>185.9</v>
          </cell>
          <cell r="J274">
            <v>20.83</v>
          </cell>
          <cell r="K274">
            <v>130.69</v>
          </cell>
          <cell r="L274">
            <v>53.760000000000005</v>
          </cell>
          <cell r="M274">
            <v>30.900000000000002</v>
          </cell>
          <cell r="N274">
            <v>236.17999999999998</v>
          </cell>
          <cell r="O274">
            <v>52.269999999999996</v>
          </cell>
          <cell r="P274">
            <v>21</v>
          </cell>
          <cell r="Q274">
            <v>20</v>
          </cell>
          <cell r="R274">
            <v>5.9</v>
          </cell>
          <cell r="S274">
            <v>99.17</v>
          </cell>
          <cell r="T274">
            <v>10.99</v>
          </cell>
          <cell r="U274">
            <v>8.73</v>
          </cell>
          <cell r="V274">
            <v>6.88</v>
          </cell>
          <cell r="W274">
            <v>6</v>
          </cell>
          <cell r="X274">
            <v>32.6</v>
          </cell>
          <cell r="Y274">
            <v>45</v>
          </cell>
          <cell r="Z274">
            <v>55</v>
          </cell>
          <cell r="AA274">
            <v>55</v>
          </cell>
          <cell r="AB274">
            <v>61</v>
          </cell>
          <cell r="AC274">
            <v>216</v>
          </cell>
          <cell r="AD274">
            <v>23</v>
          </cell>
          <cell r="AE274">
            <v>26</v>
          </cell>
          <cell r="AF274">
            <v>83</v>
          </cell>
          <cell r="AG274">
            <v>80</v>
          </cell>
          <cell r="AH274">
            <v>212</v>
          </cell>
          <cell r="AI274">
            <v>23.14</v>
          </cell>
          <cell r="AJ274">
            <v>27.07</v>
          </cell>
          <cell r="AK274">
            <v>0.14000000000000001</v>
          </cell>
          <cell r="AL274">
            <v>8.14</v>
          </cell>
          <cell r="AM274">
            <v>58.49</v>
          </cell>
          <cell r="AN274">
            <v>353</v>
          </cell>
          <cell r="AO274">
            <v>353</v>
          </cell>
          <cell r="AP274">
            <v>363.59000000000003</v>
          </cell>
          <cell r="AQ274">
            <v>374.49770000000007</v>
          </cell>
          <cell r="AR274">
            <v>385.73263100000008</v>
          </cell>
          <cell r="AS274">
            <v>397.30460993000008</v>
          </cell>
          <cell r="AT274">
            <v>409.2237482279001</v>
          </cell>
        </row>
        <row r="275">
          <cell r="B275">
            <v>6.0780000000000003</v>
          </cell>
          <cell r="C275">
            <v>0</v>
          </cell>
          <cell r="D275">
            <v>14.896000000000001</v>
          </cell>
          <cell r="E275">
            <v>17.559000000000001</v>
          </cell>
          <cell r="F275">
            <v>293.09199999999998</v>
          </cell>
          <cell r="J275">
            <v>13.2</v>
          </cell>
          <cell r="K275">
            <v>15.44</v>
          </cell>
          <cell r="L275">
            <v>23.87</v>
          </cell>
          <cell r="M275">
            <v>29.76</v>
          </cell>
          <cell r="N275">
            <v>82.27000000000001</v>
          </cell>
          <cell r="O275">
            <v>25</v>
          </cell>
          <cell r="P275">
            <v>1</v>
          </cell>
          <cell r="Q275">
            <v>20</v>
          </cell>
          <cell r="R275">
            <v>4.3600000000000003</v>
          </cell>
          <cell r="S275">
            <v>50.36</v>
          </cell>
          <cell r="T275">
            <v>5.4</v>
          </cell>
          <cell r="U275">
            <v>4.7300000000000004</v>
          </cell>
          <cell r="V275">
            <v>5.83</v>
          </cell>
          <cell r="W275">
            <v>6</v>
          </cell>
          <cell r="X275">
            <v>21.96</v>
          </cell>
          <cell r="Y275">
            <v>0</v>
          </cell>
          <cell r="Z275">
            <v>0</v>
          </cell>
          <cell r="AA275">
            <v>0</v>
          </cell>
          <cell r="AB275">
            <v>0</v>
          </cell>
          <cell r="AC275">
            <v>0</v>
          </cell>
          <cell r="AD275">
            <v>23</v>
          </cell>
          <cell r="AE275">
            <v>26</v>
          </cell>
          <cell r="AF275">
            <v>83</v>
          </cell>
          <cell r="AG275">
            <v>80</v>
          </cell>
          <cell r="AH275">
            <v>212</v>
          </cell>
          <cell r="AI275">
            <v>23</v>
          </cell>
          <cell r="AJ275">
            <v>27</v>
          </cell>
          <cell r="AK275">
            <v>0</v>
          </cell>
          <cell r="AL275">
            <v>8</v>
          </cell>
          <cell r="AM275">
            <v>58</v>
          </cell>
          <cell r="AN275">
            <v>353</v>
          </cell>
          <cell r="AO275">
            <v>353</v>
          </cell>
          <cell r="AP275">
            <v>363.59000000000003</v>
          </cell>
          <cell r="AQ275">
            <v>374.49770000000007</v>
          </cell>
          <cell r="AR275">
            <v>385.73263100000008</v>
          </cell>
          <cell r="AS275">
            <v>397.30460993000008</v>
          </cell>
          <cell r="AT275">
            <v>409.2237482279001</v>
          </cell>
        </row>
        <row r="276">
          <cell r="B276">
            <v>62.753999999999998</v>
          </cell>
          <cell r="C276">
            <v>3.8490000000000002</v>
          </cell>
          <cell r="D276">
            <v>113.2</v>
          </cell>
          <cell r="E276">
            <v>59.691000000000003</v>
          </cell>
          <cell r="F276">
            <v>76.471000000000004</v>
          </cell>
          <cell r="J276">
            <v>7.63</v>
          </cell>
          <cell r="K276">
            <v>115.25</v>
          </cell>
          <cell r="L276">
            <v>29.89</v>
          </cell>
          <cell r="M276">
            <v>1.1399999999999999</v>
          </cell>
          <cell r="N276">
            <v>153.90999999999997</v>
          </cell>
          <cell r="O276">
            <v>27.27</v>
          </cell>
          <cell r="P276">
            <v>20</v>
          </cell>
          <cell r="Q276">
            <v>0</v>
          </cell>
          <cell r="R276">
            <v>1.54</v>
          </cell>
          <cell r="S276">
            <v>48.809999999999995</v>
          </cell>
          <cell r="T276">
            <v>5.59</v>
          </cell>
          <cell r="U276">
            <v>4</v>
          </cell>
          <cell r="V276">
            <v>1.05</v>
          </cell>
          <cell r="W276">
            <v>0</v>
          </cell>
          <cell r="X276">
            <v>10.64</v>
          </cell>
          <cell r="Y276">
            <v>45</v>
          </cell>
          <cell r="Z276">
            <v>55</v>
          </cell>
          <cell r="AA276">
            <v>55</v>
          </cell>
          <cell r="AB276">
            <v>61</v>
          </cell>
          <cell r="AC276">
            <v>216</v>
          </cell>
          <cell r="AD276">
            <v>0</v>
          </cell>
          <cell r="AE276">
            <v>0</v>
          </cell>
          <cell r="AF276">
            <v>0</v>
          </cell>
          <cell r="AG276">
            <v>0</v>
          </cell>
          <cell r="AH276">
            <v>0</v>
          </cell>
          <cell r="AI276">
            <v>0.14000000000000001</v>
          </cell>
          <cell r="AJ276">
            <v>7.0000000000000007E-2</v>
          </cell>
          <cell r="AK276">
            <v>0.14000000000000001</v>
          </cell>
          <cell r="AL276">
            <v>0.14000000000000001</v>
          </cell>
          <cell r="AM276">
            <v>0.49</v>
          </cell>
          <cell r="AN276">
            <v>0</v>
          </cell>
          <cell r="AO276">
            <v>0</v>
          </cell>
          <cell r="AP276">
            <v>0</v>
          </cell>
          <cell r="AQ276">
            <v>0</v>
          </cell>
          <cell r="AR276">
            <v>0</v>
          </cell>
          <cell r="AS276">
            <v>0</v>
          </cell>
          <cell r="AT276">
            <v>0</v>
          </cell>
        </row>
        <row r="277">
          <cell r="B277">
            <v>0</v>
          </cell>
          <cell r="C277">
            <v>0</v>
          </cell>
          <cell r="D277">
            <v>312</v>
          </cell>
          <cell r="E277">
            <v>177</v>
          </cell>
          <cell r="F277">
            <v>131</v>
          </cell>
          <cell r="G277">
            <v>253</v>
          </cell>
          <cell r="H277">
            <v>218</v>
          </cell>
          <cell r="I277">
            <v>22.2</v>
          </cell>
          <cell r="J277">
            <v>3.57</v>
          </cell>
          <cell r="K277">
            <v>4.84</v>
          </cell>
          <cell r="L277">
            <v>6.9</v>
          </cell>
          <cell r="M277">
            <v>7.45</v>
          </cell>
          <cell r="N277">
            <v>22.76</v>
          </cell>
          <cell r="O277">
            <v>0.99</v>
          </cell>
          <cell r="P277">
            <v>0</v>
          </cell>
          <cell r="Q277">
            <v>0.28999999999999998</v>
          </cell>
          <cell r="R277">
            <v>3.03</v>
          </cell>
          <cell r="S277">
            <v>4.3099999999999996</v>
          </cell>
          <cell r="T277">
            <v>45</v>
          </cell>
          <cell r="U277">
            <v>2.66</v>
          </cell>
          <cell r="V277">
            <v>0</v>
          </cell>
          <cell r="W277">
            <v>3</v>
          </cell>
          <cell r="X277">
            <v>50.66</v>
          </cell>
          <cell r="Y277">
            <v>58</v>
          </cell>
          <cell r="Z277">
            <v>58</v>
          </cell>
          <cell r="AA277">
            <v>58</v>
          </cell>
          <cell r="AB277">
            <v>58</v>
          </cell>
          <cell r="AC277">
            <v>232</v>
          </cell>
          <cell r="AD277">
            <v>17</v>
          </cell>
          <cell r="AE277">
            <v>26</v>
          </cell>
          <cell r="AF277">
            <v>59</v>
          </cell>
          <cell r="AG277">
            <v>59</v>
          </cell>
          <cell r="AH277">
            <v>161</v>
          </cell>
          <cell r="AI277">
            <v>16.77</v>
          </cell>
          <cell r="AJ277">
            <v>26.16</v>
          </cell>
          <cell r="AK277">
            <v>48</v>
          </cell>
          <cell r="AL277">
            <v>0</v>
          </cell>
          <cell r="AM277">
            <v>90.93</v>
          </cell>
          <cell r="AN277">
            <v>79</v>
          </cell>
          <cell r="AO277">
            <v>79</v>
          </cell>
          <cell r="AP277">
            <v>81.37</v>
          </cell>
          <cell r="AQ277">
            <v>83.81110000000001</v>
          </cell>
          <cell r="AR277">
            <v>86.325433000000018</v>
          </cell>
          <cell r="AS277">
            <v>88.915195990000015</v>
          </cell>
          <cell r="AT277">
            <v>91.582651869700015</v>
          </cell>
        </row>
        <row r="278">
          <cell r="B278">
            <v>45.832000000000001</v>
          </cell>
          <cell r="C278">
            <v>826.03099999999995</v>
          </cell>
          <cell r="D278">
            <v>182.79499999999999</v>
          </cell>
          <cell r="E278">
            <v>283.32400000000001</v>
          </cell>
          <cell r="J278">
            <v>0</v>
          </cell>
          <cell r="K278">
            <v>0</v>
          </cell>
          <cell r="L278">
            <v>0</v>
          </cell>
          <cell r="M278">
            <v>4.91</v>
          </cell>
          <cell r="N278">
            <v>4.91</v>
          </cell>
          <cell r="O278">
            <v>0.82</v>
          </cell>
          <cell r="P278">
            <v>0</v>
          </cell>
          <cell r="Q278">
            <v>0</v>
          </cell>
          <cell r="R278">
            <v>0</v>
          </cell>
          <cell r="S278">
            <v>0.82</v>
          </cell>
          <cell r="T278">
            <v>45</v>
          </cell>
          <cell r="U278">
            <v>0</v>
          </cell>
          <cell r="V278">
            <v>0</v>
          </cell>
          <cell r="W278">
            <v>3</v>
          </cell>
          <cell r="X278">
            <v>48</v>
          </cell>
          <cell r="Y278">
            <v>58</v>
          </cell>
          <cell r="Z278">
            <v>58</v>
          </cell>
          <cell r="AA278">
            <v>58</v>
          </cell>
          <cell r="AB278">
            <v>58</v>
          </cell>
          <cell r="AC278">
            <v>232</v>
          </cell>
          <cell r="AD278">
            <v>17</v>
          </cell>
          <cell r="AE278">
            <v>23</v>
          </cell>
          <cell r="AF278">
            <v>59</v>
          </cell>
          <cell r="AG278">
            <v>59</v>
          </cell>
          <cell r="AH278">
            <v>158</v>
          </cell>
          <cell r="AI278">
            <v>16.77</v>
          </cell>
          <cell r="AJ278">
            <v>23.57</v>
          </cell>
          <cell r="AK278">
            <v>48</v>
          </cell>
          <cell r="AL278">
            <v>0</v>
          </cell>
          <cell r="AM278">
            <v>88.34</v>
          </cell>
          <cell r="AN278">
            <v>79</v>
          </cell>
          <cell r="AO278">
            <v>79</v>
          </cell>
          <cell r="AP278">
            <v>81.37</v>
          </cell>
          <cell r="AQ278">
            <v>83.81110000000001</v>
          </cell>
          <cell r="AR278">
            <v>86.325433000000018</v>
          </cell>
          <cell r="AS278">
            <v>88.915195990000015</v>
          </cell>
          <cell r="AT278">
            <v>91.582651869700015</v>
          </cell>
        </row>
        <row r="279">
          <cell r="B279">
            <v>9.8680000000000003</v>
          </cell>
          <cell r="C279">
            <v>123.236</v>
          </cell>
          <cell r="D279">
            <v>27.771000000000001</v>
          </cell>
          <cell r="E279">
            <v>5.9720000000000004</v>
          </cell>
          <cell r="J279">
            <v>3.57</v>
          </cell>
          <cell r="K279">
            <v>4.84</v>
          </cell>
          <cell r="L279">
            <v>6.9</v>
          </cell>
          <cell r="M279">
            <v>2.54</v>
          </cell>
          <cell r="N279">
            <v>17.850000000000001</v>
          </cell>
          <cell r="O279">
            <v>0.17</v>
          </cell>
          <cell r="P279">
            <v>0</v>
          </cell>
          <cell r="Q279">
            <v>0.28999999999999998</v>
          </cell>
          <cell r="R279">
            <v>3.03</v>
          </cell>
          <cell r="S279">
            <v>3.4899999999999998</v>
          </cell>
          <cell r="T279">
            <v>0</v>
          </cell>
          <cell r="U279">
            <v>2.66</v>
          </cell>
          <cell r="V279">
            <v>0</v>
          </cell>
          <cell r="W279">
            <v>0</v>
          </cell>
          <cell r="X279">
            <v>2.66</v>
          </cell>
          <cell r="Y279">
            <v>0</v>
          </cell>
          <cell r="Z279">
            <v>0</v>
          </cell>
          <cell r="AA279">
            <v>0</v>
          </cell>
          <cell r="AB279">
            <v>0</v>
          </cell>
          <cell r="AC279">
            <v>0</v>
          </cell>
          <cell r="AD279">
            <v>0</v>
          </cell>
          <cell r="AE279">
            <v>3</v>
          </cell>
          <cell r="AF279">
            <v>0</v>
          </cell>
          <cell r="AG279">
            <v>0</v>
          </cell>
          <cell r="AH279">
            <v>3</v>
          </cell>
          <cell r="AI279">
            <v>0</v>
          </cell>
          <cell r="AJ279">
            <v>2.59</v>
          </cell>
          <cell r="AK279">
            <v>0</v>
          </cell>
          <cell r="AL279">
            <v>0</v>
          </cell>
          <cell r="AM279">
            <v>2.59</v>
          </cell>
          <cell r="AN279">
            <v>0</v>
          </cell>
          <cell r="AO279">
            <v>0</v>
          </cell>
          <cell r="AP279">
            <v>0</v>
          </cell>
          <cell r="AQ279">
            <v>0</v>
          </cell>
          <cell r="AR279">
            <v>0</v>
          </cell>
          <cell r="AS279">
            <v>0</v>
          </cell>
          <cell r="AT279">
            <v>0</v>
          </cell>
        </row>
        <row r="280">
          <cell r="B280">
            <v>0</v>
          </cell>
          <cell r="C280">
            <v>0</v>
          </cell>
          <cell r="D280">
            <v>281</v>
          </cell>
          <cell r="E280">
            <v>134</v>
          </cell>
          <cell r="F280">
            <v>127</v>
          </cell>
          <cell r="G280">
            <v>103</v>
          </cell>
          <cell r="H280">
            <v>64</v>
          </cell>
          <cell r="I280">
            <v>62.7</v>
          </cell>
          <cell r="J280">
            <v>1.1299999999999999</v>
          </cell>
          <cell r="K280">
            <v>0</v>
          </cell>
          <cell r="L280">
            <v>0</v>
          </cell>
          <cell r="M280">
            <v>0</v>
          </cell>
          <cell r="N280">
            <v>1.1299999999999999</v>
          </cell>
          <cell r="O280">
            <v>1.1399999999999999</v>
          </cell>
          <cell r="P280">
            <v>9.9700000000000006</v>
          </cell>
          <cell r="Q280">
            <v>4.03</v>
          </cell>
          <cell r="R280">
            <v>25.049999999999997</v>
          </cell>
          <cell r="S280">
            <v>40.19</v>
          </cell>
          <cell r="T280">
            <v>1.77</v>
          </cell>
          <cell r="U280">
            <v>0</v>
          </cell>
          <cell r="V280">
            <v>0.19</v>
          </cell>
          <cell r="W280">
            <v>30</v>
          </cell>
          <cell r="X280">
            <v>31.96</v>
          </cell>
          <cell r="Y280">
            <v>0</v>
          </cell>
          <cell r="Z280">
            <v>0</v>
          </cell>
          <cell r="AA280">
            <v>0</v>
          </cell>
          <cell r="AB280">
            <v>0</v>
          </cell>
          <cell r="AC280">
            <v>0</v>
          </cell>
          <cell r="AD280">
            <v>12</v>
          </cell>
          <cell r="AE280">
            <v>37</v>
          </cell>
          <cell r="AF280">
            <v>41</v>
          </cell>
          <cell r="AG280">
            <v>60</v>
          </cell>
          <cell r="AH280">
            <v>150</v>
          </cell>
          <cell r="AI280">
            <v>0</v>
          </cell>
          <cell r="AJ280">
            <v>0</v>
          </cell>
          <cell r="AK280">
            <v>0</v>
          </cell>
          <cell r="AL280">
            <v>0</v>
          </cell>
          <cell r="AM280">
            <v>0</v>
          </cell>
          <cell r="AN280">
            <v>0</v>
          </cell>
          <cell r="AO280">
            <v>0</v>
          </cell>
          <cell r="AP280">
            <v>0</v>
          </cell>
          <cell r="AQ280">
            <v>0</v>
          </cell>
          <cell r="AR280">
            <v>0</v>
          </cell>
          <cell r="AS280">
            <v>0</v>
          </cell>
          <cell r="AT280">
            <v>0</v>
          </cell>
        </row>
        <row r="281">
          <cell r="B281">
            <v>2.2669999999999999</v>
          </cell>
          <cell r="C281">
            <v>5.6029999999999998</v>
          </cell>
          <cell r="D281">
            <v>31.684000000000001</v>
          </cell>
          <cell r="E281">
            <v>16.132999999999999</v>
          </cell>
          <cell r="F281">
            <v>5.1539999999999999</v>
          </cell>
          <cell r="J281">
            <v>0</v>
          </cell>
          <cell r="K281">
            <v>0</v>
          </cell>
          <cell r="L281">
            <v>0</v>
          </cell>
          <cell r="M281">
            <v>0</v>
          </cell>
          <cell r="N281">
            <v>0</v>
          </cell>
          <cell r="O281">
            <v>0</v>
          </cell>
          <cell r="P281">
            <v>9.9700000000000006</v>
          </cell>
          <cell r="Q281">
            <v>0</v>
          </cell>
          <cell r="R281">
            <v>17.149999999999999</v>
          </cell>
          <cell r="S281">
            <v>27.119999999999997</v>
          </cell>
          <cell r="T281">
            <v>1.77</v>
          </cell>
          <cell r="U281">
            <v>0</v>
          </cell>
          <cell r="V281">
            <v>0.19</v>
          </cell>
          <cell r="W281">
            <v>30</v>
          </cell>
          <cell r="X281">
            <v>31.96</v>
          </cell>
          <cell r="Y281">
            <v>0</v>
          </cell>
          <cell r="Z281">
            <v>0</v>
          </cell>
          <cell r="AA281">
            <v>0</v>
          </cell>
          <cell r="AB281">
            <v>0</v>
          </cell>
          <cell r="AC281">
            <v>0</v>
          </cell>
          <cell r="AD281">
            <v>12</v>
          </cell>
          <cell r="AE281">
            <v>37</v>
          </cell>
          <cell r="AF281">
            <v>41</v>
          </cell>
          <cell r="AG281">
            <v>60</v>
          </cell>
          <cell r="AH281">
            <v>150</v>
          </cell>
          <cell r="AI281">
            <v>0</v>
          </cell>
          <cell r="AJ281">
            <v>0</v>
          </cell>
          <cell r="AK281">
            <v>0</v>
          </cell>
          <cell r="AL281">
            <v>0</v>
          </cell>
          <cell r="AM281">
            <v>0</v>
          </cell>
          <cell r="AN281">
            <v>0</v>
          </cell>
          <cell r="AO281">
            <v>0</v>
          </cell>
          <cell r="AP281">
            <v>0</v>
          </cell>
          <cell r="AQ281">
            <v>0</v>
          </cell>
          <cell r="AR281">
            <v>0</v>
          </cell>
          <cell r="AS281">
            <v>0</v>
          </cell>
          <cell r="AT281">
            <v>0</v>
          </cell>
        </row>
        <row r="282">
          <cell r="B282">
            <v>30</v>
          </cell>
          <cell r="C282">
            <v>61.04</v>
          </cell>
          <cell r="D282">
            <v>108.831</v>
          </cell>
          <cell r="E282">
            <v>10.16</v>
          </cell>
          <cell r="F282">
            <v>46.225000000000001</v>
          </cell>
          <cell r="J282">
            <v>1.1299999999999999</v>
          </cell>
          <cell r="K282">
            <v>0</v>
          </cell>
          <cell r="L282">
            <v>0</v>
          </cell>
          <cell r="M282">
            <v>0</v>
          </cell>
          <cell r="N282">
            <v>1.1299999999999999</v>
          </cell>
          <cell r="O282">
            <v>1.1399999999999999</v>
          </cell>
          <cell r="P282">
            <v>0</v>
          </cell>
          <cell r="Q282">
            <v>4.03</v>
          </cell>
          <cell r="R282">
            <v>7.9</v>
          </cell>
          <cell r="S282">
            <v>13.07</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row>
        <row r="283">
          <cell r="E283">
            <v>0</v>
          </cell>
          <cell r="F283">
            <v>118</v>
          </cell>
          <cell r="G283">
            <v>118</v>
          </cell>
        </row>
        <row r="284">
          <cell r="B284">
            <v>0</v>
          </cell>
          <cell r="C284">
            <v>357.06</v>
          </cell>
          <cell r="D284">
            <v>262.72000000000003</v>
          </cell>
          <cell r="E284">
            <v>598.98099999999999</v>
          </cell>
        </row>
        <row r="286">
          <cell r="F286">
            <v>148</v>
          </cell>
          <cell r="H286">
            <v>1035</v>
          </cell>
          <cell r="J286">
            <v>0</v>
          </cell>
          <cell r="K286">
            <v>0</v>
          </cell>
          <cell r="L286">
            <v>0</v>
          </cell>
          <cell r="M286">
            <v>345.8</v>
          </cell>
          <cell r="N286">
            <v>345.8</v>
          </cell>
          <cell r="O286">
            <v>0</v>
          </cell>
          <cell r="P286">
            <v>0</v>
          </cell>
          <cell r="Q286">
            <v>0</v>
          </cell>
          <cell r="R286">
            <v>415</v>
          </cell>
          <cell r="S286">
            <v>415</v>
          </cell>
          <cell r="T286">
            <v>0</v>
          </cell>
          <cell r="U286">
            <v>315</v>
          </cell>
          <cell r="V286">
            <v>3741</v>
          </cell>
          <cell r="W286">
            <v>0</v>
          </cell>
          <cell r="X286">
            <v>4056</v>
          </cell>
          <cell r="Y286">
            <v>0</v>
          </cell>
          <cell r="Z286">
            <v>0</v>
          </cell>
          <cell r="AA286">
            <v>0</v>
          </cell>
          <cell r="AB286">
            <v>500</v>
          </cell>
          <cell r="AC286">
            <v>500</v>
          </cell>
          <cell r="AD286">
            <v>0</v>
          </cell>
          <cell r="AE286">
            <v>0</v>
          </cell>
          <cell r="AF286">
            <v>500</v>
          </cell>
          <cell r="AG286">
            <v>0</v>
          </cell>
          <cell r="AH286">
            <v>500</v>
          </cell>
          <cell r="AI286">
            <v>0</v>
          </cell>
          <cell r="AJ286">
            <v>0</v>
          </cell>
          <cell r="AK286">
            <v>488</v>
          </cell>
          <cell r="AL286">
            <v>108</v>
          </cell>
          <cell r="AM286">
            <v>596</v>
          </cell>
          <cell r="AN286">
            <v>2584</v>
          </cell>
          <cell r="AO286">
            <v>4248</v>
          </cell>
          <cell r="AP286">
            <v>3143</v>
          </cell>
          <cell r="AQ286">
            <v>2896</v>
          </cell>
          <cell r="AR286">
            <v>3699</v>
          </cell>
          <cell r="AS286">
            <v>3500</v>
          </cell>
          <cell r="AT286">
            <v>3737</v>
          </cell>
        </row>
        <row r="288">
          <cell r="B288">
            <v>0</v>
          </cell>
          <cell r="C288">
            <v>0</v>
          </cell>
          <cell r="D288">
            <v>0</v>
          </cell>
          <cell r="E288">
            <v>133</v>
          </cell>
          <cell r="F288">
            <v>670</v>
          </cell>
          <cell r="G288">
            <v>1707</v>
          </cell>
          <cell r="H288">
            <v>2825</v>
          </cell>
          <cell r="I288">
            <v>585</v>
          </cell>
          <cell r="J288">
            <v>183</v>
          </cell>
          <cell r="K288">
            <v>44</v>
          </cell>
          <cell r="L288">
            <v>41</v>
          </cell>
          <cell r="M288">
            <v>348</v>
          </cell>
          <cell r="N288">
            <v>616</v>
          </cell>
          <cell r="O288">
            <v>150</v>
          </cell>
          <cell r="P288">
            <v>86</v>
          </cell>
          <cell r="Q288">
            <v>0</v>
          </cell>
          <cell r="R288">
            <v>4</v>
          </cell>
          <cell r="S288">
            <v>240</v>
          </cell>
          <cell r="T288">
            <v>47</v>
          </cell>
          <cell r="U288">
            <v>87</v>
          </cell>
          <cell r="V288">
            <v>84</v>
          </cell>
          <cell r="W288">
            <v>1</v>
          </cell>
          <cell r="X288">
            <v>219</v>
          </cell>
          <cell r="Y288">
            <v>550</v>
          </cell>
          <cell r="Z288">
            <v>1500</v>
          </cell>
          <cell r="AA288">
            <v>0</v>
          </cell>
          <cell r="AB288">
            <v>301.12</v>
          </cell>
          <cell r="AC288">
            <v>2351.12</v>
          </cell>
          <cell r="AD288">
            <v>550</v>
          </cell>
          <cell r="AE288">
            <v>1800</v>
          </cell>
          <cell r="AF288">
            <v>0</v>
          </cell>
          <cell r="AG288">
            <v>788</v>
          </cell>
          <cell r="AH288">
            <v>3138</v>
          </cell>
          <cell r="AI288">
            <v>550</v>
          </cell>
          <cell r="AJ288">
            <v>1800</v>
          </cell>
          <cell r="AK288">
            <v>0</v>
          </cell>
          <cell r="AL288">
            <v>788</v>
          </cell>
          <cell r="AM288">
            <v>3138</v>
          </cell>
          <cell r="AN288">
            <v>2785.18</v>
          </cell>
          <cell r="AO288">
            <v>2785.18</v>
          </cell>
          <cell r="AP288">
            <v>3795</v>
          </cell>
          <cell r="AQ288">
            <v>3720</v>
          </cell>
          <cell r="AR288">
            <v>3748</v>
          </cell>
          <cell r="AS288">
            <v>2828</v>
          </cell>
          <cell r="AT288">
            <v>4578</v>
          </cell>
        </row>
        <row r="290">
          <cell r="B290">
            <v>0</v>
          </cell>
          <cell r="C290">
            <v>0</v>
          </cell>
          <cell r="D290">
            <v>0</v>
          </cell>
          <cell r="E290">
            <v>133</v>
          </cell>
          <cell r="F290">
            <v>670</v>
          </cell>
          <cell r="G290">
            <v>1707</v>
          </cell>
          <cell r="H290">
            <v>1612</v>
          </cell>
          <cell r="I290">
            <v>-128</v>
          </cell>
          <cell r="J290">
            <v>-190</v>
          </cell>
          <cell r="K290">
            <v>-193</v>
          </cell>
          <cell r="L290">
            <v>-122</v>
          </cell>
          <cell r="M290">
            <v>251</v>
          </cell>
          <cell r="N290">
            <v>-254</v>
          </cell>
          <cell r="O290">
            <v>-121</v>
          </cell>
          <cell r="P290">
            <v>-308</v>
          </cell>
          <cell r="Q290">
            <v>-77</v>
          </cell>
          <cell r="R290">
            <v>-31</v>
          </cell>
          <cell r="S290">
            <v>-537</v>
          </cell>
          <cell r="T290">
            <v>-596</v>
          </cell>
          <cell r="U290">
            <v>67</v>
          </cell>
          <cell r="V290">
            <v>-66</v>
          </cell>
          <cell r="W290">
            <v>-59</v>
          </cell>
          <cell r="X290">
            <v>-654</v>
          </cell>
          <cell r="Y290">
            <v>92</v>
          </cell>
          <cell r="Z290">
            <v>708</v>
          </cell>
          <cell r="AA290">
            <v>0</v>
          </cell>
          <cell r="AB290">
            <v>301.12</v>
          </cell>
          <cell r="AC290">
            <v>1101.1199999999999</v>
          </cell>
          <cell r="AD290">
            <v>158</v>
          </cell>
          <cell r="AE290">
            <v>1437</v>
          </cell>
          <cell r="AF290">
            <v>-304</v>
          </cell>
          <cell r="AG290">
            <v>592</v>
          </cell>
          <cell r="AH290">
            <v>1883</v>
          </cell>
          <cell r="AI290">
            <v>158</v>
          </cell>
          <cell r="AJ290">
            <v>1437</v>
          </cell>
          <cell r="AK290">
            <v>-304</v>
          </cell>
          <cell r="AL290">
            <v>592</v>
          </cell>
          <cell r="AM290">
            <v>1883</v>
          </cell>
          <cell r="AN290">
            <v>1830.1799999999998</v>
          </cell>
          <cell r="AO290">
            <v>1830.1799999999998</v>
          </cell>
          <cell r="AP290">
            <v>2529</v>
          </cell>
          <cell r="AQ290">
            <v>2019</v>
          </cell>
          <cell r="AR290">
            <v>1848</v>
          </cell>
          <cell r="AS290">
            <v>1476</v>
          </cell>
          <cell r="AT290">
            <v>2430</v>
          </cell>
        </row>
        <row r="291">
          <cell r="B291">
            <v>428</v>
          </cell>
          <cell r="C291">
            <v>110</v>
          </cell>
          <cell r="D291">
            <v>-67</v>
          </cell>
          <cell r="E291">
            <v>-70</v>
          </cell>
          <cell r="F291">
            <v>1264</v>
          </cell>
          <cell r="G291">
            <v>2488</v>
          </cell>
          <cell r="H291">
            <v>715</v>
          </cell>
          <cell r="I291">
            <v>-484</v>
          </cell>
          <cell r="J291">
            <v>-377</v>
          </cell>
          <cell r="K291">
            <v>0</v>
          </cell>
          <cell r="L291">
            <v>-87</v>
          </cell>
          <cell r="M291">
            <v>595</v>
          </cell>
          <cell r="N291">
            <v>131</v>
          </cell>
          <cell r="O291">
            <v>-457</v>
          </cell>
          <cell r="P291">
            <v>-281</v>
          </cell>
          <cell r="Q291">
            <v>-732</v>
          </cell>
          <cell r="R291">
            <v>-134</v>
          </cell>
          <cell r="S291">
            <v>-1604</v>
          </cell>
          <cell r="T291">
            <v>-63</v>
          </cell>
          <cell r="U291">
            <v>284.2</v>
          </cell>
          <cell r="V291">
            <v>-609</v>
          </cell>
          <cell r="W291">
            <v>1275</v>
          </cell>
          <cell r="X291">
            <v>887.2</v>
          </cell>
          <cell r="Y291">
            <v>57.75</v>
          </cell>
          <cell r="Z291">
            <v>567.75</v>
          </cell>
          <cell r="AA291">
            <v>123.19</v>
          </cell>
          <cell r="AB291">
            <v>898.76</v>
          </cell>
          <cell r="AC291">
            <v>1647.45</v>
          </cell>
          <cell r="AD291">
            <v>91</v>
          </cell>
          <cell r="AE291">
            <v>1370</v>
          </cell>
          <cell r="AF291">
            <v>-220</v>
          </cell>
          <cell r="AG291">
            <v>1439</v>
          </cell>
          <cell r="AH291">
            <v>2680</v>
          </cell>
          <cell r="AI291">
            <v>327</v>
          </cell>
          <cell r="AJ291">
            <v>1189</v>
          </cell>
          <cell r="AK291">
            <v>-235</v>
          </cell>
          <cell r="AL291">
            <v>2003</v>
          </cell>
          <cell r="AM291">
            <v>3284</v>
          </cell>
          <cell r="AN291">
            <v>2072.02</v>
          </cell>
          <cell r="AO291">
            <v>2072.02</v>
          </cell>
          <cell r="AP291">
            <v>2829.1679404466504</v>
          </cell>
          <cell r="AQ291">
            <v>1657</v>
          </cell>
          <cell r="AR291">
            <v>1492</v>
          </cell>
          <cell r="AS291">
            <v>1149</v>
          </cell>
          <cell r="AT291">
            <v>2103</v>
          </cell>
        </row>
        <row r="293">
          <cell r="G293">
            <v>0</v>
          </cell>
          <cell r="H293">
            <v>0</v>
          </cell>
          <cell r="I293">
            <v>0</v>
          </cell>
          <cell r="J293">
            <v>0</v>
          </cell>
          <cell r="K293">
            <v>0</v>
          </cell>
          <cell r="L293">
            <v>0</v>
          </cell>
          <cell r="M293">
            <v>0</v>
          </cell>
          <cell r="N293">
            <v>0</v>
          </cell>
          <cell r="O293">
            <v>0</v>
          </cell>
          <cell r="P293">
            <v>0</v>
          </cell>
          <cell r="Q293">
            <v>244</v>
          </cell>
          <cell r="R293">
            <v>0</v>
          </cell>
          <cell r="S293">
            <v>244</v>
          </cell>
          <cell r="T293">
            <v>-7</v>
          </cell>
          <cell r="U293">
            <v>-25</v>
          </cell>
          <cell r="V293">
            <v>-8</v>
          </cell>
          <cell r="W293">
            <v>-28</v>
          </cell>
          <cell r="X293">
            <v>-68</v>
          </cell>
          <cell r="Y293">
            <v>-7.4</v>
          </cell>
          <cell r="Z293">
            <v>-27.6</v>
          </cell>
          <cell r="AA293">
            <v>-7.4</v>
          </cell>
          <cell r="AB293">
            <v>-27.6</v>
          </cell>
          <cell r="AC293">
            <v>-70</v>
          </cell>
          <cell r="AD293">
            <v>-8</v>
          </cell>
          <cell r="AE293">
            <v>-26</v>
          </cell>
          <cell r="AF293">
            <v>-8</v>
          </cell>
          <cell r="AG293">
            <v>-27</v>
          </cell>
          <cell r="AH293">
            <v>-69</v>
          </cell>
          <cell r="AI293">
            <v>-8</v>
          </cell>
          <cell r="AJ293">
            <v>-26</v>
          </cell>
          <cell r="AK293">
            <v>-8</v>
          </cell>
          <cell r="AL293">
            <v>-27</v>
          </cell>
          <cell r="AM293">
            <v>-69</v>
          </cell>
          <cell r="AN293">
            <v>-70</v>
          </cell>
          <cell r="AO293">
            <v>-70</v>
          </cell>
          <cell r="AP293">
            <v>0</v>
          </cell>
          <cell r="AQ293">
            <v>0</v>
          </cell>
          <cell r="AR293">
            <v>0</v>
          </cell>
          <cell r="AS293">
            <v>0</v>
          </cell>
          <cell r="AT293">
            <v>0</v>
          </cell>
        </row>
        <row r="295">
          <cell r="F295">
            <v>177</v>
          </cell>
          <cell r="G295">
            <v>178</v>
          </cell>
          <cell r="H295">
            <v>0</v>
          </cell>
          <cell r="I295">
            <v>0</v>
          </cell>
        </row>
        <row r="297">
          <cell r="B297">
            <v>-91</v>
          </cell>
          <cell r="C297">
            <v>-64</v>
          </cell>
          <cell r="D297">
            <v>-250</v>
          </cell>
          <cell r="E297">
            <v>-493</v>
          </cell>
          <cell r="F297">
            <v>-214</v>
          </cell>
          <cell r="G297">
            <v>-190</v>
          </cell>
          <cell r="H297">
            <v>63</v>
          </cell>
          <cell r="I297">
            <v>21</v>
          </cell>
          <cell r="J297">
            <v>58</v>
          </cell>
          <cell r="K297">
            <v>228</v>
          </cell>
          <cell r="L297">
            <v>11</v>
          </cell>
          <cell r="M297">
            <v>36</v>
          </cell>
          <cell r="N297">
            <v>333</v>
          </cell>
          <cell r="O297">
            <v>168</v>
          </cell>
          <cell r="P297">
            <v>-44</v>
          </cell>
          <cell r="Q297">
            <v>-60</v>
          </cell>
          <cell r="R297">
            <v>-9</v>
          </cell>
          <cell r="S297">
            <v>55</v>
          </cell>
          <cell r="T297">
            <v>57</v>
          </cell>
          <cell r="U297">
            <v>-33</v>
          </cell>
          <cell r="V297">
            <v>-59</v>
          </cell>
          <cell r="W297">
            <v>-124</v>
          </cell>
          <cell r="X297">
            <v>-159</v>
          </cell>
          <cell r="Y297">
            <v>289.19</v>
          </cell>
          <cell r="Z297">
            <v>-10.3</v>
          </cell>
          <cell r="AA297">
            <v>0</v>
          </cell>
          <cell r="AB297">
            <v>27.12</v>
          </cell>
          <cell r="AC297">
            <v>306.01</v>
          </cell>
          <cell r="AD297">
            <v>310</v>
          </cell>
          <cell r="AE297">
            <v>9</v>
          </cell>
          <cell r="AF297">
            <v>0</v>
          </cell>
          <cell r="AG297">
            <v>27</v>
          </cell>
          <cell r="AH297">
            <v>346</v>
          </cell>
          <cell r="AI297">
            <v>302</v>
          </cell>
          <cell r="AJ297">
            <v>11</v>
          </cell>
          <cell r="AK297">
            <v>23</v>
          </cell>
          <cell r="AL297">
            <v>633</v>
          </cell>
          <cell r="AM297">
            <v>969</v>
          </cell>
          <cell r="AN297">
            <v>0</v>
          </cell>
          <cell r="AO297">
            <v>0</v>
          </cell>
          <cell r="AP297">
            <v>0</v>
          </cell>
          <cell r="AQ297">
            <v>0</v>
          </cell>
          <cell r="AR297">
            <v>0</v>
          </cell>
          <cell r="AS297">
            <v>0</v>
          </cell>
          <cell r="AT297">
            <v>0</v>
          </cell>
        </row>
        <row r="299">
          <cell r="C299">
            <v>-50</v>
          </cell>
          <cell r="D299">
            <v>-368</v>
          </cell>
          <cell r="E299">
            <v>-420</v>
          </cell>
          <cell r="F299">
            <v>-283</v>
          </cell>
          <cell r="G299">
            <v>-187</v>
          </cell>
          <cell r="H299">
            <v>-77</v>
          </cell>
          <cell r="I299">
            <v>-13</v>
          </cell>
          <cell r="J299">
            <v>-14</v>
          </cell>
          <cell r="K299">
            <v>-4</v>
          </cell>
          <cell r="L299">
            <v>-1</v>
          </cell>
          <cell r="M299">
            <v>-7</v>
          </cell>
          <cell r="N299">
            <v>-26</v>
          </cell>
          <cell r="O299">
            <v>-19</v>
          </cell>
          <cell r="P299">
            <v>-61</v>
          </cell>
          <cell r="Q299">
            <v>-22</v>
          </cell>
          <cell r="R299">
            <v>-40</v>
          </cell>
          <cell r="S299">
            <v>-142</v>
          </cell>
          <cell r="T299">
            <v>-7</v>
          </cell>
          <cell r="U299">
            <v>-29</v>
          </cell>
          <cell r="V299">
            <v>-63</v>
          </cell>
          <cell r="W299">
            <v>-62</v>
          </cell>
          <cell r="X299">
            <v>-161</v>
          </cell>
          <cell r="Y299">
            <v>0</v>
          </cell>
          <cell r="Z299">
            <v>-10.3</v>
          </cell>
          <cell r="AA299">
            <v>0</v>
          </cell>
          <cell r="AB299">
            <v>-10.3</v>
          </cell>
          <cell r="AC299">
            <v>-20.6</v>
          </cell>
          <cell r="AD299">
            <v>0</v>
          </cell>
          <cell r="AE299">
            <v>-7</v>
          </cell>
          <cell r="AF299">
            <v>0</v>
          </cell>
          <cell r="AG299">
            <v>-10</v>
          </cell>
          <cell r="AH299">
            <v>-17</v>
          </cell>
          <cell r="AI299">
            <v>0</v>
          </cell>
          <cell r="AJ299">
            <v>-7</v>
          </cell>
          <cell r="AK299">
            <v>-6</v>
          </cell>
          <cell r="AL299">
            <v>-7</v>
          </cell>
          <cell r="AM299">
            <v>-20</v>
          </cell>
          <cell r="AN299">
            <v>0</v>
          </cell>
          <cell r="AO299">
            <v>0</v>
          </cell>
          <cell r="AP299">
            <v>0</v>
          </cell>
          <cell r="AQ299">
            <v>0</v>
          </cell>
          <cell r="AR299">
            <v>0</v>
          </cell>
          <cell r="AS299">
            <v>0</v>
          </cell>
          <cell r="AT299">
            <v>0</v>
          </cell>
        </row>
        <row r="300">
          <cell r="N300">
            <v>0</v>
          </cell>
          <cell r="S300">
            <v>0</v>
          </cell>
          <cell r="X300">
            <v>0</v>
          </cell>
          <cell r="AC300">
            <v>0</v>
          </cell>
          <cell r="AH300">
            <v>0</v>
          </cell>
          <cell r="AN300">
            <v>0</v>
          </cell>
          <cell r="AO300">
            <v>0</v>
          </cell>
          <cell r="AP300">
            <v>0</v>
          </cell>
          <cell r="AQ300">
            <v>0</v>
          </cell>
          <cell r="AR300">
            <v>0</v>
          </cell>
          <cell r="AS300">
            <v>0</v>
          </cell>
          <cell r="AT300">
            <v>0</v>
          </cell>
        </row>
        <row r="301">
          <cell r="N301">
            <v>0</v>
          </cell>
          <cell r="S301">
            <v>0</v>
          </cell>
          <cell r="X301">
            <v>0</v>
          </cell>
          <cell r="AC301">
            <v>0</v>
          </cell>
          <cell r="AH301">
            <v>0</v>
          </cell>
          <cell r="AN301">
            <v>0</v>
          </cell>
          <cell r="AO301">
            <v>0</v>
          </cell>
          <cell r="AP301">
            <v>0</v>
          </cell>
          <cell r="AQ301">
            <v>0</v>
          </cell>
          <cell r="AR301">
            <v>0</v>
          </cell>
          <cell r="AS301">
            <v>0</v>
          </cell>
          <cell r="AT301">
            <v>0</v>
          </cell>
        </row>
        <row r="302">
          <cell r="N302">
            <v>0</v>
          </cell>
          <cell r="S302">
            <v>0</v>
          </cell>
          <cell r="X302">
            <v>0</v>
          </cell>
          <cell r="AC302">
            <v>0</v>
          </cell>
          <cell r="AH302">
            <v>0</v>
          </cell>
          <cell r="AN302">
            <v>0</v>
          </cell>
          <cell r="AO302">
            <v>0</v>
          </cell>
          <cell r="AP302">
            <v>0</v>
          </cell>
          <cell r="AQ302">
            <v>0</v>
          </cell>
          <cell r="AR302">
            <v>0</v>
          </cell>
          <cell r="AS302">
            <v>0</v>
          </cell>
          <cell r="AT302">
            <v>0</v>
          </cell>
        </row>
        <row r="303">
          <cell r="G303">
            <v>46</v>
          </cell>
          <cell r="H303">
            <v>80</v>
          </cell>
          <cell r="I303">
            <v>3</v>
          </cell>
          <cell r="J303">
            <v>45</v>
          </cell>
          <cell r="K303">
            <v>216</v>
          </cell>
          <cell r="L303">
            <v>0</v>
          </cell>
          <cell r="M303">
            <v>5</v>
          </cell>
          <cell r="N303">
            <v>266</v>
          </cell>
          <cell r="O303">
            <v>85</v>
          </cell>
          <cell r="P303">
            <v>0</v>
          </cell>
          <cell r="Q303">
            <v>0</v>
          </cell>
          <cell r="R303">
            <v>-1</v>
          </cell>
          <cell r="S303">
            <v>84</v>
          </cell>
          <cell r="T303">
            <v>0</v>
          </cell>
          <cell r="U303">
            <v>0</v>
          </cell>
          <cell r="V303">
            <v>0</v>
          </cell>
          <cell r="W303">
            <v>0</v>
          </cell>
          <cell r="X303">
            <v>0</v>
          </cell>
          <cell r="Y303">
            <v>289.19</v>
          </cell>
          <cell r="Z303">
            <v>0</v>
          </cell>
          <cell r="AA303">
            <v>0</v>
          </cell>
          <cell r="AB303">
            <v>37.42</v>
          </cell>
          <cell r="AC303">
            <v>326.61</v>
          </cell>
          <cell r="AD303">
            <v>298</v>
          </cell>
          <cell r="AE303">
            <v>0</v>
          </cell>
          <cell r="AF303">
            <v>0</v>
          </cell>
          <cell r="AG303">
            <v>37</v>
          </cell>
          <cell r="AH303">
            <v>335</v>
          </cell>
          <cell r="AI303">
            <v>298</v>
          </cell>
          <cell r="AJ303">
            <v>0</v>
          </cell>
          <cell r="AK303">
            <v>0</v>
          </cell>
          <cell r="AL303">
            <v>656</v>
          </cell>
          <cell r="AM303">
            <v>954</v>
          </cell>
          <cell r="AN303">
            <v>0</v>
          </cell>
          <cell r="AO303">
            <v>0</v>
          </cell>
          <cell r="AP303">
            <v>0</v>
          </cell>
          <cell r="AQ303">
            <v>0</v>
          </cell>
          <cell r="AR303">
            <v>0</v>
          </cell>
          <cell r="AS303">
            <v>0</v>
          </cell>
          <cell r="AT303">
            <v>0</v>
          </cell>
        </row>
        <row r="304">
          <cell r="D304">
            <v>11</v>
          </cell>
          <cell r="E304">
            <v>-17</v>
          </cell>
          <cell r="F304">
            <v>48</v>
          </cell>
          <cell r="G304">
            <v>-10</v>
          </cell>
          <cell r="H304">
            <v>126</v>
          </cell>
          <cell r="I304">
            <v>53</v>
          </cell>
          <cell r="J304">
            <v>32</v>
          </cell>
          <cell r="K304">
            <v>19</v>
          </cell>
          <cell r="L304">
            <v>27</v>
          </cell>
          <cell r="M304">
            <v>35</v>
          </cell>
          <cell r="N304">
            <v>113</v>
          </cell>
          <cell r="O304">
            <v>115</v>
          </cell>
          <cell r="P304">
            <v>18</v>
          </cell>
          <cell r="Q304">
            <v>-18</v>
          </cell>
          <cell r="R304">
            <v>30</v>
          </cell>
          <cell r="S304">
            <v>145</v>
          </cell>
          <cell r="T304">
            <v>117</v>
          </cell>
          <cell r="U304">
            <v>17</v>
          </cell>
          <cell r="V304">
            <v>13</v>
          </cell>
          <cell r="W304">
            <v>-48</v>
          </cell>
          <cell r="X304">
            <v>99</v>
          </cell>
          <cell r="Y304">
            <v>0</v>
          </cell>
          <cell r="Z304">
            <v>0</v>
          </cell>
          <cell r="AA304">
            <v>0</v>
          </cell>
          <cell r="AB304">
            <v>0</v>
          </cell>
          <cell r="AC304">
            <v>0</v>
          </cell>
          <cell r="AD304">
            <v>27</v>
          </cell>
          <cell r="AE304">
            <v>20</v>
          </cell>
          <cell r="AF304">
            <v>0</v>
          </cell>
          <cell r="AG304">
            <v>-194</v>
          </cell>
          <cell r="AH304">
            <v>-147</v>
          </cell>
          <cell r="AI304">
            <v>27</v>
          </cell>
          <cell r="AJ304">
            <v>20</v>
          </cell>
          <cell r="AK304">
            <v>-20</v>
          </cell>
          <cell r="AL304">
            <v>-14</v>
          </cell>
          <cell r="AM304">
            <v>13</v>
          </cell>
          <cell r="AN304">
            <v>0</v>
          </cell>
          <cell r="AO304">
            <v>0</v>
          </cell>
          <cell r="AP304">
            <v>0</v>
          </cell>
          <cell r="AQ304">
            <v>0</v>
          </cell>
          <cell r="AR304">
            <v>0</v>
          </cell>
          <cell r="AS304">
            <v>0</v>
          </cell>
          <cell r="AT304">
            <v>0</v>
          </cell>
        </row>
        <row r="305">
          <cell r="B305">
            <v>-91</v>
          </cell>
          <cell r="C305">
            <v>-14</v>
          </cell>
          <cell r="D305">
            <v>107</v>
          </cell>
          <cell r="E305">
            <v>-56</v>
          </cell>
          <cell r="F305">
            <v>21</v>
          </cell>
          <cell r="G305">
            <v>-39</v>
          </cell>
          <cell r="H305">
            <v>-66</v>
          </cell>
          <cell r="I305">
            <v>-22</v>
          </cell>
          <cell r="J305">
            <v>-5</v>
          </cell>
          <cell r="K305">
            <v>-3</v>
          </cell>
          <cell r="L305">
            <v>-15</v>
          </cell>
          <cell r="M305">
            <v>3</v>
          </cell>
          <cell r="N305">
            <v>-20</v>
          </cell>
          <cell r="O305">
            <v>-13</v>
          </cell>
          <cell r="P305">
            <v>-1</v>
          </cell>
          <cell r="Q305">
            <v>-20</v>
          </cell>
          <cell r="R305">
            <v>2</v>
          </cell>
          <cell r="S305">
            <v>-32</v>
          </cell>
          <cell r="T305">
            <v>-53</v>
          </cell>
          <cell r="U305">
            <v>-21</v>
          </cell>
          <cell r="V305">
            <v>-9</v>
          </cell>
          <cell r="W305">
            <v>-14</v>
          </cell>
          <cell r="X305">
            <v>-97</v>
          </cell>
          <cell r="AC305">
            <v>0</v>
          </cell>
          <cell r="AD305">
            <v>-15</v>
          </cell>
          <cell r="AE305">
            <v>-4</v>
          </cell>
          <cell r="AG305">
            <v>194</v>
          </cell>
          <cell r="AH305">
            <v>175</v>
          </cell>
          <cell r="AI305">
            <v>-23</v>
          </cell>
          <cell r="AJ305">
            <v>-2</v>
          </cell>
          <cell r="AK305">
            <v>49</v>
          </cell>
          <cell r="AL305">
            <v>-2</v>
          </cell>
          <cell r="AM305">
            <v>22</v>
          </cell>
          <cell r="AN305">
            <v>0</v>
          </cell>
          <cell r="AO305">
            <v>0</v>
          </cell>
          <cell r="AP305">
            <v>0</v>
          </cell>
          <cell r="AQ305">
            <v>0</v>
          </cell>
          <cell r="AR305">
            <v>0</v>
          </cell>
          <cell r="AS305">
            <v>0</v>
          </cell>
          <cell r="AT305">
            <v>0</v>
          </cell>
        </row>
        <row r="307">
          <cell r="B307">
            <v>23</v>
          </cell>
          <cell r="C307">
            <v>3</v>
          </cell>
          <cell r="D307">
            <v>175</v>
          </cell>
          <cell r="E307">
            <v>520</v>
          </cell>
          <cell r="F307">
            <v>196</v>
          </cell>
          <cell r="G307">
            <v>915</v>
          </cell>
          <cell r="H307">
            <v>1071</v>
          </cell>
          <cell r="I307">
            <v>205</v>
          </cell>
          <cell r="J307">
            <v>18</v>
          </cell>
          <cell r="K307">
            <v>19</v>
          </cell>
          <cell r="L307">
            <v>31</v>
          </cell>
          <cell r="M307">
            <v>19</v>
          </cell>
          <cell r="N307">
            <v>87</v>
          </cell>
          <cell r="O307">
            <v>34</v>
          </cell>
          <cell r="P307">
            <v>48</v>
          </cell>
          <cell r="Q307">
            <v>55</v>
          </cell>
          <cell r="R307">
            <v>40</v>
          </cell>
          <cell r="S307">
            <v>177</v>
          </cell>
          <cell r="T307">
            <v>466</v>
          </cell>
          <cell r="U307">
            <v>75</v>
          </cell>
          <cell r="V307">
            <v>89</v>
          </cell>
          <cell r="W307">
            <v>67</v>
          </cell>
          <cell r="X307">
            <v>697</v>
          </cell>
          <cell r="Y307">
            <v>0</v>
          </cell>
          <cell r="Z307">
            <v>0</v>
          </cell>
          <cell r="AA307">
            <v>0</v>
          </cell>
          <cell r="AB307">
            <v>0</v>
          </cell>
          <cell r="AC307">
            <v>0</v>
          </cell>
          <cell r="AD307">
            <v>13.6875</v>
          </cell>
          <cell r="AE307">
            <v>20.6875</v>
          </cell>
          <cell r="AF307">
            <v>50</v>
          </cell>
          <cell r="AG307">
            <v>50</v>
          </cell>
          <cell r="AH307">
            <v>134.375</v>
          </cell>
          <cell r="AI307">
            <v>229</v>
          </cell>
          <cell r="AJ307">
            <v>63</v>
          </cell>
          <cell r="AK307">
            <v>59</v>
          </cell>
          <cell r="AL307">
            <v>39</v>
          </cell>
          <cell r="AM307">
            <v>390</v>
          </cell>
          <cell r="AN307">
            <v>50</v>
          </cell>
          <cell r="AO307">
            <v>50</v>
          </cell>
          <cell r="AP307">
            <v>50</v>
          </cell>
          <cell r="AQ307">
            <v>200</v>
          </cell>
          <cell r="AR307">
            <v>200</v>
          </cell>
          <cell r="AS307">
            <v>150</v>
          </cell>
          <cell r="AT307">
            <v>150</v>
          </cell>
        </row>
        <row r="308">
          <cell r="AD308">
            <v>44</v>
          </cell>
          <cell r="AE308">
            <v>-132</v>
          </cell>
          <cell r="AF308">
            <v>-108.6875</v>
          </cell>
          <cell r="AG308">
            <v>-107.6875</v>
          </cell>
        </row>
        <row r="310">
          <cell r="D310">
            <v>175</v>
          </cell>
          <cell r="E310">
            <v>520</v>
          </cell>
          <cell r="F310">
            <v>196</v>
          </cell>
          <cell r="G310">
            <v>915</v>
          </cell>
          <cell r="H310">
            <v>1071</v>
          </cell>
          <cell r="I310">
            <v>205</v>
          </cell>
        </row>
        <row r="313">
          <cell r="G313">
            <v>0</v>
          </cell>
          <cell r="H313">
            <v>0</v>
          </cell>
          <cell r="I313">
            <v>0</v>
          </cell>
          <cell r="U313">
            <v>1000</v>
          </cell>
          <cell r="X313">
            <v>1000</v>
          </cell>
          <cell r="Y313">
            <v>274.75</v>
          </cell>
          <cell r="Z313">
            <v>274.75</v>
          </cell>
          <cell r="AA313">
            <v>274.75</v>
          </cell>
          <cell r="AB313">
            <v>274.75</v>
          </cell>
          <cell r="AC313">
            <v>1099</v>
          </cell>
          <cell r="AD313">
            <v>192.3125</v>
          </cell>
          <cell r="AE313">
            <v>32.3125</v>
          </cell>
          <cell r="AF313">
            <v>112.3125</v>
          </cell>
          <cell r="AG313">
            <v>112.3125</v>
          </cell>
          <cell r="AH313">
            <v>449.25</v>
          </cell>
          <cell r="AN313">
            <v>399.99999999999994</v>
          </cell>
          <cell r="AO313">
            <v>399.99999999999994</v>
          </cell>
          <cell r="AP313">
            <v>694.8</v>
          </cell>
          <cell r="AQ313">
            <v>158</v>
          </cell>
          <cell r="AR313">
            <v>241</v>
          </cell>
          <cell r="AS313">
            <v>24</v>
          </cell>
          <cell r="AT313">
            <v>0</v>
          </cell>
        </row>
        <row r="315">
          <cell r="B315">
            <v>2189</v>
          </cell>
          <cell r="C315">
            <v>2042</v>
          </cell>
          <cell r="D315">
            <v>2302</v>
          </cell>
          <cell r="E315">
            <v>2406</v>
          </cell>
          <cell r="F315">
            <v>1604</v>
          </cell>
          <cell r="G315">
            <v>1488</v>
          </cell>
          <cell r="H315">
            <v>3235</v>
          </cell>
          <cell r="I315">
            <v>2744.4982</v>
          </cell>
          <cell r="J315">
            <v>867</v>
          </cell>
          <cell r="K315">
            <v>695.827</v>
          </cell>
          <cell r="L315">
            <v>945.49900000000002</v>
          </cell>
          <cell r="M315">
            <v>646.96299999999997</v>
          </cell>
          <cell r="N315">
            <v>3155.2889999999998</v>
          </cell>
          <cell r="O315">
            <v>871</v>
          </cell>
          <cell r="P315">
            <v>1008</v>
          </cell>
          <cell r="Q315">
            <v>700</v>
          </cell>
          <cell r="R315">
            <v>606</v>
          </cell>
          <cell r="S315">
            <v>3185</v>
          </cell>
          <cell r="T315">
            <v>1346.8899999999999</v>
          </cell>
          <cell r="U315">
            <v>412.62</v>
          </cell>
          <cell r="V315">
            <v>4023.73</v>
          </cell>
          <cell r="W315">
            <v>678.31999999999994</v>
          </cell>
          <cell r="X315">
            <v>6461.5599999999995</v>
          </cell>
          <cell r="Y315">
            <v>1110.4573499999999</v>
          </cell>
          <cell r="Z315">
            <v>1753.4739999999999</v>
          </cell>
          <cell r="AA315">
            <v>618.80600000000004</v>
          </cell>
          <cell r="AB315">
            <v>1398.6979999999999</v>
          </cell>
          <cell r="AC315">
            <v>4881.4353499999997</v>
          </cell>
          <cell r="AD315">
            <v>932</v>
          </cell>
          <cell r="AE315">
            <v>1183</v>
          </cell>
          <cell r="AF315">
            <v>922</v>
          </cell>
          <cell r="AG315">
            <v>1588</v>
          </cell>
          <cell r="AH315">
            <v>4625</v>
          </cell>
          <cell r="AI315">
            <v>932.13</v>
          </cell>
          <cell r="AJ315">
            <v>1182.3800000000001</v>
          </cell>
          <cell r="AK315">
            <v>737.29</v>
          </cell>
          <cell r="AL315">
            <v>1410</v>
          </cell>
          <cell r="AM315">
            <v>4261.8</v>
          </cell>
          <cell r="AN315">
            <v>3506.0819999999999</v>
          </cell>
          <cell r="AO315">
            <v>3506.0819999999999</v>
          </cell>
          <cell r="AP315">
            <v>4065.7451714285717</v>
          </cell>
          <cell r="AQ315">
            <v>4352.4323199999999</v>
          </cell>
          <cell r="AR315">
            <v>5035.7037700000001</v>
          </cell>
          <cell r="AS315">
            <v>5248.6440330999994</v>
          </cell>
          <cell r="AT315">
            <v>6164.6598440930002</v>
          </cell>
        </row>
        <row r="317">
          <cell r="B317">
            <v>2189</v>
          </cell>
          <cell r="C317">
            <v>2042</v>
          </cell>
          <cell r="D317">
            <v>2302</v>
          </cell>
          <cell r="E317">
            <v>2406</v>
          </cell>
          <cell r="F317">
            <v>1709.55663</v>
          </cell>
          <cell r="G317">
            <v>1666.58512</v>
          </cell>
          <cell r="H317">
            <v>3503.1035630000001</v>
          </cell>
          <cell r="I317">
            <v>2945.8195589000002</v>
          </cell>
          <cell r="J317">
            <v>867</v>
          </cell>
          <cell r="K317">
            <v>695.827</v>
          </cell>
          <cell r="L317">
            <v>945.49900000000002</v>
          </cell>
          <cell r="M317">
            <v>646.96299999999997</v>
          </cell>
          <cell r="N317">
            <v>3616.7634339999995</v>
          </cell>
          <cell r="O317">
            <v>912.44894109999996</v>
          </cell>
          <cell r="P317">
            <v>1204.6392318999999</v>
          </cell>
          <cell r="Q317">
            <v>741.0755527</v>
          </cell>
          <cell r="R317">
            <v>802.29928440000003</v>
          </cell>
          <cell r="S317">
            <v>3660.4630101000002</v>
          </cell>
          <cell r="T317">
            <v>1386.2827380087999</v>
          </cell>
          <cell r="U317">
            <v>600.58443382170003</v>
          </cell>
          <cell r="V317">
            <v>4062.2995808380001</v>
          </cell>
          <cell r="W317">
            <v>864.06796831399993</v>
          </cell>
          <cell r="X317">
            <v>6913.6547209173996</v>
          </cell>
          <cell r="Y317">
            <v>1148.7299153639999</v>
          </cell>
          <cell r="Z317">
            <v>1937.590214566</v>
          </cell>
          <cell r="AA317">
            <v>657.10685255200008</v>
          </cell>
          <cell r="AB317">
            <v>1582.9501940449998</v>
          </cell>
          <cell r="AC317">
            <v>5326.2694842359997</v>
          </cell>
          <cell r="AD317">
            <v>970.52230157748772</v>
          </cell>
          <cell r="AE317">
            <v>1365.2293157945098</v>
          </cell>
          <cell r="AF317">
            <v>959.5705321055442</v>
          </cell>
          <cell r="AG317">
            <v>1768.494229286157</v>
          </cell>
          <cell r="AH317">
            <v>5070.6554675710004</v>
          </cell>
          <cell r="AI317">
            <v>970.12558000000001</v>
          </cell>
          <cell r="AJ317">
            <v>1363.7632000000001</v>
          </cell>
          <cell r="AK317">
            <v>775.5346199999999</v>
          </cell>
          <cell r="AL317">
            <v>1598.9924000000001</v>
          </cell>
          <cell r="AM317">
            <v>4707.4554675710006</v>
          </cell>
          <cell r="AN317">
            <v>3971.1948500479998</v>
          </cell>
          <cell r="AO317">
            <v>3971.1948500479998</v>
          </cell>
          <cell r="AP317">
            <v>4606.266350594572</v>
          </cell>
          <cell r="AQ317">
            <v>4571.9603986299999</v>
          </cell>
          <cell r="AR317">
            <v>5035.7037700000001</v>
          </cell>
          <cell r="AS317">
            <v>5248.6440330999994</v>
          </cell>
          <cell r="AT317">
            <v>6164.6598440930002</v>
          </cell>
        </row>
        <row r="318">
          <cell r="B318">
            <v>0.19272497978104539</v>
          </cell>
          <cell r="C318">
            <v>0.1872188977471809</v>
          </cell>
          <cell r="D318">
            <v>0.16392758297495122</v>
          </cell>
          <cell r="E318">
            <v>0.1266849199663016</v>
          </cell>
          <cell r="F318">
            <v>0.10301636818318771</v>
          </cell>
          <cell r="G318">
            <v>0.10730009786247746</v>
          </cell>
          <cell r="H318">
            <v>0.21730063662303828</v>
          </cell>
          <cell r="I318">
            <v>0.16659048571509361</v>
          </cell>
          <cell r="J318">
            <v>0.17780968006562756</v>
          </cell>
          <cell r="K318">
            <v>0.12739417795679239</v>
          </cell>
          <cell r="L318">
            <v>0.18437968018720749</v>
          </cell>
          <cell r="M318">
            <v>0.12232236717716014</v>
          </cell>
          <cell r="N318">
            <v>0.17425986191279208</v>
          </cell>
          <cell r="O318">
            <v>0.16960017492565055</v>
          </cell>
          <cell r="P318">
            <v>0.20239234406922041</v>
          </cell>
          <cell r="Q318">
            <v>0.11584735855869939</v>
          </cell>
          <cell r="R318">
            <v>0.10653290192537512</v>
          </cell>
          <cell r="S318">
            <v>0.14491144141330167</v>
          </cell>
          <cell r="T318">
            <v>0.22722221570378626</v>
          </cell>
          <cell r="U318">
            <v>9.7087687329728431E-2</v>
          </cell>
          <cell r="V318">
            <v>0.62952108799597084</v>
          </cell>
          <cell r="W318">
            <v>0.13534899253038846</v>
          </cell>
          <cell r="X318">
            <v>0.27518128964008121</v>
          </cell>
          <cell r="Y318">
            <v>0.23306577192814448</v>
          </cell>
          <cell r="Z318">
            <v>0.37266194885450488</v>
          </cell>
          <cell r="AA318">
            <v>0.12045471990087731</v>
          </cell>
          <cell r="AB318">
            <v>0.24441890457434406</v>
          </cell>
          <cell r="AC318">
            <v>0.24144790388292045</v>
          </cell>
          <cell r="AD318">
            <v>0.19812307464265824</v>
          </cell>
          <cell r="AE318">
            <v>0.28875974718471936</v>
          </cell>
          <cell r="AF318">
            <v>0.19833584831825923</v>
          </cell>
          <cell r="AG318">
            <v>0.3799228863127283</v>
          </cell>
          <cell r="AH318">
            <v>0.26510491609475784</v>
          </cell>
          <cell r="AM318">
            <v>0.24719491496616572</v>
          </cell>
          <cell r="AN318">
            <v>0.22447325530602635</v>
          </cell>
          <cell r="AP318">
            <v>0.24304765219390118</v>
          </cell>
          <cell r="AQ318">
            <v>0.20765985932214737</v>
          </cell>
          <cell r="AR318">
            <v>0.21188820874442285</v>
          </cell>
          <cell r="AS318">
            <v>0.20625649498266649</v>
          </cell>
          <cell r="AT318">
            <v>0.22978052050739592</v>
          </cell>
        </row>
        <row r="320">
          <cell r="B320">
            <v>1247</v>
          </cell>
          <cell r="C320">
            <v>1316</v>
          </cell>
          <cell r="D320">
            <v>2112</v>
          </cell>
          <cell r="E320">
            <v>2200</v>
          </cell>
          <cell r="F320">
            <v>977</v>
          </cell>
          <cell r="G320">
            <v>881</v>
          </cell>
          <cell r="H320">
            <v>1262</v>
          </cell>
          <cell r="I320">
            <v>1210.4982</v>
          </cell>
          <cell r="J320">
            <v>288</v>
          </cell>
          <cell r="K320">
            <v>250.82700000000003</v>
          </cell>
          <cell r="L320">
            <v>558.49900000000002</v>
          </cell>
          <cell r="M320">
            <v>338.96299999999997</v>
          </cell>
          <cell r="N320">
            <v>1436.289</v>
          </cell>
          <cell r="O320">
            <v>373</v>
          </cell>
          <cell r="P320">
            <v>343</v>
          </cell>
          <cell r="Q320">
            <v>390</v>
          </cell>
          <cell r="R320">
            <v>305</v>
          </cell>
          <cell r="S320">
            <v>1411</v>
          </cell>
          <cell r="T320">
            <v>357.89</v>
          </cell>
          <cell r="U320">
            <v>182.61999999999998</v>
          </cell>
          <cell r="V320">
            <v>3651.73</v>
          </cell>
          <cell r="W320">
            <v>476.32</v>
          </cell>
          <cell r="X320">
            <v>4668.5599999999995</v>
          </cell>
          <cell r="Y320">
            <v>398.45734999999996</v>
          </cell>
          <cell r="Z320">
            <v>675.47399999999993</v>
          </cell>
          <cell r="AA320">
            <v>347.80599999999998</v>
          </cell>
          <cell r="AB320">
            <v>1114.6979999999999</v>
          </cell>
          <cell r="AC320">
            <v>2536.4353499999997</v>
          </cell>
          <cell r="AD320">
            <v>378</v>
          </cell>
          <cell r="AE320">
            <v>628</v>
          </cell>
          <cell r="AF320">
            <v>347</v>
          </cell>
          <cell r="AG320">
            <v>1115</v>
          </cell>
          <cell r="AH320">
            <v>2468</v>
          </cell>
          <cell r="AI320">
            <v>378.13</v>
          </cell>
          <cell r="AJ320">
            <v>627.38</v>
          </cell>
          <cell r="AK320">
            <v>375.28999999999996</v>
          </cell>
          <cell r="AL320">
            <v>984</v>
          </cell>
          <cell r="AM320">
            <v>2364.8000000000002</v>
          </cell>
          <cell r="AN320">
            <v>1831.0819999999999</v>
          </cell>
          <cell r="AO320">
            <v>1831.0819999999999</v>
          </cell>
          <cell r="AP320">
            <v>2121.7451714285717</v>
          </cell>
          <cell r="AQ320">
            <v>1814.4323199999999</v>
          </cell>
          <cell r="AR320">
            <v>1741.7037700000001</v>
          </cell>
          <cell r="AS320">
            <v>2152.6440330999999</v>
          </cell>
          <cell r="AT320">
            <v>2187.6598440930002</v>
          </cell>
        </row>
        <row r="322">
          <cell r="J322">
            <v>150</v>
          </cell>
          <cell r="K322">
            <v>146.755</v>
          </cell>
          <cell r="L322">
            <v>442.73</v>
          </cell>
          <cell r="M322">
            <v>215.92099999999999</v>
          </cell>
          <cell r="N322">
            <v>955.40599999999995</v>
          </cell>
          <cell r="O322">
            <v>275</v>
          </cell>
          <cell r="P322">
            <v>227</v>
          </cell>
          <cell r="Q322">
            <v>289</v>
          </cell>
          <cell r="R322">
            <v>196</v>
          </cell>
          <cell r="S322">
            <v>987</v>
          </cell>
          <cell r="T322">
            <v>273.53999999999996</v>
          </cell>
          <cell r="U322">
            <v>68.55</v>
          </cell>
          <cell r="V322">
            <v>3586.8</v>
          </cell>
          <cell r="W322">
            <v>356.05</v>
          </cell>
          <cell r="X322">
            <v>4284.9399999999996</v>
          </cell>
          <cell r="Y322">
            <v>303.77735000000001</v>
          </cell>
          <cell r="Z322">
            <v>576.37400000000002</v>
          </cell>
          <cell r="AA322">
            <v>303.43600000000004</v>
          </cell>
          <cell r="AB322">
            <v>1060.4379999999999</v>
          </cell>
          <cell r="AC322">
            <v>2244.0253499999999</v>
          </cell>
          <cell r="AD322">
            <v>299</v>
          </cell>
          <cell r="AE322">
            <v>526</v>
          </cell>
          <cell r="AF322">
            <v>302</v>
          </cell>
          <cell r="AG322">
            <v>1060</v>
          </cell>
          <cell r="AH322">
            <v>2187</v>
          </cell>
          <cell r="AI322">
            <v>298.48</v>
          </cell>
          <cell r="AJ322">
            <v>526.53</v>
          </cell>
          <cell r="AK322">
            <v>306.97000000000003</v>
          </cell>
          <cell r="AL322">
            <v>984</v>
          </cell>
          <cell r="AM322">
            <v>2115.98</v>
          </cell>
          <cell r="AN322">
            <v>1571.403</v>
          </cell>
          <cell r="AO322">
            <v>1571.403</v>
          </cell>
          <cell r="AP322">
            <v>1921.674</v>
          </cell>
          <cell r="AQ322">
            <v>1620.1350000000002</v>
          </cell>
          <cell r="AR322">
            <v>1518.1247699999999</v>
          </cell>
          <cell r="AS322">
            <v>1929.0650331000002</v>
          </cell>
          <cell r="AT322">
            <v>1940.080844093</v>
          </cell>
        </row>
        <row r="323">
          <cell r="J323">
            <v>138</v>
          </cell>
          <cell r="K323">
            <v>104.072</v>
          </cell>
          <cell r="L323">
            <v>115.76899999999999</v>
          </cell>
          <cell r="M323">
            <v>123.042</v>
          </cell>
          <cell r="N323">
            <v>480.88300000000004</v>
          </cell>
          <cell r="O323">
            <v>98</v>
          </cell>
          <cell r="P323">
            <v>116</v>
          </cell>
          <cell r="Q323">
            <v>101</v>
          </cell>
          <cell r="R323">
            <v>109</v>
          </cell>
          <cell r="S323">
            <v>424</v>
          </cell>
          <cell r="T323">
            <v>84.35</v>
          </cell>
          <cell r="U323">
            <v>114.07000000000001</v>
          </cell>
          <cell r="V323">
            <v>64.930000000000007</v>
          </cell>
          <cell r="W323">
            <v>120.27</v>
          </cell>
          <cell r="X323">
            <v>383.61999999999995</v>
          </cell>
          <cell r="Y323">
            <v>94.68</v>
          </cell>
          <cell r="Z323">
            <v>99.1</v>
          </cell>
          <cell r="AA323">
            <v>44.37</v>
          </cell>
          <cell r="AB323">
            <v>54.26</v>
          </cell>
          <cell r="AC323">
            <v>292.41000000000003</v>
          </cell>
          <cell r="AD323">
            <v>79</v>
          </cell>
          <cell r="AE323">
            <v>102</v>
          </cell>
          <cell r="AF323">
            <v>45</v>
          </cell>
          <cell r="AG323">
            <v>55</v>
          </cell>
          <cell r="AH323">
            <v>281</v>
          </cell>
          <cell r="AI323">
            <v>79.650000000000006</v>
          </cell>
          <cell r="AJ323">
            <v>100.85</v>
          </cell>
          <cell r="AK323">
            <v>68.319999999999993</v>
          </cell>
          <cell r="AL323">
            <v>0</v>
          </cell>
          <cell r="AM323">
            <v>248.82</v>
          </cell>
          <cell r="AN323">
            <v>259.67899999999997</v>
          </cell>
          <cell r="AO323">
            <v>259.67899999999997</v>
          </cell>
          <cell r="AP323">
            <v>200.07117142857143</v>
          </cell>
          <cell r="AQ323">
            <v>194.29732000000001</v>
          </cell>
          <cell r="AR323">
            <v>223.57900000000001</v>
          </cell>
          <cell r="AS323">
            <v>223.57900000000001</v>
          </cell>
          <cell r="AT323">
            <v>247.57900000000001</v>
          </cell>
        </row>
        <row r="325">
          <cell r="D325">
            <v>39</v>
          </cell>
          <cell r="E325">
            <v>32</v>
          </cell>
          <cell r="F325">
            <v>14</v>
          </cell>
          <cell r="G325">
            <v>19</v>
          </cell>
          <cell r="H325">
            <v>47</v>
          </cell>
          <cell r="I325">
            <v>71.383200000000002</v>
          </cell>
          <cell r="J325">
            <v>86</v>
          </cell>
          <cell r="K325">
            <v>5.5</v>
          </cell>
          <cell r="L325">
            <v>116.97499999999999</v>
          </cell>
          <cell r="M325">
            <v>9.2759999999999998</v>
          </cell>
          <cell r="N325">
            <v>217.751</v>
          </cell>
          <cell r="O325">
            <v>108</v>
          </cell>
          <cell r="P325">
            <v>23</v>
          </cell>
          <cell r="Q325">
            <v>120</v>
          </cell>
          <cell r="R325">
            <v>26</v>
          </cell>
          <cell r="S325">
            <v>277</v>
          </cell>
          <cell r="T325">
            <v>115.71</v>
          </cell>
          <cell r="U325">
            <v>24.73</v>
          </cell>
          <cell r="V325">
            <v>118.07</v>
          </cell>
          <cell r="W325">
            <v>31</v>
          </cell>
          <cell r="X325">
            <v>289.51</v>
          </cell>
          <cell r="Y325">
            <v>125.34099999999999</v>
          </cell>
          <cell r="Z325">
            <v>70.995000000000005</v>
          </cell>
          <cell r="AA325">
            <v>124.00699999999999</v>
          </cell>
          <cell r="AB325">
            <v>62.045000000000002</v>
          </cell>
          <cell r="AC325">
            <v>382.38799999999998</v>
          </cell>
          <cell r="AD325">
            <v>116</v>
          </cell>
          <cell r="AE325">
            <v>40</v>
          </cell>
          <cell r="AF325">
            <v>124</v>
          </cell>
          <cell r="AG325">
            <v>62</v>
          </cell>
          <cell r="AH325">
            <v>342</v>
          </cell>
          <cell r="AI325">
            <v>116.28999999999999</v>
          </cell>
          <cell r="AJ325">
            <v>38.799999999999997</v>
          </cell>
          <cell r="AK325">
            <v>104.66</v>
          </cell>
          <cell r="AL325">
            <v>52</v>
          </cell>
          <cell r="AM325">
            <v>311.75</v>
          </cell>
          <cell r="AN325">
            <v>399.71899999999999</v>
          </cell>
          <cell r="AO325">
            <v>399.71899999999999</v>
          </cell>
          <cell r="AP325">
            <v>308.68857142857144</v>
          </cell>
          <cell r="AQ325">
            <v>480.77400000000006</v>
          </cell>
          <cell r="AR325">
            <v>391.31400000000002</v>
          </cell>
          <cell r="AS325">
            <v>692.68100000000004</v>
          </cell>
          <cell r="AT325">
            <v>732.96635000000003</v>
          </cell>
        </row>
        <row r="326">
          <cell r="J326">
            <v>55</v>
          </cell>
          <cell r="K326">
            <v>4.407</v>
          </cell>
          <cell r="L326">
            <v>81.893000000000001</v>
          </cell>
          <cell r="M326">
            <v>8.2449999999999992</v>
          </cell>
          <cell r="N326">
            <v>149.54500000000002</v>
          </cell>
          <cell r="O326">
            <v>83</v>
          </cell>
          <cell r="P326">
            <v>22</v>
          </cell>
          <cell r="Q326">
            <v>95</v>
          </cell>
          <cell r="R326">
            <v>25</v>
          </cell>
          <cell r="S326">
            <v>225</v>
          </cell>
          <cell r="T326">
            <v>91.44</v>
          </cell>
          <cell r="U326">
            <v>24.73</v>
          </cell>
          <cell r="V326">
            <v>93.47</v>
          </cell>
          <cell r="W326">
            <v>29</v>
          </cell>
          <cell r="X326">
            <v>238.64</v>
          </cell>
          <cell r="Y326">
            <v>104.401</v>
          </cell>
          <cell r="Z326">
            <v>52.994999999999997</v>
          </cell>
          <cell r="AA326">
            <v>103.06699999999999</v>
          </cell>
          <cell r="AB326">
            <v>58.484999999999999</v>
          </cell>
          <cell r="AC326">
            <v>318.94799999999998</v>
          </cell>
          <cell r="AD326">
            <v>92</v>
          </cell>
          <cell r="AE326">
            <v>36</v>
          </cell>
          <cell r="AF326">
            <v>103</v>
          </cell>
          <cell r="AG326">
            <v>58</v>
          </cell>
          <cell r="AH326">
            <v>289</v>
          </cell>
          <cell r="AI326">
            <v>92</v>
          </cell>
          <cell r="AJ326">
            <v>35.799999999999997</v>
          </cell>
          <cell r="AK326">
            <v>83.69</v>
          </cell>
          <cell r="AL326">
            <v>52</v>
          </cell>
          <cell r="AM326">
            <v>263.49</v>
          </cell>
          <cell r="AN326">
            <v>354.63</v>
          </cell>
          <cell r="AO326">
            <v>354.63</v>
          </cell>
          <cell r="AP326">
            <v>252.68100000000001</v>
          </cell>
          <cell r="AQ326">
            <v>417.19500000000005</v>
          </cell>
          <cell r="AR326">
            <v>274.73500000000001</v>
          </cell>
          <cell r="AS326">
            <v>576.10200000000009</v>
          </cell>
          <cell r="AT326">
            <v>616.38735000000008</v>
          </cell>
        </row>
        <row r="327">
          <cell r="J327">
            <v>31</v>
          </cell>
          <cell r="K327">
            <v>1.093</v>
          </cell>
          <cell r="L327">
            <v>35.082000000000001</v>
          </cell>
          <cell r="M327">
            <v>1.0309999999999999</v>
          </cell>
          <cell r="N327">
            <v>68.206000000000017</v>
          </cell>
          <cell r="O327">
            <v>25</v>
          </cell>
          <cell r="P327">
            <v>1</v>
          </cell>
          <cell r="Q327">
            <v>25</v>
          </cell>
          <cell r="R327">
            <v>1</v>
          </cell>
          <cell r="S327">
            <v>52</v>
          </cell>
          <cell r="T327">
            <v>24.27</v>
          </cell>
          <cell r="U327">
            <v>0</v>
          </cell>
          <cell r="V327">
            <v>24.6</v>
          </cell>
          <cell r="W327">
            <v>2</v>
          </cell>
          <cell r="X327">
            <v>50.870000000000005</v>
          </cell>
          <cell r="Y327">
            <v>20.94</v>
          </cell>
          <cell r="Z327">
            <v>18</v>
          </cell>
          <cell r="AA327">
            <v>20.94</v>
          </cell>
          <cell r="AB327">
            <v>3.56</v>
          </cell>
          <cell r="AC327">
            <v>63.44</v>
          </cell>
          <cell r="AD327">
            <v>24</v>
          </cell>
          <cell r="AE327">
            <v>4</v>
          </cell>
          <cell r="AF327">
            <v>21</v>
          </cell>
          <cell r="AG327">
            <v>4</v>
          </cell>
          <cell r="AH327">
            <v>53</v>
          </cell>
          <cell r="AI327">
            <v>24.29</v>
          </cell>
          <cell r="AJ327">
            <v>3</v>
          </cell>
          <cell r="AK327">
            <v>20.97</v>
          </cell>
          <cell r="AL327">
            <v>0</v>
          </cell>
          <cell r="AM327">
            <v>48.26</v>
          </cell>
          <cell r="AN327">
            <v>45.088999999999999</v>
          </cell>
          <cell r="AO327">
            <v>45.088999999999999</v>
          </cell>
          <cell r="AP327">
            <v>56.007571428571424</v>
          </cell>
          <cell r="AQ327">
            <v>63.578999999999994</v>
          </cell>
          <cell r="AR327">
            <v>116.57899999999999</v>
          </cell>
          <cell r="AS327">
            <v>116.57899999999999</v>
          </cell>
          <cell r="AT327">
            <v>116.57899999999999</v>
          </cell>
        </row>
        <row r="328">
          <cell r="D328">
            <v>137</v>
          </cell>
          <cell r="E328">
            <v>183</v>
          </cell>
          <cell r="F328">
            <v>257</v>
          </cell>
          <cell r="G328">
            <v>300</v>
          </cell>
          <cell r="H328">
            <v>267</v>
          </cell>
          <cell r="I328">
            <v>361.88220000000001</v>
          </cell>
          <cell r="J328">
            <v>114</v>
          </cell>
          <cell r="K328">
            <v>99.800000000000011</v>
          </cell>
          <cell r="L328">
            <v>101.39999999999999</v>
          </cell>
          <cell r="M328">
            <v>117.262</v>
          </cell>
          <cell r="N328">
            <v>432.46199999999999</v>
          </cell>
          <cell r="O328">
            <v>101</v>
          </cell>
          <cell r="P328">
            <v>115</v>
          </cell>
          <cell r="Q328">
            <v>106</v>
          </cell>
          <cell r="R328">
            <v>115</v>
          </cell>
          <cell r="S328">
            <v>437</v>
          </cell>
          <cell r="T328">
            <v>97.789999999999992</v>
          </cell>
          <cell r="U328">
            <v>107.94</v>
          </cell>
          <cell r="V328">
            <v>77.86</v>
          </cell>
          <cell r="W328">
            <v>108.32</v>
          </cell>
          <cell r="X328">
            <v>391.90999999999997</v>
          </cell>
          <cell r="Y328">
            <v>121.845</v>
          </cell>
          <cell r="Z328">
            <v>87.334999999999994</v>
          </cell>
          <cell r="AA328">
            <v>74.174999999999997</v>
          </cell>
          <cell r="AB328">
            <v>62.731000000000002</v>
          </cell>
          <cell r="AC328">
            <v>346.08600000000001</v>
          </cell>
          <cell r="AD328">
            <v>98</v>
          </cell>
          <cell r="AE328">
            <v>99</v>
          </cell>
          <cell r="AF328">
            <v>74</v>
          </cell>
          <cell r="AG328">
            <v>63</v>
          </cell>
          <cell r="AH328">
            <v>334</v>
          </cell>
          <cell r="AI328">
            <v>97.52000000000001</v>
          </cell>
          <cell r="AJ328">
            <v>99.4</v>
          </cell>
          <cell r="AK328">
            <v>91.95</v>
          </cell>
          <cell r="AL328">
            <v>92</v>
          </cell>
          <cell r="AM328">
            <v>380.87</v>
          </cell>
          <cell r="AN328">
            <v>375.41199999999998</v>
          </cell>
          <cell r="AO328">
            <v>375.41199999999998</v>
          </cell>
          <cell r="AP328">
            <v>331.84960000000001</v>
          </cell>
          <cell r="AQ328">
            <v>360.71932000000004</v>
          </cell>
          <cell r="AR328">
            <v>377.45077000000003</v>
          </cell>
          <cell r="AS328">
            <v>423.02403310000005</v>
          </cell>
          <cell r="AT328">
            <v>486.75449409300006</v>
          </cell>
        </row>
        <row r="329">
          <cell r="J329">
            <v>19</v>
          </cell>
          <cell r="K329">
            <v>24.427</v>
          </cell>
          <cell r="L329">
            <v>29.946000000000002</v>
          </cell>
          <cell r="M329">
            <v>23.817</v>
          </cell>
          <cell r="N329">
            <v>97.19</v>
          </cell>
          <cell r="O329">
            <v>34</v>
          </cell>
          <cell r="P329">
            <v>26</v>
          </cell>
          <cell r="Q329">
            <v>37</v>
          </cell>
          <cell r="R329">
            <v>28</v>
          </cell>
          <cell r="S329">
            <v>125</v>
          </cell>
          <cell r="T329">
            <v>39.15</v>
          </cell>
          <cell r="U329">
            <v>11.82</v>
          </cell>
          <cell r="V329">
            <v>44.05</v>
          </cell>
          <cell r="W329">
            <v>10.050000000000001</v>
          </cell>
          <cell r="X329">
            <v>105.07</v>
          </cell>
          <cell r="Y329">
            <v>49.695</v>
          </cell>
          <cell r="Z329">
            <v>23.795000000000002</v>
          </cell>
          <cell r="AA329">
            <v>52.015000000000001</v>
          </cell>
          <cell r="AB329">
            <v>29.170999999999999</v>
          </cell>
          <cell r="AC329">
            <v>154.67600000000002</v>
          </cell>
          <cell r="AD329">
            <v>47</v>
          </cell>
          <cell r="AE329">
            <v>16</v>
          </cell>
          <cell r="AF329">
            <v>52</v>
          </cell>
          <cell r="AG329">
            <v>29</v>
          </cell>
          <cell r="AH329">
            <v>144</v>
          </cell>
          <cell r="AI329">
            <v>46.6</v>
          </cell>
          <cell r="AJ329">
            <v>16.399999999999999</v>
          </cell>
          <cell r="AK329">
            <v>47.6</v>
          </cell>
          <cell r="AL329">
            <v>92</v>
          </cell>
          <cell r="AM329">
            <v>202.6</v>
          </cell>
          <cell r="AN329">
            <v>189.63</v>
          </cell>
          <cell r="AO329">
            <v>189.63</v>
          </cell>
          <cell r="AP329">
            <v>206.642</v>
          </cell>
          <cell r="AQ329">
            <v>243.00100000000003</v>
          </cell>
          <cell r="AR329">
            <v>280.45077000000003</v>
          </cell>
          <cell r="AS329">
            <v>319.02403310000005</v>
          </cell>
          <cell r="AT329">
            <v>358.75449409300006</v>
          </cell>
        </row>
        <row r="330">
          <cell r="J330">
            <v>95</v>
          </cell>
          <cell r="K330">
            <v>75.373000000000005</v>
          </cell>
          <cell r="L330">
            <v>71.453999999999994</v>
          </cell>
          <cell r="M330">
            <v>93.444999999999993</v>
          </cell>
          <cell r="N330">
            <v>335.27199999999999</v>
          </cell>
          <cell r="O330">
            <v>67</v>
          </cell>
          <cell r="P330">
            <v>89</v>
          </cell>
          <cell r="Q330">
            <v>69</v>
          </cell>
          <cell r="R330">
            <v>87</v>
          </cell>
          <cell r="S330">
            <v>312</v>
          </cell>
          <cell r="T330">
            <v>58.64</v>
          </cell>
          <cell r="U330">
            <v>96.12</v>
          </cell>
          <cell r="V330">
            <v>33.81</v>
          </cell>
          <cell r="W330">
            <v>98.27</v>
          </cell>
          <cell r="X330">
            <v>286.83999999999997</v>
          </cell>
          <cell r="Y330">
            <v>72.150000000000006</v>
          </cell>
          <cell r="Z330">
            <v>63.54</v>
          </cell>
          <cell r="AA330">
            <v>22.16</v>
          </cell>
          <cell r="AB330">
            <v>33.56</v>
          </cell>
          <cell r="AC330">
            <v>191.41</v>
          </cell>
          <cell r="AD330">
            <v>51</v>
          </cell>
          <cell r="AE330">
            <v>83</v>
          </cell>
          <cell r="AF330">
            <v>22</v>
          </cell>
          <cell r="AG330">
            <v>34</v>
          </cell>
          <cell r="AH330">
            <v>190</v>
          </cell>
          <cell r="AI330">
            <v>50.92</v>
          </cell>
          <cell r="AJ330">
            <v>83</v>
          </cell>
          <cell r="AK330">
            <v>44.35</v>
          </cell>
          <cell r="AL330">
            <v>0</v>
          </cell>
          <cell r="AM330">
            <v>178.27</v>
          </cell>
          <cell r="AN330">
            <v>185.78199999999998</v>
          </cell>
          <cell r="AO330">
            <v>185.78199999999998</v>
          </cell>
          <cell r="AP330">
            <v>125.20760000000001</v>
          </cell>
          <cell r="AQ330">
            <v>117.71832000000001</v>
          </cell>
          <cell r="AR330">
            <v>97</v>
          </cell>
          <cell r="AS330">
            <v>104</v>
          </cell>
          <cell r="AT330">
            <v>128</v>
          </cell>
        </row>
        <row r="331">
          <cell r="D331">
            <v>311</v>
          </cell>
          <cell r="E331">
            <v>397</v>
          </cell>
          <cell r="F331">
            <v>507</v>
          </cell>
          <cell r="G331">
            <v>403</v>
          </cell>
          <cell r="H331">
            <v>401</v>
          </cell>
          <cell r="I331">
            <v>461.4</v>
          </cell>
          <cell r="J331">
            <v>76</v>
          </cell>
          <cell r="K331">
            <v>83.114999999999995</v>
          </cell>
          <cell r="L331">
            <v>33.388999999999996</v>
          </cell>
          <cell r="M331">
            <v>40.471000000000004</v>
          </cell>
          <cell r="N331">
            <v>232.97500000000002</v>
          </cell>
          <cell r="O331">
            <v>9</v>
          </cell>
          <cell r="P331">
            <v>28</v>
          </cell>
          <cell r="Q331">
            <v>8</v>
          </cell>
          <cell r="R331">
            <v>4</v>
          </cell>
          <cell r="S331">
            <v>49</v>
          </cell>
          <cell r="T331">
            <v>1.39</v>
          </cell>
          <cell r="U331">
            <v>24.95</v>
          </cell>
          <cell r="V331">
            <v>24.15</v>
          </cell>
          <cell r="W331">
            <v>20</v>
          </cell>
          <cell r="X331">
            <v>70.489999999999995</v>
          </cell>
          <cell r="Y331">
            <v>3</v>
          </cell>
          <cell r="Z331">
            <v>46.072000000000003</v>
          </cell>
          <cell r="AA331">
            <v>6.2469999999999999</v>
          </cell>
          <cell r="AB331">
            <v>35.443000000000005</v>
          </cell>
          <cell r="AC331">
            <v>90.762</v>
          </cell>
          <cell r="AD331">
            <v>16</v>
          </cell>
          <cell r="AE331">
            <v>28</v>
          </cell>
          <cell r="AF331">
            <v>6</v>
          </cell>
          <cell r="AG331">
            <v>35</v>
          </cell>
          <cell r="AH331">
            <v>85</v>
          </cell>
          <cell r="AI331">
            <v>16.32</v>
          </cell>
          <cell r="AJ331">
            <v>27.580000000000002</v>
          </cell>
          <cell r="AK331">
            <v>25.81</v>
          </cell>
          <cell r="AL331">
            <v>43</v>
          </cell>
          <cell r="AM331">
            <v>112.71</v>
          </cell>
          <cell r="AN331">
            <v>114.27800000000001</v>
          </cell>
          <cell r="AO331">
            <v>114.27800000000001</v>
          </cell>
          <cell r="AP331">
            <v>14.855999999999998</v>
          </cell>
          <cell r="AQ331">
            <v>13</v>
          </cell>
          <cell r="AR331">
            <v>10</v>
          </cell>
          <cell r="AS331">
            <v>3</v>
          </cell>
          <cell r="AT331">
            <v>3</v>
          </cell>
        </row>
        <row r="332">
          <cell r="J332">
            <v>71</v>
          </cell>
          <cell r="K332">
            <v>74.668999999999997</v>
          </cell>
          <cell r="L332">
            <v>28.337</v>
          </cell>
          <cell r="M332">
            <v>31.516999999999999</v>
          </cell>
          <cell r="N332">
            <v>205.52299999999997</v>
          </cell>
          <cell r="O332">
            <v>4</v>
          </cell>
          <cell r="P332">
            <v>19</v>
          </cell>
          <cell r="Q332">
            <v>2</v>
          </cell>
          <cell r="R332">
            <v>1</v>
          </cell>
          <cell r="S332">
            <v>26</v>
          </cell>
          <cell r="T332">
            <v>0.95</v>
          </cell>
          <cell r="U332">
            <v>22</v>
          </cell>
          <cell r="V332">
            <v>24.15</v>
          </cell>
          <cell r="W332">
            <v>17</v>
          </cell>
          <cell r="X332">
            <v>64.099999999999994</v>
          </cell>
          <cell r="Y332">
            <v>1.93</v>
          </cell>
          <cell r="Z332">
            <v>42.981999999999999</v>
          </cell>
          <cell r="AA332">
            <v>5.4969999999999999</v>
          </cell>
          <cell r="AB332">
            <v>32.773000000000003</v>
          </cell>
          <cell r="AC332">
            <v>83.182000000000002</v>
          </cell>
          <cell r="AD332">
            <v>16</v>
          </cell>
          <cell r="AE332">
            <v>25</v>
          </cell>
          <cell r="AF332">
            <v>5</v>
          </cell>
          <cell r="AG332">
            <v>32</v>
          </cell>
          <cell r="AH332">
            <v>78</v>
          </cell>
          <cell r="AI332">
            <v>16.32</v>
          </cell>
          <cell r="AJ332">
            <v>24.73</v>
          </cell>
          <cell r="AK332">
            <v>25.81</v>
          </cell>
          <cell r="AL332">
            <v>43</v>
          </cell>
          <cell r="AM332">
            <v>109.86</v>
          </cell>
          <cell r="AN332">
            <v>100.54</v>
          </cell>
          <cell r="AO332">
            <v>100.54</v>
          </cell>
          <cell r="AP332">
            <v>0</v>
          </cell>
          <cell r="AQ332">
            <v>0</v>
          </cell>
          <cell r="AR332">
            <v>0</v>
          </cell>
          <cell r="AS332">
            <v>0</v>
          </cell>
          <cell r="AT332">
            <v>0</v>
          </cell>
        </row>
        <row r="333">
          <cell r="J333">
            <v>5</v>
          </cell>
          <cell r="K333">
            <v>8.4459999999999997</v>
          </cell>
          <cell r="L333">
            <v>5.0519999999999996</v>
          </cell>
          <cell r="M333">
            <v>8.9540000000000006</v>
          </cell>
          <cell r="N333">
            <v>27.451999999999998</v>
          </cell>
          <cell r="O333">
            <v>5</v>
          </cell>
          <cell r="P333">
            <v>9</v>
          </cell>
          <cell r="Q333">
            <v>6</v>
          </cell>
          <cell r="R333">
            <v>3</v>
          </cell>
          <cell r="S333">
            <v>23</v>
          </cell>
          <cell r="T333">
            <v>0.44</v>
          </cell>
          <cell r="U333">
            <v>2.95</v>
          </cell>
          <cell r="V333">
            <v>0</v>
          </cell>
          <cell r="W333">
            <v>3</v>
          </cell>
          <cell r="X333">
            <v>6.3900000000000006</v>
          </cell>
          <cell r="Y333">
            <v>1.07</v>
          </cell>
          <cell r="Z333">
            <v>3.09</v>
          </cell>
          <cell r="AA333">
            <v>0.75</v>
          </cell>
          <cell r="AB333">
            <v>2.67</v>
          </cell>
          <cell r="AC333">
            <v>7.58</v>
          </cell>
          <cell r="AD333">
            <v>0</v>
          </cell>
          <cell r="AE333">
            <v>3</v>
          </cell>
          <cell r="AF333">
            <v>1</v>
          </cell>
          <cell r="AG333">
            <v>3</v>
          </cell>
          <cell r="AH333">
            <v>7</v>
          </cell>
          <cell r="AI333">
            <v>0</v>
          </cell>
          <cell r="AJ333">
            <v>2.85</v>
          </cell>
          <cell r="AK333">
            <v>0</v>
          </cell>
          <cell r="AL333">
            <v>0</v>
          </cell>
          <cell r="AM333">
            <v>2.85</v>
          </cell>
          <cell r="AN333">
            <v>13.738</v>
          </cell>
          <cell r="AO333">
            <v>13.738</v>
          </cell>
          <cell r="AP333">
            <v>14.855999999999998</v>
          </cell>
          <cell r="AQ333">
            <v>13</v>
          </cell>
          <cell r="AR333">
            <v>10</v>
          </cell>
          <cell r="AS333">
            <v>3</v>
          </cell>
          <cell r="AT333">
            <v>3</v>
          </cell>
        </row>
        <row r="334">
          <cell r="D334">
            <v>1467</v>
          </cell>
          <cell r="E334">
            <v>1382</v>
          </cell>
          <cell r="F334">
            <v>143</v>
          </cell>
          <cell r="G334">
            <v>109</v>
          </cell>
          <cell r="H334">
            <v>115</v>
          </cell>
          <cell r="I334">
            <v>74.5184</v>
          </cell>
          <cell r="J334">
            <v>10</v>
          </cell>
          <cell r="K334">
            <v>24.812000000000001</v>
          </cell>
          <cell r="L334">
            <v>6.7349999999999994</v>
          </cell>
          <cell r="M334">
            <v>25.628</v>
          </cell>
          <cell r="N334">
            <v>67.174999999999997</v>
          </cell>
          <cell r="O334">
            <v>5</v>
          </cell>
          <cell r="P334">
            <v>27</v>
          </cell>
          <cell r="Q334">
            <v>6</v>
          </cell>
          <cell r="R334">
            <v>28</v>
          </cell>
          <cell r="S334">
            <v>66</v>
          </cell>
          <cell r="T334">
            <v>2</v>
          </cell>
          <cell r="U334">
            <v>25</v>
          </cell>
          <cell r="V334">
            <v>10.649999999999999</v>
          </cell>
          <cell r="W334">
            <v>17</v>
          </cell>
          <cell r="X334">
            <v>54.649999999999991</v>
          </cell>
          <cell r="Y334">
            <v>8.2409999999999997</v>
          </cell>
          <cell r="Z334">
            <v>30.807000000000002</v>
          </cell>
          <cell r="AA334">
            <v>3.2229999999999999</v>
          </cell>
          <cell r="AB334">
            <v>37.878</v>
          </cell>
          <cell r="AC334">
            <v>80.149000000000001</v>
          </cell>
          <cell r="AD334">
            <v>8</v>
          </cell>
          <cell r="AE334">
            <v>21</v>
          </cell>
          <cell r="AF334">
            <v>3</v>
          </cell>
          <cell r="AG334">
            <v>38</v>
          </cell>
          <cell r="AH334">
            <v>70</v>
          </cell>
          <cell r="AI334">
            <v>8.24</v>
          </cell>
          <cell r="AJ334">
            <v>22.4</v>
          </cell>
          <cell r="AK334">
            <v>11.89</v>
          </cell>
          <cell r="AL334">
            <v>29</v>
          </cell>
          <cell r="AM334">
            <v>71.53</v>
          </cell>
          <cell r="AN334">
            <v>62.05</v>
          </cell>
          <cell r="AO334">
            <v>62.05</v>
          </cell>
          <cell r="AP334">
            <v>51.412000000000006</v>
          </cell>
          <cell r="AQ334">
            <v>7</v>
          </cell>
          <cell r="AR334">
            <v>0</v>
          </cell>
          <cell r="AS334">
            <v>0</v>
          </cell>
          <cell r="AT334">
            <v>0</v>
          </cell>
        </row>
        <row r="335">
          <cell r="J335">
            <v>3</v>
          </cell>
          <cell r="K335">
            <v>5.6520000000000001</v>
          </cell>
          <cell r="L335">
            <v>2.5539999999999998</v>
          </cell>
          <cell r="M335">
            <v>6.016</v>
          </cell>
          <cell r="N335">
            <v>17.222000000000001</v>
          </cell>
          <cell r="O335">
            <v>4</v>
          </cell>
          <cell r="P335">
            <v>10</v>
          </cell>
          <cell r="Q335">
            <v>5</v>
          </cell>
          <cell r="R335">
            <v>10</v>
          </cell>
          <cell r="S335">
            <v>29</v>
          </cell>
          <cell r="T335">
            <v>1</v>
          </cell>
          <cell r="U335">
            <v>10</v>
          </cell>
          <cell r="V335">
            <v>4.13</v>
          </cell>
          <cell r="W335">
            <v>0</v>
          </cell>
          <cell r="X335">
            <v>15.129999999999999</v>
          </cell>
          <cell r="Y335">
            <v>7.7210000000000001</v>
          </cell>
          <cell r="Z335">
            <v>16.337</v>
          </cell>
          <cell r="AA335">
            <v>2.7029999999999998</v>
          </cell>
          <cell r="AB335">
            <v>23.408000000000001</v>
          </cell>
          <cell r="AC335">
            <v>50.168999999999997</v>
          </cell>
          <cell r="AD335">
            <v>4</v>
          </cell>
          <cell r="AE335">
            <v>9</v>
          </cell>
          <cell r="AF335">
            <v>2</v>
          </cell>
          <cell r="AG335">
            <v>24</v>
          </cell>
          <cell r="AH335">
            <v>39</v>
          </cell>
          <cell r="AI335">
            <v>3.8</v>
          </cell>
          <cell r="AJ335">
            <v>10.4</v>
          </cell>
          <cell r="AK335">
            <v>8.89</v>
          </cell>
          <cell r="AL335">
            <v>29</v>
          </cell>
          <cell r="AM335">
            <v>52.09</v>
          </cell>
          <cell r="AN335">
            <v>46.98</v>
          </cell>
          <cell r="AO335">
            <v>46.98</v>
          </cell>
          <cell r="AP335">
            <v>47.412000000000006</v>
          </cell>
          <cell r="AQ335">
            <v>7</v>
          </cell>
          <cell r="AR335">
            <v>0</v>
          </cell>
          <cell r="AS335">
            <v>0</v>
          </cell>
          <cell r="AT335">
            <v>0</v>
          </cell>
        </row>
        <row r="336">
          <cell r="J336">
            <v>7</v>
          </cell>
          <cell r="K336">
            <v>19.16</v>
          </cell>
          <cell r="L336">
            <v>4.181</v>
          </cell>
          <cell r="M336">
            <v>19.611999999999998</v>
          </cell>
          <cell r="N336">
            <v>49.953000000000003</v>
          </cell>
          <cell r="O336">
            <v>1</v>
          </cell>
          <cell r="P336">
            <v>17</v>
          </cell>
          <cell r="Q336">
            <v>1</v>
          </cell>
          <cell r="R336">
            <v>18</v>
          </cell>
          <cell r="S336">
            <v>37</v>
          </cell>
          <cell r="T336">
            <v>1</v>
          </cell>
          <cell r="U336">
            <v>15</v>
          </cell>
          <cell r="V336">
            <v>6.52</v>
          </cell>
          <cell r="W336">
            <v>17</v>
          </cell>
          <cell r="X336">
            <v>39.519999999999996</v>
          </cell>
          <cell r="Y336">
            <v>0.52</v>
          </cell>
          <cell r="Z336">
            <v>14.47</v>
          </cell>
          <cell r="AA336">
            <v>0.52</v>
          </cell>
          <cell r="AB336">
            <v>14.47</v>
          </cell>
          <cell r="AC336">
            <v>29.98</v>
          </cell>
          <cell r="AD336">
            <v>4</v>
          </cell>
          <cell r="AE336">
            <v>12</v>
          </cell>
          <cell r="AF336">
            <v>1</v>
          </cell>
          <cell r="AG336">
            <v>14</v>
          </cell>
          <cell r="AH336">
            <v>31</v>
          </cell>
          <cell r="AI336">
            <v>4.4400000000000004</v>
          </cell>
          <cell r="AJ336">
            <v>12</v>
          </cell>
          <cell r="AK336">
            <v>3</v>
          </cell>
          <cell r="AL336">
            <v>0</v>
          </cell>
          <cell r="AM336">
            <v>19.440000000000001</v>
          </cell>
          <cell r="AN336">
            <v>15.069999999999999</v>
          </cell>
          <cell r="AO336">
            <v>15.069999999999999</v>
          </cell>
          <cell r="AP336">
            <v>4</v>
          </cell>
          <cell r="AQ336">
            <v>0</v>
          </cell>
          <cell r="AR336">
            <v>0</v>
          </cell>
          <cell r="AS336">
            <v>0</v>
          </cell>
          <cell r="AT336">
            <v>0</v>
          </cell>
        </row>
        <row r="337">
          <cell r="T337">
            <v>141</v>
          </cell>
          <cell r="U337">
            <v>0</v>
          </cell>
          <cell r="V337">
            <v>3421</v>
          </cell>
          <cell r="W337">
            <v>300</v>
          </cell>
          <cell r="X337">
            <v>3862</v>
          </cell>
          <cell r="Y337">
            <v>140.03035</v>
          </cell>
          <cell r="Z337">
            <v>299.65800000000002</v>
          </cell>
          <cell r="AA337">
            <v>140.154</v>
          </cell>
          <cell r="AB337">
            <v>299.65699999999998</v>
          </cell>
          <cell r="AC337">
            <v>879.49935000000005</v>
          </cell>
          <cell r="AD337">
            <v>140</v>
          </cell>
          <cell r="AE337">
            <v>300</v>
          </cell>
          <cell r="AF337">
            <v>140</v>
          </cell>
          <cell r="AG337">
            <v>300</v>
          </cell>
          <cell r="AH337">
            <v>880</v>
          </cell>
          <cell r="AI337">
            <v>139.76</v>
          </cell>
          <cell r="AJ337">
            <v>299.7</v>
          </cell>
          <cell r="AK337">
            <v>140.97999999999999</v>
          </cell>
          <cell r="AL337">
            <v>298</v>
          </cell>
          <cell r="AM337">
            <v>878.44</v>
          </cell>
          <cell r="AN337">
            <v>879.62300000000005</v>
          </cell>
          <cell r="AO337">
            <v>879.62300000000005</v>
          </cell>
          <cell r="AP337">
            <v>887.93899999999996</v>
          </cell>
          <cell r="AQ337">
            <v>887.93899999999996</v>
          </cell>
          <cell r="AR337">
            <v>887.93899999999996</v>
          </cell>
          <cell r="AS337">
            <v>887.93899999999996</v>
          </cell>
          <cell r="AT337">
            <v>887.93899999999996</v>
          </cell>
        </row>
        <row r="340">
          <cell r="AC340">
            <v>294.5</v>
          </cell>
          <cell r="AH340">
            <v>294.5</v>
          </cell>
          <cell r="AN340">
            <v>294.5</v>
          </cell>
          <cell r="AP340">
            <v>294.5</v>
          </cell>
          <cell r="AQ340">
            <v>294.5</v>
          </cell>
          <cell r="AR340">
            <v>294.5</v>
          </cell>
          <cell r="AS340">
            <v>294.5</v>
          </cell>
          <cell r="AT340">
            <v>294.5</v>
          </cell>
        </row>
        <row r="341">
          <cell r="AC341">
            <v>575.29999999999995</v>
          </cell>
          <cell r="AH341">
            <v>575.29999999999995</v>
          </cell>
          <cell r="AN341">
            <v>575.29999999999995</v>
          </cell>
          <cell r="AP341">
            <v>575.29999999999995</v>
          </cell>
          <cell r="AQ341">
            <v>575.29999999999995</v>
          </cell>
          <cell r="AR341">
            <v>575.29999999999995</v>
          </cell>
          <cell r="AS341">
            <v>575.29999999999995</v>
          </cell>
          <cell r="AT341">
            <v>575.29999999999995</v>
          </cell>
        </row>
        <row r="342">
          <cell r="AC342">
            <v>9.699350000000095</v>
          </cell>
          <cell r="AH342">
            <v>10.200000000000045</v>
          </cell>
          <cell r="AN342">
            <v>9.8230000000000928</v>
          </cell>
          <cell r="AP342">
            <v>18.13900000000001</v>
          </cell>
          <cell r="AQ342">
            <v>18.13900000000001</v>
          </cell>
          <cell r="AR342">
            <v>18.13900000000001</v>
          </cell>
          <cell r="AS342">
            <v>18.13900000000001</v>
          </cell>
          <cell r="AT342">
            <v>18.13900000000001</v>
          </cell>
        </row>
        <row r="343">
          <cell r="D343">
            <v>158</v>
          </cell>
          <cell r="E343">
            <v>206</v>
          </cell>
          <cell r="F343">
            <v>56</v>
          </cell>
          <cell r="G343">
            <v>50</v>
          </cell>
          <cell r="H343">
            <v>432</v>
          </cell>
          <cell r="I343">
            <v>241.31440000000001</v>
          </cell>
          <cell r="J343">
            <v>2</v>
          </cell>
          <cell r="K343">
            <v>37.6</v>
          </cell>
          <cell r="L343">
            <v>300</v>
          </cell>
          <cell r="M343">
            <v>146.32599999999999</v>
          </cell>
          <cell r="N343">
            <v>485.92600000000004</v>
          </cell>
          <cell r="O343">
            <v>150</v>
          </cell>
          <cell r="P343">
            <v>150</v>
          </cell>
          <cell r="Q343">
            <v>150</v>
          </cell>
          <cell r="R343">
            <v>132</v>
          </cell>
          <cell r="S343">
            <v>582</v>
          </cell>
          <cell r="T343">
            <v>0</v>
          </cell>
          <cell r="U343">
            <v>0</v>
          </cell>
          <cell r="V343">
            <v>0</v>
          </cell>
          <cell r="W343">
            <v>0</v>
          </cell>
          <cell r="X343">
            <v>0</v>
          </cell>
          <cell r="Y343">
            <v>0</v>
          </cell>
          <cell r="Z343">
            <v>140.607</v>
          </cell>
          <cell r="AA343">
            <v>0</v>
          </cell>
          <cell r="AB343">
            <v>616.94399999999996</v>
          </cell>
          <cell r="AC343">
            <v>757.55099999999993</v>
          </cell>
          <cell r="AD343">
            <v>0</v>
          </cell>
          <cell r="AE343">
            <v>140</v>
          </cell>
          <cell r="AF343">
            <v>0</v>
          </cell>
          <cell r="AG343">
            <v>617</v>
          </cell>
          <cell r="AH343">
            <v>757</v>
          </cell>
          <cell r="AI343">
            <v>0</v>
          </cell>
          <cell r="AJ343">
            <v>139.5</v>
          </cell>
          <cell r="AK343">
            <v>0</v>
          </cell>
          <cell r="AL343">
            <v>470</v>
          </cell>
          <cell r="AM343">
            <v>609.5</v>
          </cell>
          <cell r="AN343">
            <v>0</v>
          </cell>
          <cell r="AO343">
            <v>0</v>
          </cell>
          <cell r="AP343">
            <v>527</v>
          </cell>
          <cell r="AQ343">
            <v>65</v>
          </cell>
          <cell r="AR343">
            <v>75</v>
          </cell>
          <cell r="AS343">
            <v>146</v>
          </cell>
          <cell r="AT343">
            <v>77</v>
          </cell>
        </row>
        <row r="345">
          <cell r="D345">
            <v>0</v>
          </cell>
          <cell r="E345">
            <v>0</v>
          </cell>
          <cell r="F345">
            <v>0</v>
          </cell>
          <cell r="G345">
            <v>0</v>
          </cell>
          <cell r="H345">
            <v>1213</v>
          </cell>
          <cell r="I345">
            <v>713</v>
          </cell>
          <cell r="J345">
            <v>373</v>
          </cell>
          <cell r="K345">
            <v>237</v>
          </cell>
          <cell r="L345">
            <v>163</v>
          </cell>
          <cell r="M345">
            <v>97</v>
          </cell>
          <cell r="N345">
            <v>870</v>
          </cell>
          <cell r="O345">
            <v>271</v>
          </cell>
          <cell r="P345">
            <v>394</v>
          </cell>
          <cell r="Q345">
            <v>77</v>
          </cell>
          <cell r="R345">
            <v>35</v>
          </cell>
          <cell r="S345">
            <v>777</v>
          </cell>
          <cell r="T345">
            <v>643</v>
          </cell>
          <cell r="U345">
            <v>20</v>
          </cell>
          <cell r="V345">
            <v>150</v>
          </cell>
          <cell r="W345">
            <v>60</v>
          </cell>
          <cell r="X345">
            <v>873</v>
          </cell>
          <cell r="Y345">
            <v>458</v>
          </cell>
          <cell r="Z345">
            <v>792</v>
          </cell>
          <cell r="AA345">
            <v>0</v>
          </cell>
          <cell r="AB345">
            <v>0</v>
          </cell>
          <cell r="AC345">
            <v>1250</v>
          </cell>
          <cell r="AD345">
            <v>392</v>
          </cell>
          <cell r="AE345">
            <v>363</v>
          </cell>
          <cell r="AF345">
            <v>304</v>
          </cell>
          <cell r="AG345">
            <v>196</v>
          </cell>
          <cell r="AH345">
            <v>1255</v>
          </cell>
          <cell r="AI345">
            <v>392</v>
          </cell>
          <cell r="AJ345">
            <v>363</v>
          </cell>
          <cell r="AK345">
            <v>304</v>
          </cell>
          <cell r="AL345">
            <v>196</v>
          </cell>
          <cell r="AM345">
            <v>1255</v>
          </cell>
          <cell r="AN345">
            <v>955</v>
          </cell>
          <cell r="AO345">
            <v>955</v>
          </cell>
          <cell r="AP345">
            <v>1266</v>
          </cell>
          <cell r="AQ345">
            <v>1701</v>
          </cell>
          <cell r="AR345">
            <v>1900</v>
          </cell>
          <cell r="AS345">
            <v>1352</v>
          </cell>
          <cell r="AT345">
            <v>2148</v>
          </cell>
        </row>
        <row r="347">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N347">
            <v>0</v>
          </cell>
          <cell r="AO347">
            <v>0</v>
          </cell>
          <cell r="AP347">
            <v>0</v>
          </cell>
          <cell r="AQ347">
            <v>0</v>
          </cell>
          <cell r="AR347">
            <v>0</v>
          </cell>
          <cell r="AS347">
            <v>0</v>
          </cell>
          <cell r="AT347">
            <v>0</v>
          </cell>
        </row>
        <row r="349">
          <cell r="D349">
            <v>0</v>
          </cell>
          <cell r="E349">
            <v>0</v>
          </cell>
          <cell r="F349">
            <v>0</v>
          </cell>
          <cell r="G349">
            <v>0</v>
          </cell>
          <cell r="H349">
            <v>32</v>
          </cell>
          <cell r="I349">
            <v>0</v>
          </cell>
          <cell r="J349">
            <v>0</v>
          </cell>
          <cell r="K349">
            <v>0</v>
          </cell>
          <cell r="L349">
            <v>0</v>
          </cell>
          <cell r="M349">
            <v>0</v>
          </cell>
          <cell r="N349">
            <v>0</v>
          </cell>
          <cell r="O349">
            <v>19</v>
          </cell>
          <cell r="P349">
            <v>61</v>
          </cell>
          <cell r="Q349">
            <v>22</v>
          </cell>
          <cell r="R349">
            <v>40</v>
          </cell>
          <cell r="S349">
            <v>142</v>
          </cell>
          <cell r="T349">
            <v>0</v>
          </cell>
          <cell r="U349">
            <v>0</v>
          </cell>
          <cell r="V349">
            <v>-1</v>
          </cell>
          <cell r="W349">
            <v>-79</v>
          </cell>
          <cell r="X349">
            <v>-80</v>
          </cell>
          <cell r="Y349">
            <v>0</v>
          </cell>
          <cell r="Z349">
            <v>14</v>
          </cell>
          <cell r="AA349">
            <v>0</v>
          </cell>
          <cell r="AB349">
            <v>14</v>
          </cell>
          <cell r="AC349">
            <v>28</v>
          </cell>
          <cell r="AD349">
            <v>0</v>
          </cell>
          <cell r="AE349">
            <v>7</v>
          </cell>
          <cell r="AF349">
            <v>0</v>
          </cell>
          <cell r="AG349">
            <v>7</v>
          </cell>
          <cell r="AH349">
            <v>14</v>
          </cell>
          <cell r="AI349">
            <v>0</v>
          </cell>
          <cell r="AJ349">
            <v>7</v>
          </cell>
          <cell r="AK349">
            <v>0</v>
          </cell>
          <cell r="AL349">
            <v>7</v>
          </cell>
          <cell r="AM349">
            <v>14</v>
          </cell>
          <cell r="AN349">
            <v>0</v>
          </cell>
          <cell r="AO349">
            <v>0</v>
          </cell>
          <cell r="AP349">
            <v>0</v>
          </cell>
          <cell r="AQ349">
            <v>0</v>
          </cell>
          <cell r="AR349">
            <v>0</v>
          </cell>
          <cell r="AS349">
            <v>0</v>
          </cell>
          <cell r="AT349">
            <v>0</v>
          </cell>
        </row>
        <row r="351">
          <cell r="B351">
            <v>942</v>
          </cell>
          <cell r="C351">
            <v>726</v>
          </cell>
          <cell r="D351">
            <v>190</v>
          </cell>
          <cell r="E351">
            <v>206</v>
          </cell>
          <cell r="F351">
            <v>627</v>
          </cell>
          <cell r="G351">
            <v>607</v>
          </cell>
          <cell r="H351">
            <v>728</v>
          </cell>
          <cell r="I351">
            <v>821</v>
          </cell>
          <cell r="J351">
            <v>206</v>
          </cell>
          <cell r="K351">
            <v>208</v>
          </cell>
          <cell r="L351">
            <v>224</v>
          </cell>
          <cell r="M351">
            <v>211</v>
          </cell>
          <cell r="N351">
            <v>849</v>
          </cell>
          <cell r="O351">
            <v>208</v>
          </cell>
          <cell r="P351">
            <v>210</v>
          </cell>
          <cell r="Q351">
            <v>211</v>
          </cell>
          <cell r="R351">
            <v>226</v>
          </cell>
          <cell r="S351">
            <v>855</v>
          </cell>
          <cell r="T351">
            <v>346</v>
          </cell>
          <cell r="U351">
            <v>210</v>
          </cell>
          <cell r="V351">
            <v>223</v>
          </cell>
          <cell r="W351">
            <v>221</v>
          </cell>
          <cell r="X351">
            <v>1000</v>
          </cell>
          <cell r="Y351">
            <v>254</v>
          </cell>
          <cell r="Z351">
            <v>272</v>
          </cell>
          <cell r="AA351">
            <v>271</v>
          </cell>
          <cell r="AB351">
            <v>270</v>
          </cell>
          <cell r="AC351">
            <v>1067</v>
          </cell>
          <cell r="AD351">
            <v>162</v>
          </cell>
          <cell r="AE351">
            <v>185</v>
          </cell>
          <cell r="AF351">
            <v>271</v>
          </cell>
          <cell r="AG351">
            <v>270</v>
          </cell>
          <cell r="AH351">
            <v>888</v>
          </cell>
          <cell r="AI351">
            <v>162</v>
          </cell>
          <cell r="AJ351">
            <v>185</v>
          </cell>
          <cell r="AK351">
            <v>58</v>
          </cell>
          <cell r="AL351">
            <v>223</v>
          </cell>
          <cell r="AM351">
            <v>628</v>
          </cell>
          <cell r="AN351">
            <v>720</v>
          </cell>
          <cell r="AO351">
            <v>720</v>
          </cell>
          <cell r="AP351">
            <v>678</v>
          </cell>
          <cell r="AQ351">
            <v>837</v>
          </cell>
          <cell r="AR351">
            <v>1394</v>
          </cell>
          <cell r="AS351">
            <v>1744</v>
          </cell>
          <cell r="AT351">
            <v>1829</v>
          </cell>
        </row>
        <row r="353">
          <cell r="E353">
            <v>18</v>
          </cell>
          <cell r="F353">
            <v>57</v>
          </cell>
          <cell r="G353">
            <v>1</v>
          </cell>
          <cell r="H353">
            <v>8</v>
          </cell>
          <cell r="I353">
            <v>19</v>
          </cell>
          <cell r="J353">
            <v>0</v>
          </cell>
          <cell r="K353">
            <v>0</v>
          </cell>
          <cell r="L353">
            <v>15</v>
          </cell>
          <cell r="M353">
            <v>0</v>
          </cell>
          <cell r="N353">
            <v>15</v>
          </cell>
          <cell r="O353">
            <v>0</v>
          </cell>
          <cell r="P353">
            <v>0</v>
          </cell>
          <cell r="Q353">
            <v>0</v>
          </cell>
          <cell r="R353">
            <v>13</v>
          </cell>
          <cell r="S353">
            <v>13</v>
          </cell>
          <cell r="T353">
            <v>172</v>
          </cell>
          <cell r="U353">
            <v>34</v>
          </cell>
          <cell r="V353">
            <v>46</v>
          </cell>
          <cell r="W353">
            <v>41</v>
          </cell>
          <cell r="X353">
            <v>293</v>
          </cell>
          <cell r="AD353">
            <v>1</v>
          </cell>
          <cell r="AE353">
            <v>20</v>
          </cell>
          <cell r="AF353">
            <v>0</v>
          </cell>
          <cell r="AG353">
            <v>0</v>
          </cell>
          <cell r="AH353">
            <v>21</v>
          </cell>
          <cell r="AI353">
            <v>1</v>
          </cell>
          <cell r="AJ353">
            <v>20</v>
          </cell>
          <cell r="AK353">
            <v>-109</v>
          </cell>
          <cell r="AL353">
            <v>55</v>
          </cell>
          <cell r="AM353">
            <v>-33</v>
          </cell>
        </row>
        <row r="354">
          <cell r="B354">
            <v>942</v>
          </cell>
          <cell r="C354">
            <v>726</v>
          </cell>
          <cell r="D354">
            <v>190</v>
          </cell>
          <cell r="E354">
            <v>188</v>
          </cell>
          <cell r="F354">
            <v>570</v>
          </cell>
          <cell r="G354">
            <v>606</v>
          </cell>
          <cell r="H354">
            <v>720</v>
          </cell>
          <cell r="I354">
            <v>802</v>
          </cell>
          <cell r="J354">
            <v>206</v>
          </cell>
          <cell r="K354">
            <v>208</v>
          </cell>
          <cell r="L354">
            <v>209</v>
          </cell>
          <cell r="M354">
            <v>211</v>
          </cell>
          <cell r="N354">
            <v>834</v>
          </cell>
          <cell r="O354">
            <v>208</v>
          </cell>
          <cell r="P354">
            <v>210</v>
          </cell>
          <cell r="Q354">
            <v>211</v>
          </cell>
          <cell r="R354">
            <v>213</v>
          </cell>
          <cell r="S354">
            <v>842</v>
          </cell>
          <cell r="T354">
            <v>174</v>
          </cell>
          <cell r="U354">
            <v>176</v>
          </cell>
          <cell r="V354">
            <v>177</v>
          </cell>
          <cell r="W354">
            <v>180</v>
          </cell>
          <cell r="X354">
            <v>707</v>
          </cell>
          <cell r="Y354">
            <v>250</v>
          </cell>
          <cell r="Z354">
            <v>250</v>
          </cell>
          <cell r="AA354">
            <v>250</v>
          </cell>
          <cell r="AB354">
            <v>250</v>
          </cell>
          <cell r="AC354">
            <v>1000</v>
          </cell>
          <cell r="AD354">
            <v>161</v>
          </cell>
          <cell r="AE354">
            <v>165</v>
          </cell>
          <cell r="AF354">
            <v>250</v>
          </cell>
          <cell r="AG354">
            <v>250</v>
          </cell>
          <cell r="AH354">
            <v>826</v>
          </cell>
          <cell r="AI354">
            <v>161</v>
          </cell>
          <cell r="AJ354">
            <v>165</v>
          </cell>
          <cell r="AK354">
            <v>167</v>
          </cell>
          <cell r="AL354">
            <v>168</v>
          </cell>
          <cell r="AM354">
            <v>661</v>
          </cell>
          <cell r="AN354">
            <v>720</v>
          </cell>
          <cell r="AO354">
            <v>720</v>
          </cell>
          <cell r="AP354">
            <v>678</v>
          </cell>
          <cell r="AQ354">
            <v>837</v>
          </cell>
          <cell r="AR354">
            <v>1394</v>
          </cell>
          <cell r="AS354">
            <v>1744</v>
          </cell>
          <cell r="AT354">
            <v>1829</v>
          </cell>
        </row>
        <row r="355">
          <cell r="B355">
            <v>942</v>
          </cell>
          <cell r="C355">
            <v>726</v>
          </cell>
          <cell r="D355">
            <v>190</v>
          </cell>
          <cell r="E355">
            <v>188</v>
          </cell>
          <cell r="F355">
            <v>570</v>
          </cell>
          <cell r="G355">
            <v>606</v>
          </cell>
          <cell r="H355">
            <v>720</v>
          </cell>
          <cell r="I355">
            <v>802</v>
          </cell>
          <cell r="Y355">
            <v>250</v>
          </cell>
          <cell r="Z355">
            <v>250</v>
          </cell>
          <cell r="AA355">
            <v>250</v>
          </cell>
          <cell r="AB355">
            <v>250</v>
          </cell>
          <cell r="AC355">
            <v>1000</v>
          </cell>
          <cell r="AD355">
            <v>0</v>
          </cell>
          <cell r="AE355">
            <v>0</v>
          </cell>
          <cell r="AF355">
            <v>250</v>
          </cell>
          <cell r="AG355">
            <v>250</v>
          </cell>
          <cell r="AH355">
            <v>500</v>
          </cell>
          <cell r="AN355">
            <v>702</v>
          </cell>
          <cell r="AO355">
            <v>702</v>
          </cell>
          <cell r="AP355">
            <v>500</v>
          </cell>
          <cell r="AQ355">
            <v>300</v>
          </cell>
          <cell r="AR355">
            <v>300</v>
          </cell>
          <cell r="AS355">
            <v>500</v>
          </cell>
          <cell r="AT355">
            <v>500</v>
          </cell>
        </row>
        <row r="356">
          <cell r="G356">
            <v>0</v>
          </cell>
          <cell r="H356">
            <v>0</v>
          </cell>
          <cell r="I356">
            <v>0</v>
          </cell>
          <cell r="Y356">
            <v>0</v>
          </cell>
          <cell r="Z356">
            <v>0</v>
          </cell>
          <cell r="AA356">
            <v>0</v>
          </cell>
          <cell r="AB356">
            <v>0</v>
          </cell>
          <cell r="AC356">
            <v>0</v>
          </cell>
          <cell r="AD356">
            <v>0</v>
          </cell>
          <cell r="AE356">
            <v>0</v>
          </cell>
          <cell r="AF356">
            <v>0</v>
          </cell>
          <cell r="AG356">
            <v>0</v>
          </cell>
          <cell r="AH356">
            <v>0</v>
          </cell>
          <cell r="AN356">
            <v>18</v>
          </cell>
          <cell r="AO356">
            <v>18</v>
          </cell>
          <cell r="AP356">
            <v>178</v>
          </cell>
          <cell r="AQ356">
            <v>537</v>
          </cell>
          <cell r="AR356">
            <v>1094</v>
          </cell>
          <cell r="AS356">
            <v>1244</v>
          </cell>
          <cell r="AT356">
            <v>1329</v>
          </cell>
        </row>
        <row r="357">
          <cell r="Y357">
            <v>4</v>
          </cell>
          <cell r="Z357">
            <v>22</v>
          </cell>
          <cell r="AA357">
            <v>21</v>
          </cell>
          <cell r="AB357">
            <v>20</v>
          </cell>
          <cell r="AC357">
            <v>67</v>
          </cell>
          <cell r="AD357">
            <v>0</v>
          </cell>
          <cell r="AE357">
            <v>0</v>
          </cell>
          <cell r="AF357">
            <v>21</v>
          </cell>
          <cell r="AG357">
            <v>20</v>
          </cell>
          <cell r="AH357">
            <v>41</v>
          </cell>
        </row>
        <row r="359">
          <cell r="B359">
            <v>2026</v>
          </cell>
          <cell r="C359">
            <v>1333</v>
          </cell>
          <cell r="D359">
            <v>-1960</v>
          </cell>
          <cell r="E359">
            <v>-4243</v>
          </cell>
          <cell r="F359">
            <v>-1301</v>
          </cell>
          <cell r="G359">
            <v>-380</v>
          </cell>
          <cell r="H359">
            <v>-389.23279999999977</v>
          </cell>
          <cell r="I359">
            <v>-2666.0018</v>
          </cell>
          <cell r="J359">
            <v>-1285.2159999999999</v>
          </cell>
          <cell r="K359">
            <v>-548.03099999999995</v>
          </cell>
          <cell r="L359">
            <v>-390.63100000000009</v>
          </cell>
          <cell r="M359">
            <v>-324.75</v>
          </cell>
          <cell r="N359">
            <v>-2548.6279999999997</v>
          </cell>
          <cell r="O359">
            <v>-1326.8400000000001</v>
          </cell>
          <cell r="P359">
            <v>679.98</v>
          </cell>
          <cell r="Q359">
            <v>-1076.32</v>
          </cell>
          <cell r="R359">
            <v>-498.98</v>
          </cell>
          <cell r="S359">
            <v>-2222.16</v>
          </cell>
          <cell r="T359">
            <v>-1399.5</v>
          </cell>
          <cell r="U359">
            <v>-1678.8</v>
          </cell>
          <cell r="V359">
            <v>-1410.9299999999998</v>
          </cell>
          <cell r="W359">
            <v>-859.75</v>
          </cell>
          <cell r="X359">
            <v>-5348.9800000000005</v>
          </cell>
          <cell r="Y359">
            <v>-2881.1785514869362</v>
          </cell>
          <cell r="Z359">
            <v>-990.16045246314934</v>
          </cell>
          <cell r="AA359">
            <v>819.39258760663836</v>
          </cell>
          <cell r="AB359">
            <v>-163.22317648661567</v>
          </cell>
          <cell r="AC359">
            <v>-3215.1695928300628</v>
          </cell>
          <cell r="AD359">
            <v>-2154.0948463223735</v>
          </cell>
          <cell r="AE359">
            <v>-923.52059291374826</v>
          </cell>
          <cell r="AF359">
            <v>-2671.0366004692401</v>
          </cell>
          <cell r="AG359">
            <v>164.8111819882588</v>
          </cell>
          <cell r="AH359">
            <v>-5585.8408577171031</v>
          </cell>
          <cell r="AI359">
            <v>-2207.79288</v>
          </cell>
          <cell r="AJ359">
            <v>-2012.677297</v>
          </cell>
          <cell r="AK359">
            <v>-2746.1094000000007</v>
          </cell>
          <cell r="AL359">
            <v>297.05319999999983</v>
          </cell>
          <cell r="AM359">
            <v>-6528.5263770000029</v>
          </cell>
          <cell r="AN359">
            <v>-2835.2294377421213</v>
          </cell>
          <cell r="AO359">
            <v>-4004.5503415991661</v>
          </cell>
          <cell r="AP359">
            <v>-2461.9513475713038</v>
          </cell>
          <cell r="AQ359">
            <v>-1952.7550472637113</v>
          </cell>
          <cell r="AR359">
            <v>-1434.793136308444</v>
          </cell>
          <cell r="AS359">
            <v>-1371.2071626717611</v>
          </cell>
          <cell r="AT359">
            <v>-1423.665258470432</v>
          </cell>
        </row>
        <row r="361">
          <cell r="B361">
            <v>706</v>
          </cell>
          <cell r="C361">
            <v>-410</v>
          </cell>
          <cell r="D361">
            <v>180</v>
          </cell>
          <cell r="E361">
            <v>-916</v>
          </cell>
          <cell r="F361">
            <v>718</v>
          </cell>
          <cell r="G361">
            <v>925</v>
          </cell>
          <cell r="H361">
            <v>-921</v>
          </cell>
          <cell r="I361">
            <v>-535</v>
          </cell>
          <cell r="J361">
            <v>-186</v>
          </cell>
          <cell r="K361">
            <v>264</v>
          </cell>
          <cell r="L361">
            <v>85</v>
          </cell>
          <cell r="M361">
            <v>414</v>
          </cell>
          <cell r="N361">
            <v>577</v>
          </cell>
          <cell r="O361">
            <v>-352</v>
          </cell>
          <cell r="P361">
            <v>-47</v>
          </cell>
          <cell r="Q361">
            <v>-645</v>
          </cell>
          <cell r="R361">
            <v>-699</v>
          </cell>
          <cell r="S361">
            <v>-1743</v>
          </cell>
          <cell r="T361">
            <v>554</v>
          </cell>
          <cell r="U361">
            <v>3.1999999999999886</v>
          </cell>
          <cell r="V361">
            <v>-597</v>
          </cell>
          <cell r="W361">
            <v>1291</v>
          </cell>
          <cell r="X361">
            <v>1251.2</v>
          </cell>
          <cell r="Y361">
            <v>-812.30533980582527</v>
          </cell>
          <cell r="Z361">
            <v>-656.86962616822427</v>
          </cell>
          <cell r="AA361">
            <v>550.56410071942446</v>
          </cell>
          <cell r="AB361">
            <v>558.48948096885806</v>
          </cell>
          <cell r="AC361">
            <v>-360.12138428576679</v>
          </cell>
          <cell r="AD361">
            <v>-89</v>
          </cell>
          <cell r="AE361">
            <v>-65</v>
          </cell>
          <cell r="AF361">
            <v>-617</v>
          </cell>
          <cell r="AG361">
            <v>1556</v>
          </cell>
          <cell r="AH361">
            <v>785</v>
          </cell>
          <cell r="AI361">
            <v>61</v>
          </cell>
          <cell r="AJ361">
            <v>-1310</v>
          </cell>
          <cell r="AK361">
            <v>376</v>
          </cell>
          <cell r="AL361">
            <v>1596</v>
          </cell>
          <cell r="AM361">
            <v>723</v>
          </cell>
          <cell r="AN361">
            <v>203.83999999999997</v>
          </cell>
          <cell r="AO361">
            <v>203.83999999999997</v>
          </cell>
          <cell r="AP361">
            <v>300.16794044665016</v>
          </cell>
          <cell r="AQ361">
            <v>-362</v>
          </cell>
          <cell r="AR361">
            <v>-356</v>
          </cell>
          <cell r="AS361">
            <v>-327</v>
          </cell>
          <cell r="AT361">
            <v>-327</v>
          </cell>
        </row>
        <row r="363">
          <cell r="B363">
            <v>278</v>
          </cell>
          <cell r="C363">
            <v>-520</v>
          </cell>
          <cell r="D363">
            <v>247</v>
          </cell>
          <cell r="E363">
            <v>-713</v>
          </cell>
          <cell r="F363">
            <v>124</v>
          </cell>
          <cell r="G363">
            <v>144</v>
          </cell>
          <cell r="H363">
            <v>-24</v>
          </cell>
          <cell r="I363">
            <v>-179</v>
          </cell>
          <cell r="J363">
            <v>1</v>
          </cell>
          <cell r="K363">
            <v>71</v>
          </cell>
          <cell r="L363">
            <v>50</v>
          </cell>
          <cell r="M363">
            <v>70</v>
          </cell>
          <cell r="N363">
            <v>192</v>
          </cell>
          <cell r="O363">
            <v>-16</v>
          </cell>
          <cell r="P363">
            <v>-74</v>
          </cell>
          <cell r="Q363">
            <v>10</v>
          </cell>
          <cell r="R363">
            <v>-596</v>
          </cell>
          <cell r="S363">
            <v>-676</v>
          </cell>
          <cell r="T363">
            <v>21</v>
          </cell>
          <cell r="U363">
            <v>-214</v>
          </cell>
          <cell r="V363">
            <v>-54</v>
          </cell>
          <cell r="W363">
            <v>-43</v>
          </cell>
          <cell r="X363">
            <v>-290</v>
          </cell>
          <cell r="Y363">
            <v>-778.05533980582527</v>
          </cell>
          <cell r="Z363">
            <v>-516.61962616822427</v>
          </cell>
          <cell r="AA363">
            <v>427.37410071942446</v>
          </cell>
          <cell r="AB363">
            <v>-39.150519031141869</v>
          </cell>
          <cell r="AC363">
            <v>-906.45138428576684</v>
          </cell>
          <cell r="AD363">
            <v>-22</v>
          </cell>
          <cell r="AE363">
            <v>2</v>
          </cell>
          <cell r="AF363">
            <v>-701</v>
          </cell>
          <cell r="AG363">
            <v>709</v>
          </cell>
          <cell r="AH363">
            <v>-12</v>
          </cell>
          <cell r="AI363">
            <v>-108</v>
          </cell>
          <cell r="AJ363">
            <v>-1062</v>
          </cell>
          <cell r="AK363">
            <v>307</v>
          </cell>
          <cell r="AL363">
            <v>185</v>
          </cell>
          <cell r="AM363">
            <v>-678</v>
          </cell>
          <cell r="AN363">
            <v>-38</v>
          </cell>
          <cell r="AO363">
            <v>-38</v>
          </cell>
          <cell r="AP363">
            <v>0</v>
          </cell>
          <cell r="AQ363">
            <v>0</v>
          </cell>
          <cell r="AR363">
            <v>0</v>
          </cell>
          <cell r="AS363">
            <v>0</v>
          </cell>
          <cell r="AT363">
            <v>0</v>
          </cell>
        </row>
        <row r="364">
          <cell r="Y364">
            <v>-804</v>
          </cell>
          <cell r="Z364">
            <v>-55</v>
          </cell>
          <cell r="AA364">
            <v>-631</v>
          </cell>
          <cell r="AB364">
            <v>-64</v>
          </cell>
          <cell r="AC364">
            <v>-1554</v>
          </cell>
          <cell r="AD364">
            <v>-804</v>
          </cell>
          <cell r="AE364">
            <v>-55</v>
          </cell>
          <cell r="AF364">
            <v>-631</v>
          </cell>
          <cell r="AG364">
            <v>-64</v>
          </cell>
          <cell r="AH364">
            <v>-1554</v>
          </cell>
        </row>
        <row r="365">
          <cell r="B365">
            <v>428</v>
          </cell>
          <cell r="C365">
            <v>110</v>
          </cell>
          <cell r="D365">
            <v>-67</v>
          </cell>
          <cell r="E365">
            <v>-203</v>
          </cell>
          <cell r="F365">
            <v>594</v>
          </cell>
          <cell r="G365">
            <v>781</v>
          </cell>
          <cell r="H365">
            <v>-897</v>
          </cell>
          <cell r="I365">
            <v>-356</v>
          </cell>
          <cell r="J365">
            <v>-187</v>
          </cell>
          <cell r="K365">
            <v>193</v>
          </cell>
          <cell r="L365">
            <v>35</v>
          </cell>
          <cell r="M365">
            <v>344</v>
          </cell>
          <cell r="N365">
            <v>385</v>
          </cell>
          <cell r="O365">
            <v>-336</v>
          </cell>
          <cell r="P365">
            <v>27</v>
          </cell>
          <cell r="Q365">
            <v>-655</v>
          </cell>
          <cell r="R365">
            <v>-103</v>
          </cell>
          <cell r="S365">
            <v>-1067</v>
          </cell>
          <cell r="T365">
            <v>533</v>
          </cell>
          <cell r="U365">
            <v>217.2</v>
          </cell>
          <cell r="V365">
            <v>-543</v>
          </cell>
          <cell r="W365">
            <v>1334</v>
          </cell>
          <cell r="X365">
            <v>1541.2</v>
          </cell>
          <cell r="Y365">
            <v>-34.25</v>
          </cell>
          <cell r="Z365">
            <v>-140.25</v>
          </cell>
          <cell r="AA365">
            <v>123.19</v>
          </cell>
          <cell r="AB365">
            <v>597.64</v>
          </cell>
          <cell r="AC365">
            <v>546.33000000000004</v>
          </cell>
          <cell r="AD365">
            <v>-67</v>
          </cell>
          <cell r="AE365">
            <v>-67</v>
          </cell>
          <cell r="AF365">
            <v>84</v>
          </cell>
          <cell r="AG365">
            <v>847</v>
          </cell>
          <cell r="AH365">
            <v>797</v>
          </cell>
          <cell r="AI365">
            <v>169</v>
          </cell>
          <cell r="AJ365">
            <v>-248</v>
          </cell>
          <cell r="AK365">
            <v>69</v>
          </cell>
          <cell r="AL365">
            <v>1411</v>
          </cell>
          <cell r="AM365">
            <v>1401</v>
          </cell>
          <cell r="AN365">
            <v>241.83999999999997</v>
          </cell>
          <cell r="AO365">
            <v>241.83999999999997</v>
          </cell>
          <cell r="AP365">
            <v>300.16794044665016</v>
          </cell>
          <cell r="AQ365">
            <v>-362</v>
          </cell>
          <cell r="AR365">
            <v>-356</v>
          </cell>
          <cell r="AS365">
            <v>-327</v>
          </cell>
          <cell r="AT365">
            <v>-327</v>
          </cell>
        </row>
        <row r="366">
          <cell r="B366">
            <v>428</v>
          </cell>
          <cell r="C366">
            <v>-172</v>
          </cell>
          <cell r="D366">
            <v>-26</v>
          </cell>
          <cell r="E366">
            <v>-461</v>
          </cell>
          <cell r="F366">
            <v>166</v>
          </cell>
          <cell r="G366">
            <v>300</v>
          </cell>
          <cell r="H366">
            <v>295</v>
          </cell>
          <cell r="I366">
            <v>-371</v>
          </cell>
          <cell r="J366">
            <v>21</v>
          </cell>
          <cell r="K366">
            <v>73</v>
          </cell>
          <cell r="L366">
            <v>110</v>
          </cell>
          <cell r="M366">
            <v>-201</v>
          </cell>
          <cell r="N366">
            <v>3</v>
          </cell>
          <cell r="O366">
            <v>27</v>
          </cell>
          <cell r="P366">
            <v>62</v>
          </cell>
          <cell r="Q366">
            <v>-390</v>
          </cell>
          <cell r="R366">
            <v>-172</v>
          </cell>
          <cell r="S366">
            <v>-473</v>
          </cell>
          <cell r="T366">
            <v>391</v>
          </cell>
          <cell r="U366">
            <v>93.2</v>
          </cell>
          <cell r="V366">
            <v>-182</v>
          </cell>
          <cell r="W366">
            <v>394</v>
          </cell>
          <cell r="X366">
            <v>696.2</v>
          </cell>
          <cell r="Y366">
            <v>302.39</v>
          </cell>
          <cell r="Z366">
            <v>-201.01</v>
          </cell>
          <cell r="AA366">
            <v>193.38</v>
          </cell>
          <cell r="AB366">
            <v>105.23</v>
          </cell>
          <cell r="AC366">
            <v>399.99</v>
          </cell>
          <cell r="AD366">
            <v>453</v>
          </cell>
          <cell r="AE366">
            <v>-126</v>
          </cell>
          <cell r="AF366">
            <v>155</v>
          </cell>
          <cell r="AG366">
            <v>586</v>
          </cell>
          <cell r="AH366">
            <v>1068</v>
          </cell>
          <cell r="AI366">
            <v>453</v>
          </cell>
          <cell r="AJ366">
            <v>-126</v>
          </cell>
          <cell r="AK366">
            <v>155</v>
          </cell>
          <cell r="AL366">
            <v>622</v>
          </cell>
          <cell r="AM366">
            <v>1104</v>
          </cell>
          <cell r="AN366">
            <v>387.57</v>
          </cell>
          <cell r="AO366">
            <v>387.57</v>
          </cell>
          <cell r="AP366">
            <v>398.62968982630281</v>
          </cell>
          <cell r="AQ366">
            <v>-206</v>
          </cell>
          <cell r="AR366">
            <v>-192</v>
          </cell>
          <cell r="AS366">
            <v>-279</v>
          </cell>
          <cell r="AT366">
            <v>-279</v>
          </cell>
        </row>
        <row r="367">
          <cell r="B367">
            <v>0</v>
          </cell>
          <cell r="C367">
            <v>282</v>
          </cell>
          <cell r="D367">
            <v>-41</v>
          </cell>
          <cell r="E367">
            <v>258</v>
          </cell>
          <cell r="F367">
            <v>428</v>
          </cell>
          <cell r="G367">
            <v>481</v>
          </cell>
          <cell r="H367">
            <v>-1192</v>
          </cell>
          <cell r="I367">
            <v>15</v>
          </cell>
          <cell r="J367">
            <v>-208</v>
          </cell>
          <cell r="K367">
            <v>120</v>
          </cell>
          <cell r="L367">
            <v>-75</v>
          </cell>
          <cell r="M367">
            <v>545</v>
          </cell>
          <cell r="N367">
            <v>382</v>
          </cell>
          <cell r="O367">
            <v>-363</v>
          </cell>
          <cell r="P367">
            <v>-35</v>
          </cell>
          <cell r="Q367">
            <v>-265</v>
          </cell>
          <cell r="R367">
            <v>69</v>
          </cell>
          <cell r="S367">
            <v>-594</v>
          </cell>
          <cell r="T367">
            <v>142</v>
          </cell>
          <cell r="U367">
            <v>123.99999999999999</v>
          </cell>
          <cell r="V367">
            <v>-361</v>
          </cell>
          <cell r="W367">
            <v>940</v>
          </cell>
          <cell r="X367">
            <v>845</v>
          </cell>
          <cell r="Y367">
            <v>-336.64</v>
          </cell>
          <cell r="Z367">
            <v>60.76</v>
          </cell>
          <cell r="AA367">
            <v>-70.19</v>
          </cell>
          <cell r="AB367">
            <v>492.41</v>
          </cell>
          <cell r="AC367">
            <v>146.34</v>
          </cell>
          <cell r="AD367">
            <v>-520</v>
          </cell>
          <cell r="AE367">
            <v>59</v>
          </cell>
          <cell r="AF367">
            <v>-71</v>
          </cell>
          <cell r="AG367">
            <v>261</v>
          </cell>
          <cell r="AH367">
            <v>-271</v>
          </cell>
          <cell r="AI367">
            <v>-284</v>
          </cell>
          <cell r="AJ367">
            <v>-122</v>
          </cell>
          <cell r="AK367">
            <v>-86</v>
          </cell>
          <cell r="AL367">
            <v>789</v>
          </cell>
          <cell r="AM367">
            <v>297</v>
          </cell>
          <cell r="AN367">
            <v>-145.73000000000002</v>
          </cell>
          <cell r="AO367">
            <v>-145.73000000000002</v>
          </cell>
          <cell r="AP367">
            <v>-98.461749379652645</v>
          </cell>
          <cell r="AQ367">
            <v>-156</v>
          </cell>
          <cell r="AR367">
            <v>-164</v>
          </cell>
          <cell r="AS367">
            <v>-48</v>
          </cell>
          <cell r="AT367">
            <v>-48</v>
          </cell>
        </row>
        <row r="368">
          <cell r="G368">
            <v>69</v>
          </cell>
          <cell r="H368">
            <v>-195</v>
          </cell>
          <cell r="I368">
            <v>21</v>
          </cell>
          <cell r="J368">
            <v>-191</v>
          </cell>
          <cell r="K368">
            <v>100</v>
          </cell>
          <cell r="L368">
            <v>-117</v>
          </cell>
          <cell r="M368">
            <v>247</v>
          </cell>
          <cell r="N368">
            <v>39</v>
          </cell>
          <cell r="O368">
            <v>-148</v>
          </cell>
          <cell r="P368">
            <v>32</v>
          </cell>
          <cell r="Q368">
            <v>-213</v>
          </cell>
          <cell r="R368">
            <v>-266</v>
          </cell>
          <cell r="S368">
            <v>-595</v>
          </cell>
          <cell r="T368">
            <v>140</v>
          </cell>
          <cell r="U368">
            <v>193</v>
          </cell>
          <cell r="V368">
            <v>-334</v>
          </cell>
          <cell r="W368">
            <v>726</v>
          </cell>
          <cell r="X368">
            <v>725</v>
          </cell>
          <cell r="Y368">
            <v>-381</v>
          </cell>
          <cell r="Z368">
            <v>14</v>
          </cell>
          <cell r="AA368">
            <v>-128.75</v>
          </cell>
          <cell r="AB368">
            <v>416.65</v>
          </cell>
          <cell r="AC368">
            <v>-79.099999999999994</v>
          </cell>
          <cell r="AD368">
            <v>-422</v>
          </cell>
          <cell r="AE368">
            <v>89</v>
          </cell>
          <cell r="AF368">
            <v>35</v>
          </cell>
          <cell r="AG368">
            <v>141</v>
          </cell>
          <cell r="AH368">
            <v>-157</v>
          </cell>
          <cell r="AI368">
            <v>-422</v>
          </cell>
          <cell r="AJ368">
            <v>89</v>
          </cell>
          <cell r="AK368">
            <v>35</v>
          </cell>
          <cell r="AL368">
            <v>141</v>
          </cell>
          <cell r="AM368">
            <v>-157</v>
          </cell>
          <cell r="AN368">
            <v>-50</v>
          </cell>
          <cell r="AO368">
            <v>-50</v>
          </cell>
          <cell r="AP368">
            <v>0</v>
          </cell>
          <cell r="AQ368">
            <v>0</v>
          </cell>
          <cell r="AR368">
            <v>0</v>
          </cell>
          <cell r="AS368">
            <v>0</v>
          </cell>
          <cell r="AT368">
            <v>0</v>
          </cell>
        </row>
        <row r="369">
          <cell r="J369">
            <v>-56</v>
          </cell>
          <cell r="K369">
            <v>25</v>
          </cell>
          <cell r="L369">
            <v>33</v>
          </cell>
          <cell r="M369">
            <v>146</v>
          </cell>
          <cell r="N369">
            <v>148</v>
          </cell>
          <cell r="O369">
            <v>-18</v>
          </cell>
          <cell r="P369">
            <v>-32</v>
          </cell>
          <cell r="Q369">
            <v>-108</v>
          </cell>
          <cell r="R369">
            <v>298</v>
          </cell>
          <cell r="S369">
            <v>140</v>
          </cell>
          <cell r="T369">
            <v>83</v>
          </cell>
          <cell r="U369">
            <v>-74</v>
          </cell>
          <cell r="V369">
            <v>-28</v>
          </cell>
          <cell r="W369">
            <v>195</v>
          </cell>
          <cell r="X369">
            <v>176</v>
          </cell>
          <cell r="Y369">
            <v>38</v>
          </cell>
          <cell r="Z369">
            <v>40.4</v>
          </cell>
          <cell r="AA369">
            <v>52.2</v>
          </cell>
          <cell r="AB369">
            <v>69.400000000000006</v>
          </cell>
          <cell r="AC369">
            <v>200</v>
          </cell>
          <cell r="AD369">
            <v>-84</v>
          </cell>
          <cell r="AE369">
            <v>13</v>
          </cell>
          <cell r="AF369">
            <v>-137</v>
          </cell>
          <cell r="AG369">
            <v>109</v>
          </cell>
          <cell r="AH369">
            <v>-99</v>
          </cell>
          <cell r="AI369">
            <v>-48</v>
          </cell>
          <cell r="AJ369">
            <v>32</v>
          </cell>
          <cell r="AK369">
            <v>-152</v>
          </cell>
          <cell r="AL369">
            <v>109</v>
          </cell>
          <cell r="AM369">
            <v>-59</v>
          </cell>
          <cell r="AN369">
            <v>216.84</v>
          </cell>
          <cell r="AO369">
            <v>216.84</v>
          </cell>
          <cell r="AP369">
            <v>223.02774193548393</v>
          </cell>
          <cell r="AQ369">
            <v>-155</v>
          </cell>
          <cell r="AR369">
            <v>-169</v>
          </cell>
          <cell r="AS369">
            <v>-56</v>
          </cell>
          <cell r="AT369">
            <v>-56</v>
          </cell>
        </row>
        <row r="370">
          <cell r="J370">
            <v>0</v>
          </cell>
          <cell r="K370">
            <v>0</v>
          </cell>
          <cell r="L370">
            <v>0</v>
          </cell>
          <cell r="M370">
            <v>135</v>
          </cell>
          <cell r="N370">
            <v>135</v>
          </cell>
          <cell r="O370">
            <v>-135</v>
          </cell>
          <cell r="P370">
            <v>0</v>
          </cell>
          <cell r="Q370">
            <v>0</v>
          </cell>
          <cell r="R370">
            <v>0</v>
          </cell>
          <cell r="S370">
            <v>-135</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200</v>
          </cell>
          <cell r="AJ370">
            <v>-200</v>
          </cell>
          <cell r="AK370">
            <v>0</v>
          </cell>
          <cell r="AL370">
            <v>528</v>
          </cell>
          <cell r="AM370">
            <v>528</v>
          </cell>
          <cell r="AN370">
            <v>0</v>
          </cell>
          <cell r="AO370">
            <v>0</v>
          </cell>
          <cell r="AP370">
            <v>0</v>
          </cell>
          <cell r="AQ370">
            <v>11</v>
          </cell>
          <cell r="AR370">
            <v>10</v>
          </cell>
          <cell r="AS370">
            <v>9</v>
          </cell>
          <cell r="AT370">
            <v>9</v>
          </cell>
        </row>
        <row r="371">
          <cell r="J371">
            <v>39</v>
          </cell>
          <cell r="K371">
            <v>-5</v>
          </cell>
          <cell r="L371">
            <v>9</v>
          </cell>
          <cell r="M371">
            <v>17</v>
          </cell>
          <cell r="N371">
            <v>60</v>
          </cell>
          <cell r="O371">
            <v>-62</v>
          </cell>
          <cell r="P371">
            <v>-35</v>
          </cell>
          <cell r="Q371">
            <v>56</v>
          </cell>
          <cell r="R371">
            <v>37</v>
          </cell>
          <cell r="S371">
            <v>-4</v>
          </cell>
          <cell r="T371">
            <v>-81</v>
          </cell>
          <cell r="U371">
            <v>5</v>
          </cell>
          <cell r="V371">
            <v>1</v>
          </cell>
          <cell r="W371">
            <v>19</v>
          </cell>
          <cell r="X371">
            <v>-56</v>
          </cell>
          <cell r="Y371">
            <v>6.36</v>
          </cell>
          <cell r="Z371">
            <v>6.36</v>
          </cell>
          <cell r="AA371">
            <v>6.36</v>
          </cell>
          <cell r="AB371">
            <v>6.36</v>
          </cell>
          <cell r="AC371">
            <v>25.44</v>
          </cell>
          <cell r="AD371">
            <v>-14</v>
          </cell>
          <cell r="AE371">
            <v>-43</v>
          </cell>
          <cell r="AF371">
            <v>31</v>
          </cell>
          <cell r="AG371">
            <v>11</v>
          </cell>
          <cell r="AH371">
            <v>-15</v>
          </cell>
          <cell r="AI371">
            <v>-14</v>
          </cell>
          <cell r="AJ371">
            <v>-43</v>
          </cell>
          <cell r="AK371">
            <v>31</v>
          </cell>
          <cell r="AL371">
            <v>11</v>
          </cell>
          <cell r="AM371">
            <v>-15</v>
          </cell>
          <cell r="AN371">
            <v>20.73</v>
          </cell>
          <cell r="AO371">
            <v>20.73</v>
          </cell>
          <cell r="AP371">
            <v>21.321550868486359</v>
          </cell>
          <cell r="AQ371">
            <v>-12</v>
          </cell>
          <cell r="AR371">
            <v>-5</v>
          </cell>
          <cell r="AS371">
            <v>-1</v>
          </cell>
          <cell r="AT371">
            <v>-1</v>
          </cell>
        </row>
        <row r="372">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AI372">
            <v>0</v>
          </cell>
          <cell r="AJ372">
            <v>0</v>
          </cell>
          <cell r="AK372">
            <v>0</v>
          </cell>
          <cell r="AL372">
            <v>0</v>
          </cell>
          <cell r="AM372">
            <v>0</v>
          </cell>
          <cell r="AN372">
            <v>-333.3</v>
          </cell>
          <cell r="AO372">
            <v>-333.3</v>
          </cell>
          <cell r="AP372">
            <v>-342.81104218362293</v>
          </cell>
        </row>
        <row r="374">
          <cell r="B374">
            <v>1320</v>
          </cell>
          <cell r="C374">
            <v>1743</v>
          </cell>
          <cell r="D374">
            <v>-2140</v>
          </cell>
          <cell r="E374">
            <v>-3327</v>
          </cell>
          <cell r="F374">
            <v>-2019</v>
          </cell>
          <cell r="G374">
            <v>-1305</v>
          </cell>
          <cell r="H374">
            <v>531.76720000000023</v>
          </cell>
          <cell r="I374">
            <v>-2131.0018</v>
          </cell>
          <cell r="J374">
            <v>-1099.2159999999999</v>
          </cell>
          <cell r="K374">
            <v>-812.03099999999995</v>
          </cell>
          <cell r="L374">
            <v>-475.63100000000009</v>
          </cell>
          <cell r="M374">
            <v>-738.75</v>
          </cell>
          <cell r="N374">
            <v>-3125.6279999999997</v>
          </cell>
          <cell r="O374">
            <v>-974.84000000000015</v>
          </cell>
          <cell r="P374">
            <v>726.98</v>
          </cell>
          <cell r="Q374">
            <v>-431.31999999999994</v>
          </cell>
          <cell r="R374">
            <v>200.01999999999998</v>
          </cell>
          <cell r="S374">
            <v>-479.16000000000008</v>
          </cell>
          <cell r="T374">
            <v>-1953.5</v>
          </cell>
          <cell r="U374">
            <v>-1682</v>
          </cell>
          <cell r="V374">
            <v>-813.92999999999984</v>
          </cell>
          <cell r="W374">
            <v>-2150.75</v>
          </cell>
          <cell r="X374">
            <v>-6600.18</v>
          </cell>
          <cell r="Y374">
            <v>-2068.8732116811107</v>
          </cell>
          <cell r="Z374">
            <v>-333.29082629492501</v>
          </cell>
          <cell r="AA374">
            <v>268.8284868872139</v>
          </cell>
          <cell r="AB374">
            <v>-721.71265745547373</v>
          </cell>
          <cell r="AC374">
            <v>-2855.0482085442959</v>
          </cell>
          <cell r="AD374">
            <v>-2065.0948463223735</v>
          </cell>
          <cell r="AE374">
            <v>-858.52059291374826</v>
          </cell>
          <cell r="AF374">
            <v>-2054.0366004692401</v>
          </cell>
          <cell r="AG374">
            <v>-1391.1888180117412</v>
          </cell>
          <cell r="AH374">
            <v>-6370.8408577171031</v>
          </cell>
          <cell r="AI374">
            <v>-2268.79288</v>
          </cell>
          <cell r="AJ374">
            <v>-702.67729699999995</v>
          </cell>
          <cell r="AK374">
            <v>-3122.1094000000007</v>
          </cell>
          <cell r="AL374">
            <v>-1298.9468000000002</v>
          </cell>
          <cell r="AM374">
            <v>-7251.5263770000029</v>
          </cell>
          <cell r="AN374">
            <v>-3039.0694377421214</v>
          </cell>
          <cell r="AO374">
            <v>-4208.3903415991663</v>
          </cell>
          <cell r="AP374">
            <v>-2762.1192880179542</v>
          </cell>
          <cell r="AQ374">
            <v>-1590.7550472637113</v>
          </cell>
          <cell r="AR374">
            <v>-1078.793136308444</v>
          </cell>
          <cell r="AS374">
            <v>-1044.2071626717611</v>
          </cell>
          <cell r="AT374">
            <v>-1096.665258470432</v>
          </cell>
        </row>
        <row r="376">
          <cell r="B376">
            <v>-903</v>
          </cell>
          <cell r="C376">
            <v>-1094</v>
          </cell>
          <cell r="D376">
            <v>-1106</v>
          </cell>
          <cell r="E376">
            <v>-1334</v>
          </cell>
          <cell r="F376">
            <v>-975</v>
          </cell>
          <cell r="G376">
            <v>-681</v>
          </cell>
          <cell r="H376">
            <v>-652</v>
          </cell>
          <cell r="I376">
            <v>-793</v>
          </cell>
          <cell r="J376">
            <v>-214</v>
          </cell>
          <cell r="K376">
            <v>-206</v>
          </cell>
          <cell r="L376">
            <v>-204</v>
          </cell>
          <cell r="M376">
            <v>-205</v>
          </cell>
          <cell r="N376">
            <v>-829</v>
          </cell>
          <cell r="O376">
            <v>-190</v>
          </cell>
          <cell r="P376">
            <v>-195</v>
          </cell>
          <cell r="Q376">
            <v>-201</v>
          </cell>
          <cell r="R376">
            <v>-195</v>
          </cell>
          <cell r="S376">
            <v>-781</v>
          </cell>
          <cell r="T376">
            <v>-184</v>
          </cell>
          <cell r="U376">
            <v>-197</v>
          </cell>
          <cell r="V376">
            <v>-201</v>
          </cell>
          <cell r="W376">
            <v>-208</v>
          </cell>
          <cell r="X376">
            <v>-790</v>
          </cell>
          <cell r="Y376">
            <v>-295.29624999999999</v>
          </cell>
          <cell r="Z376">
            <v>-327.93175859375003</v>
          </cell>
          <cell r="AA376">
            <v>-335.42224698173959</v>
          </cell>
          <cell r="AB376">
            <v>-333.76787024273585</v>
          </cell>
          <cell r="AC376">
            <v>-1292.4181258182255</v>
          </cell>
          <cell r="AD376">
            <v>-241</v>
          </cell>
          <cell r="AE376">
            <v>-247</v>
          </cell>
          <cell r="AF376">
            <v>-308.31937500000004</v>
          </cell>
          <cell r="AG376">
            <v>-336.38481679687504</v>
          </cell>
          <cell r="AH376">
            <v>-1134.704191796875</v>
          </cell>
          <cell r="AI376">
            <v>-204</v>
          </cell>
          <cell r="AJ376">
            <v>-209</v>
          </cell>
          <cell r="AK376">
            <v>-209</v>
          </cell>
          <cell r="AL376">
            <v>-216</v>
          </cell>
          <cell r="AM376">
            <v>-838</v>
          </cell>
          <cell r="AN376">
            <v>-1326.4079999999999</v>
          </cell>
          <cell r="AO376">
            <v>-1326.4079999999999</v>
          </cell>
          <cell r="AP376">
            <v>-1530.4279074215574</v>
          </cell>
          <cell r="AQ376">
            <v>-1701.2790515013487</v>
          </cell>
          <cell r="AR376">
            <v>-1183.9792316265687</v>
          </cell>
          <cell r="AS376">
            <v>-1157.5969408129549</v>
          </cell>
          <cell r="AT376">
            <v>-1219.3384439814606</v>
          </cell>
        </row>
        <row r="377">
          <cell r="B377">
            <v>504</v>
          </cell>
          <cell r="C377">
            <v>-735</v>
          </cell>
          <cell r="D377">
            <v>16</v>
          </cell>
          <cell r="E377">
            <v>775</v>
          </cell>
          <cell r="F377">
            <v>0</v>
          </cell>
          <cell r="G377">
            <v>-9</v>
          </cell>
          <cell r="H377">
            <v>1943</v>
          </cell>
          <cell r="I377">
            <v>-1742</v>
          </cell>
          <cell r="J377">
            <v>-63</v>
          </cell>
          <cell r="K377">
            <v>-335</v>
          </cell>
          <cell r="L377">
            <v>-162</v>
          </cell>
          <cell r="M377">
            <v>150</v>
          </cell>
          <cell r="N377">
            <v>-410</v>
          </cell>
          <cell r="O377">
            <v>-907</v>
          </cell>
          <cell r="P377">
            <v>492</v>
          </cell>
          <cell r="Q377">
            <v>-96</v>
          </cell>
          <cell r="R377">
            <v>1016</v>
          </cell>
          <cell r="S377">
            <v>505</v>
          </cell>
          <cell r="T377">
            <v>-689</v>
          </cell>
          <cell r="U377">
            <v>-803</v>
          </cell>
          <cell r="V377">
            <v>-722</v>
          </cell>
          <cell r="W377">
            <v>-887</v>
          </cell>
          <cell r="X377">
            <v>-3101</v>
          </cell>
          <cell r="Y377">
            <v>-1975</v>
          </cell>
          <cell r="Z377">
            <v>-54.015259701175012</v>
          </cell>
          <cell r="AA377">
            <v>520.07454186895336</v>
          </cell>
          <cell r="AB377">
            <v>-329.04859521273772</v>
          </cell>
          <cell r="AC377">
            <v>-1837.9893130449595</v>
          </cell>
          <cell r="AD377">
            <v>-994</v>
          </cell>
          <cell r="AE377">
            <v>-493</v>
          </cell>
          <cell r="AF377">
            <v>-1830</v>
          </cell>
          <cell r="AG377">
            <v>-970.52122668410607</v>
          </cell>
          <cell r="AH377">
            <v>-4287.5212266841063</v>
          </cell>
          <cell r="AI377">
            <v>-1326</v>
          </cell>
          <cell r="AJ377">
            <v>-641</v>
          </cell>
          <cell r="AK377">
            <v>-1541</v>
          </cell>
          <cell r="AL377">
            <v>-134</v>
          </cell>
          <cell r="AM377">
            <v>-3642</v>
          </cell>
          <cell r="AN377">
            <v>-1504.6614377421215</v>
          </cell>
          <cell r="AO377">
            <v>-2673.9823415991664</v>
          </cell>
          <cell r="AP377">
            <v>-1819.5945255155268</v>
          </cell>
          <cell r="AQ377">
            <v>0</v>
          </cell>
          <cell r="AR377">
            <v>0</v>
          </cell>
          <cell r="AS377">
            <v>0</v>
          </cell>
          <cell r="AT377">
            <v>0</v>
          </cell>
        </row>
        <row r="378">
          <cell r="E378">
            <v>-338</v>
          </cell>
          <cell r="F378">
            <v>90</v>
          </cell>
          <cell r="G378">
            <v>-37</v>
          </cell>
          <cell r="H378">
            <v>-363</v>
          </cell>
          <cell r="I378">
            <v>-1055</v>
          </cell>
          <cell r="J378">
            <v>26</v>
          </cell>
          <cell r="K378">
            <v>100</v>
          </cell>
          <cell r="L378">
            <v>71</v>
          </cell>
          <cell r="M378">
            <v>24</v>
          </cell>
          <cell r="N378">
            <v>221</v>
          </cell>
          <cell r="O378">
            <v>-42</v>
          </cell>
          <cell r="P378">
            <v>42</v>
          </cell>
          <cell r="Q378">
            <v>33</v>
          </cell>
          <cell r="R378">
            <v>29</v>
          </cell>
          <cell r="S378">
            <v>62</v>
          </cell>
          <cell r="T378">
            <v>0</v>
          </cell>
          <cell r="U378">
            <v>42</v>
          </cell>
          <cell r="V378">
            <v>-59</v>
          </cell>
          <cell r="W378">
            <v>115</v>
          </cell>
          <cell r="X378">
            <v>98</v>
          </cell>
          <cell r="Y378">
            <v>0</v>
          </cell>
          <cell r="Z378">
            <v>0</v>
          </cell>
          <cell r="AA378">
            <v>0</v>
          </cell>
          <cell r="AB378">
            <v>0</v>
          </cell>
          <cell r="AC378">
            <v>0</v>
          </cell>
          <cell r="AD378">
            <v>-168</v>
          </cell>
          <cell r="AE378">
            <v>160</v>
          </cell>
          <cell r="AF378">
            <v>0</v>
          </cell>
          <cell r="AG378">
            <v>0</v>
          </cell>
          <cell r="AH378">
            <v>-8</v>
          </cell>
          <cell r="AI378">
            <v>-166</v>
          </cell>
          <cell r="AJ378">
            <v>174</v>
          </cell>
          <cell r="AK378">
            <v>-195</v>
          </cell>
          <cell r="AL378">
            <v>26</v>
          </cell>
          <cell r="AM378">
            <v>-161</v>
          </cell>
          <cell r="AN378">
            <v>0</v>
          </cell>
          <cell r="AO378">
            <v>0</v>
          </cell>
          <cell r="AP378">
            <v>0</v>
          </cell>
          <cell r="AQ378">
            <v>0</v>
          </cell>
          <cell r="AR378">
            <v>0</v>
          </cell>
          <cell r="AS378">
            <v>0</v>
          </cell>
          <cell r="AT378">
            <v>0</v>
          </cell>
        </row>
        <row r="379">
          <cell r="B379">
            <v>2195</v>
          </cell>
          <cell r="C379">
            <v>730</v>
          </cell>
          <cell r="D379">
            <v>-3279</v>
          </cell>
          <cell r="E379">
            <v>-883</v>
          </cell>
          <cell r="F379">
            <v>267</v>
          </cell>
          <cell r="G379">
            <v>-7</v>
          </cell>
          <cell r="H379">
            <v>304</v>
          </cell>
          <cell r="I379">
            <v>959</v>
          </cell>
          <cell r="J379">
            <v>-398</v>
          </cell>
          <cell r="K379">
            <v>-62</v>
          </cell>
          <cell r="L379">
            <v>-293</v>
          </cell>
          <cell r="M379">
            <v>-197</v>
          </cell>
          <cell r="N379">
            <v>-950</v>
          </cell>
          <cell r="O379">
            <v>-367</v>
          </cell>
          <cell r="P379">
            <v>329</v>
          </cell>
          <cell r="Q379">
            <v>2</v>
          </cell>
          <cell r="R379">
            <v>-89</v>
          </cell>
          <cell r="S379">
            <v>-125</v>
          </cell>
          <cell r="T379">
            <v>-97</v>
          </cell>
          <cell r="U379">
            <v>370</v>
          </cell>
          <cell r="V379">
            <v>174</v>
          </cell>
          <cell r="W379">
            <v>-263</v>
          </cell>
          <cell r="X379">
            <v>184</v>
          </cell>
          <cell r="Y379">
            <v>-5.6142719999999144</v>
          </cell>
          <cell r="Z379">
            <v>48.656192000000033</v>
          </cell>
          <cell r="AA379">
            <v>84.176192000000128</v>
          </cell>
          <cell r="AB379">
            <v>-58.896192000000156</v>
          </cell>
          <cell r="AC379">
            <v>68.321920000000091</v>
          </cell>
          <cell r="AD379">
            <v>-135</v>
          </cell>
          <cell r="AE379">
            <v>-25</v>
          </cell>
          <cell r="AF379">
            <v>84.28277453075998</v>
          </cell>
          <cell r="AG379">
            <v>-84.28277453075998</v>
          </cell>
          <cell r="AH379">
            <v>-160</v>
          </cell>
          <cell r="AI379">
            <v>59</v>
          </cell>
          <cell r="AJ379">
            <v>-56</v>
          </cell>
          <cell r="AK379">
            <v>-61</v>
          </cell>
          <cell r="AL379">
            <v>-310</v>
          </cell>
          <cell r="AM379">
            <v>-368</v>
          </cell>
          <cell r="AN379">
            <v>-208</v>
          </cell>
          <cell r="AO379">
            <v>-208</v>
          </cell>
          <cell r="AP379">
            <v>587.90314491913</v>
          </cell>
          <cell r="AQ379">
            <v>110.52400423763743</v>
          </cell>
          <cell r="AR379">
            <v>105.18609531812467</v>
          </cell>
          <cell r="AS379">
            <v>113.3897781411938</v>
          </cell>
          <cell r="AT379">
            <v>122.67318551102858</v>
          </cell>
        </row>
        <row r="380">
          <cell r="G380">
            <v>0</v>
          </cell>
          <cell r="H380">
            <v>0</v>
          </cell>
          <cell r="I380">
            <v>0</v>
          </cell>
          <cell r="J380">
            <v>-132</v>
          </cell>
          <cell r="K380">
            <v>-3</v>
          </cell>
          <cell r="L380">
            <v>-37</v>
          </cell>
          <cell r="M380">
            <v>-54</v>
          </cell>
          <cell r="N380">
            <v>-226</v>
          </cell>
          <cell r="O380">
            <v>-9</v>
          </cell>
          <cell r="P380">
            <v>-103</v>
          </cell>
          <cell r="Q380">
            <v>0</v>
          </cell>
          <cell r="R380">
            <v>0</v>
          </cell>
          <cell r="S380">
            <v>-112</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row>
        <row r="381">
          <cell r="G381">
            <v>0</v>
          </cell>
          <cell r="H381">
            <v>0</v>
          </cell>
          <cell r="I381">
            <v>577</v>
          </cell>
          <cell r="J381">
            <v>73</v>
          </cell>
          <cell r="K381">
            <v>17</v>
          </cell>
          <cell r="L381">
            <v>158</v>
          </cell>
          <cell r="M381">
            <v>22</v>
          </cell>
          <cell r="N381">
            <v>270</v>
          </cell>
          <cell r="O381">
            <v>61</v>
          </cell>
          <cell r="P381">
            <v>212</v>
          </cell>
          <cell r="Q381">
            <v>-8</v>
          </cell>
          <cell r="R381">
            <v>251</v>
          </cell>
          <cell r="S381">
            <v>516</v>
          </cell>
          <cell r="T381">
            <v>-82</v>
          </cell>
          <cell r="U381">
            <v>-1016</v>
          </cell>
          <cell r="V381">
            <v>267</v>
          </cell>
          <cell r="W381">
            <v>262</v>
          </cell>
          <cell r="X381">
            <v>-569</v>
          </cell>
          <cell r="Y381">
            <v>0</v>
          </cell>
          <cell r="Z381">
            <v>0</v>
          </cell>
          <cell r="AA381">
            <v>0</v>
          </cell>
          <cell r="AB381">
            <v>0</v>
          </cell>
          <cell r="AC381">
            <v>0</v>
          </cell>
          <cell r="AD381">
            <v>2</v>
          </cell>
          <cell r="AE381">
            <v>124</v>
          </cell>
          <cell r="AF381">
            <v>0</v>
          </cell>
          <cell r="AG381">
            <v>0</v>
          </cell>
          <cell r="AH381">
            <v>126</v>
          </cell>
          <cell r="AI381">
            <v>34</v>
          </cell>
          <cell r="AJ381">
            <v>586</v>
          </cell>
          <cell r="AK381">
            <v>102</v>
          </cell>
          <cell r="AL381">
            <v>14</v>
          </cell>
          <cell r="AM381">
            <v>736</v>
          </cell>
          <cell r="AN381">
            <v>0</v>
          </cell>
          <cell r="AO381">
            <v>0</v>
          </cell>
          <cell r="AP381">
            <v>0</v>
          </cell>
          <cell r="AQ381">
            <v>0</v>
          </cell>
          <cell r="AR381">
            <v>0</v>
          </cell>
          <cell r="AS381">
            <v>0</v>
          </cell>
          <cell r="AT381">
            <v>0</v>
          </cell>
        </row>
        <row r="382">
          <cell r="B382">
            <v>-476</v>
          </cell>
          <cell r="C382">
            <v>2842</v>
          </cell>
          <cell r="D382">
            <v>2229</v>
          </cell>
          <cell r="E382">
            <v>-1885</v>
          </cell>
          <cell r="F382">
            <v>-1311</v>
          </cell>
          <cell r="G382">
            <v>-608</v>
          </cell>
          <cell r="H382">
            <v>-700.23279999999977</v>
          </cell>
          <cell r="I382">
            <v>-77.001800000000003</v>
          </cell>
          <cell r="J382">
            <v>-391.21599999999989</v>
          </cell>
          <cell r="K382">
            <v>-323.03099999999995</v>
          </cell>
          <cell r="L382">
            <v>-8.6310000000000855</v>
          </cell>
          <cell r="M382">
            <v>-478.75</v>
          </cell>
          <cell r="N382">
            <v>-1201.6279999999999</v>
          </cell>
          <cell r="O382">
            <v>479.15999999999985</v>
          </cell>
          <cell r="P382">
            <v>-50.019999999999982</v>
          </cell>
          <cell r="Q382">
            <v>-161.31999999999994</v>
          </cell>
          <cell r="R382">
            <v>-811.98</v>
          </cell>
          <cell r="S382">
            <v>-544.16000000000008</v>
          </cell>
          <cell r="T382">
            <v>-901.5</v>
          </cell>
          <cell r="U382">
            <v>-78</v>
          </cell>
          <cell r="V382">
            <v>-272.92999999999984</v>
          </cell>
          <cell r="W382">
            <v>-1169.75</v>
          </cell>
          <cell r="X382">
            <v>-2422.1799999999998</v>
          </cell>
          <cell r="Y382">
            <v>207.03731031888901</v>
          </cell>
          <cell r="Z382">
            <v>0</v>
          </cell>
          <cell r="AA382">
            <v>0</v>
          </cell>
          <cell r="AB382">
            <v>0</v>
          </cell>
          <cell r="AC382">
            <v>207.03731031888901</v>
          </cell>
          <cell r="AD382">
            <v>-529.09484632237354</v>
          </cell>
          <cell r="AE382">
            <v>-377.52059291374826</v>
          </cell>
          <cell r="AF382">
            <v>0</v>
          </cell>
          <cell r="AG382">
            <v>0</v>
          </cell>
          <cell r="AH382">
            <v>-906.6154392361218</v>
          </cell>
          <cell r="AI382">
            <v>-665.79287999999997</v>
          </cell>
          <cell r="AJ382">
            <v>-556.67729699999995</v>
          </cell>
          <cell r="AK382">
            <v>-1218.1094000000007</v>
          </cell>
          <cell r="AL382">
            <v>-678.94680000000017</v>
          </cell>
          <cell r="AM382">
            <v>-2978.5263770000029</v>
          </cell>
          <cell r="AN382">
            <v>0</v>
          </cell>
          <cell r="AO382">
            <v>0</v>
          </cell>
          <cell r="AP382">
            <v>0</v>
          </cell>
          <cell r="AQ382">
            <v>0</v>
          </cell>
          <cell r="AR382">
            <v>0</v>
          </cell>
          <cell r="AS382">
            <v>0</v>
          </cell>
          <cell r="AT382">
            <v>0</v>
          </cell>
        </row>
        <row r="387">
          <cell r="B387">
            <v>10719</v>
          </cell>
          <cell r="C387">
            <v>5556</v>
          </cell>
          <cell r="D387">
            <v>5623</v>
          </cell>
          <cell r="E387">
            <v>7835</v>
          </cell>
          <cell r="F387">
            <v>11053</v>
          </cell>
          <cell r="G387">
            <v>9908</v>
          </cell>
          <cell r="H387">
            <v>9205</v>
          </cell>
          <cell r="I387">
            <v>8246</v>
          </cell>
          <cell r="J387">
            <v>7681</v>
          </cell>
          <cell r="K387">
            <v>7455</v>
          </cell>
          <cell r="L387">
            <v>6225</v>
          </cell>
          <cell r="M387">
            <v>7100</v>
          </cell>
          <cell r="N387">
            <v>7100</v>
          </cell>
          <cell r="O387">
            <v>7614</v>
          </cell>
          <cell r="P387">
            <v>8680</v>
          </cell>
          <cell r="Q387">
            <v>10040</v>
          </cell>
          <cell r="R387">
            <v>13625</v>
          </cell>
          <cell r="S387">
            <v>13625</v>
          </cell>
          <cell r="T387">
            <v>14681</v>
          </cell>
          <cell r="U387">
            <v>15360</v>
          </cell>
          <cell r="V387">
            <v>16968</v>
          </cell>
          <cell r="W387">
            <v>16881</v>
          </cell>
          <cell r="X387">
            <v>16881</v>
          </cell>
          <cell r="Y387">
            <v>15686</v>
          </cell>
          <cell r="Z387">
            <v>16520</v>
          </cell>
          <cell r="AA387">
            <v>17009</v>
          </cell>
          <cell r="AB387">
            <v>17523</v>
          </cell>
          <cell r="AC387">
            <v>17523</v>
          </cell>
          <cell r="AD387">
            <v>16487</v>
          </cell>
          <cell r="AE387">
            <v>16594</v>
          </cell>
          <cell r="AF387">
            <v>13870.072198626121</v>
          </cell>
          <cell r="AG387">
            <v>13782.561629350095</v>
          </cell>
          <cell r="AH387">
            <v>13782.561629350095</v>
          </cell>
          <cell r="AI387">
            <v>16489</v>
          </cell>
          <cell r="AJ387">
            <v>15433</v>
          </cell>
          <cell r="AK387">
            <v>12839</v>
          </cell>
          <cell r="AL387">
            <v>14169</v>
          </cell>
          <cell r="AM387">
            <v>14169</v>
          </cell>
          <cell r="AN387">
            <v>14940.755326592</v>
          </cell>
          <cell r="AO387">
            <v>13801.755326592</v>
          </cell>
          <cell r="AP387">
            <v>13801.667413839999</v>
          </cell>
          <cell r="AQ387">
            <v>11742.507229204452</v>
          </cell>
          <cell r="AR387">
            <v>9308.1844124789768</v>
          </cell>
          <cell r="AS387">
            <v>4058.5437869220627</v>
          </cell>
          <cell r="AT387">
            <v>-903.81691283608006</v>
          </cell>
        </row>
        <row r="389">
          <cell r="B389">
            <v>9091</v>
          </cell>
          <cell r="C389">
            <v>5413</v>
          </cell>
          <cell r="D389">
            <v>5344</v>
          </cell>
          <cell r="E389">
            <v>7397</v>
          </cell>
          <cell r="F389">
            <v>10264</v>
          </cell>
          <cell r="G389">
            <v>9180</v>
          </cell>
          <cell r="H389">
            <v>8324</v>
          </cell>
          <cell r="I389">
            <v>7262</v>
          </cell>
          <cell r="J389">
            <v>6810</v>
          </cell>
          <cell r="K389">
            <v>6544</v>
          </cell>
          <cell r="L389">
            <v>5399</v>
          </cell>
          <cell r="M389">
            <v>6194</v>
          </cell>
          <cell r="N389">
            <v>6194</v>
          </cell>
          <cell r="O389">
            <v>6561</v>
          </cell>
          <cell r="P389">
            <v>7679</v>
          </cell>
          <cell r="Q389">
            <v>9193</v>
          </cell>
          <cell r="R389">
            <v>12038</v>
          </cell>
          <cell r="S389">
            <v>12038</v>
          </cell>
          <cell r="T389">
            <v>13044</v>
          </cell>
          <cell r="U389">
            <v>14008</v>
          </cell>
          <cell r="V389">
            <v>15795</v>
          </cell>
          <cell r="W389">
            <v>15659</v>
          </cell>
          <cell r="X389">
            <v>15659</v>
          </cell>
          <cell r="Y389">
            <v>13889</v>
          </cell>
          <cell r="Z389">
            <v>14033</v>
          </cell>
          <cell r="AA389">
            <v>14579</v>
          </cell>
          <cell r="AB389">
            <v>15204</v>
          </cell>
          <cell r="AC389">
            <v>15204</v>
          </cell>
          <cell r="AD389">
            <v>13924</v>
          </cell>
          <cell r="AE389">
            <v>14100</v>
          </cell>
          <cell r="AF389">
            <v>11707.072198626121</v>
          </cell>
          <cell r="AG389">
            <v>12205.561629350095</v>
          </cell>
          <cell r="AH389">
            <v>12205.561629350095</v>
          </cell>
          <cell r="AI389">
            <v>13924</v>
          </cell>
          <cell r="AJ389">
            <v>14100</v>
          </cell>
          <cell r="AK389">
            <v>11609</v>
          </cell>
          <cell r="AL389">
            <v>13599</v>
          </cell>
          <cell r="AM389">
            <v>13599</v>
          </cell>
          <cell r="AN389">
            <v>14737.755326592</v>
          </cell>
          <cell r="AO389">
            <v>13598.755326592</v>
          </cell>
          <cell r="AP389">
            <v>13598.667413839999</v>
          </cell>
          <cell r="AQ389">
            <v>11216.507229204452</v>
          </cell>
          <cell r="AR389">
            <v>8439.1844124789768</v>
          </cell>
          <cell r="AS389">
            <v>2825.5437869220627</v>
          </cell>
          <cell r="AT389">
            <v>-2500.8169128360801</v>
          </cell>
        </row>
        <row r="390">
          <cell r="Y390">
            <v>-1767</v>
          </cell>
          <cell r="Z390">
            <v>144</v>
          </cell>
          <cell r="AA390">
            <v>546</v>
          </cell>
          <cell r="AB390">
            <v>625</v>
          </cell>
          <cell r="AC390">
            <v>-452</v>
          </cell>
          <cell r="AD390">
            <v>-1735</v>
          </cell>
          <cell r="AE390">
            <v>176</v>
          </cell>
          <cell r="AF390">
            <v>-2392.9278013738785</v>
          </cell>
          <cell r="AG390">
            <v>498.48943072397378</v>
          </cell>
          <cell r="AH390">
            <v>-3453.4383706499048</v>
          </cell>
          <cell r="AN390">
            <v>1138.7553265919996</v>
          </cell>
          <cell r="AO390">
            <v>-0.24467340800038073</v>
          </cell>
          <cell r="AP390">
            <v>-8.7912752000192995E-2</v>
          </cell>
          <cell r="AQ390">
            <v>-2382.1601846355479</v>
          </cell>
          <cell r="AR390">
            <v>-2777.3228167254747</v>
          </cell>
          <cell r="AS390">
            <v>-5613.6406255569145</v>
          </cell>
          <cell r="AT390">
            <v>-5326.3606997581428</v>
          </cell>
        </row>
        <row r="391">
          <cell r="B391">
            <v>9402</v>
          </cell>
          <cell r="C391">
            <v>6607</v>
          </cell>
          <cell r="D391">
            <v>7546</v>
          </cell>
          <cell r="E391">
            <v>11759</v>
          </cell>
          <cell r="F391">
            <v>14105</v>
          </cell>
          <cell r="G391">
            <v>13001</v>
          </cell>
          <cell r="H391">
            <v>12656</v>
          </cell>
          <cell r="I391">
            <v>11507</v>
          </cell>
          <cell r="J391">
            <v>11188</v>
          </cell>
          <cell r="K391">
            <v>10548</v>
          </cell>
          <cell r="L391">
            <v>9207</v>
          </cell>
          <cell r="M391">
            <v>9723</v>
          </cell>
          <cell r="N391">
            <v>9723</v>
          </cell>
          <cell r="O391">
            <v>9982</v>
          </cell>
          <cell r="P391">
            <v>10708</v>
          </cell>
          <cell r="Q391">
            <v>12684</v>
          </cell>
          <cell r="R391">
            <v>15229</v>
          </cell>
          <cell r="S391">
            <v>15229</v>
          </cell>
          <cell r="T391">
            <v>15976</v>
          </cell>
          <cell r="U391">
            <v>16655</v>
          </cell>
          <cell r="V391">
            <v>18330</v>
          </cell>
          <cell r="W391">
            <v>17818</v>
          </cell>
          <cell r="X391">
            <v>17818</v>
          </cell>
          <cell r="Y391">
            <v>15764</v>
          </cell>
          <cell r="Z391">
            <v>15725.054313912</v>
          </cell>
          <cell r="AA391">
            <v>16232.75346136</v>
          </cell>
          <cell r="AB391">
            <v>16674.507529126</v>
          </cell>
          <cell r="AC391">
            <v>16674.507529126</v>
          </cell>
          <cell r="AD391">
            <v>15796</v>
          </cell>
          <cell r="AE391">
            <v>15499</v>
          </cell>
          <cell r="AF391">
            <v>13064.159296965434</v>
          </cell>
          <cell r="AG391">
            <v>13416.830994935679</v>
          </cell>
          <cell r="AH391">
            <v>13416.830994935679</v>
          </cell>
          <cell r="AI391">
            <v>15796</v>
          </cell>
          <cell r="AJ391">
            <v>15499</v>
          </cell>
          <cell r="AK391">
            <v>13006</v>
          </cell>
          <cell r="AL391">
            <v>14849</v>
          </cell>
          <cell r="AM391">
            <v>14849</v>
          </cell>
          <cell r="AN391">
            <v>15522</v>
          </cell>
          <cell r="AO391">
            <v>14383</v>
          </cell>
          <cell r="AP391">
            <v>13841</v>
          </cell>
          <cell r="AQ391">
            <v>11240.404022925053</v>
          </cell>
          <cell r="AR391">
            <v>8463.0829157836779</v>
          </cell>
          <cell r="AS391">
            <v>2849.4439714920627</v>
          </cell>
          <cell r="AT391">
            <v>-2476.9167282660801</v>
          </cell>
        </row>
        <row r="392">
          <cell r="B392">
            <v>3439</v>
          </cell>
          <cell r="C392">
            <v>3439</v>
          </cell>
          <cell r="D392">
            <v>3439</v>
          </cell>
          <cell r="E392">
            <v>3439</v>
          </cell>
          <cell r="F392">
            <v>3439</v>
          </cell>
          <cell r="G392">
            <v>3440</v>
          </cell>
          <cell r="H392">
            <v>3440</v>
          </cell>
          <cell r="I392">
            <v>3440</v>
          </cell>
          <cell r="J392">
            <v>3440</v>
          </cell>
          <cell r="K392">
            <v>3440</v>
          </cell>
          <cell r="L392">
            <v>3440</v>
          </cell>
          <cell r="M392">
            <v>3440</v>
          </cell>
          <cell r="N392">
            <v>3440</v>
          </cell>
          <cell r="O392">
            <v>3440</v>
          </cell>
          <cell r="P392">
            <v>3440</v>
          </cell>
          <cell r="Q392">
            <v>3440</v>
          </cell>
          <cell r="R392">
            <v>3440</v>
          </cell>
          <cell r="S392">
            <v>3440</v>
          </cell>
          <cell r="T392">
            <v>3440</v>
          </cell>
          <cell r="U392">
            <v>3440</v>
          </cell>
          <cell r="V392">
            <v>3440</v>
          </cell>
          <cell r="W392">
            <v>3440</v>
          </cell>
          <cell r="X392">
            <v>3440</v>
          </cell>
          <cell r="Y392">
            <v>3440</v>
          </cell>
          <cell r="Z392">
            <v>3440</v>
          </cell>
          <cell r="AA392">
            <v>3440</v>
          </cell>
          <cell r="AB392">
            <v>3440</v>
          </cell>
          <cell r="AC392">
            <v>3440</v>
          </cell>
          <cell r="AD392">
            <v>3198</v>
          </cell>
          <cell r="AE392">
            <v>2942</v>
          </cell>
          <cell r="AF392">
            <v>2942</v>
          </cell>
          <cell r="AG392">
            <v>2942</v>
          </cell>
          <cell r="AH392">
            <v>2942</v>
          </cell>
          <cell r="AI392">
            <v>3198</v>
          </cell>
          <cell r="AJ392">
            <v>2942</v>
          </cell>
          <cell r="AK392">
            <v>2942</v>
          </cell>
          <cell r="AL392">
            <v>2942</v>
          </cell>
          <cell r="AM392">
            <v>2942</v>
          </cell>
          <cell r="AN392">
            <v>2942</v>
          </cell>
          <cell r="AO392">
            <v>3198</v>
          </cell>
          <cell r="AP392">
            <v>3198</v>
          </cell>
          <cell r="AQ392">
            <v>3198</v>
          </cell>
          <cell r="AR392">
            <v>3198</v>
          </cell>
          <cell r="AS392">
            <v>3198</v>
          </cell>
          <cell r="AT392">
            <v>3198</v>
          </cell>
        </row>
        <row r="393">
          <cell r="B393">
            <v>757.56443999999999</v>
          </cell>
          <cell r="C393">
            <v>75.900000000000006</v>
          </cell>
          <cell r="D393">
            <v>47.3</v>
          </cell>
          <cell r="E393">
            <v>10</v>
          </cell>
          <cell r="F393">
            <v>269</v>
          </cell>
          <cell r="G393">
            <v>75</v>
          </cell>
          <cell r="H393">
            <v>486</v>
          </cell>
          <cell r="I393">
            <v>463</v>
          </cell>
          <cell r="J393">
            <v>495</v>
          </cell>
          <cell r="K393">
            <v>541</v>
          </cell>
          <cell r="L393">
            <v>540</v>
          </cell>
          <cell r="M393">
            <v>380</v>
          </cell>
          <cell r="N393">
            <v>380</v>
          </cell>
          <cell r="O393">
            <v>459</v>
          </cell>
          <cell r="P393">
            <v>476</v>
          </cell>
          <cell r="Q393">
            <v>628</v>
          </cell>
          <cell r="R393">
            <v>456</v>
          </cell>
          <cell r="S393">
            <v>456</v>
          </cell>
          <cell r="T393">
            <v>445</v>
          </cell>
          <cell r="U393">
            <v>254</v>
          </cell>
          <cell r="V393">
            <v>189</v>
          </cell>
          <cell r="W393">
            <v>183</v>
          </cell>
          <cell r="X393">
            <v>183</v>
          </cell>
          <cell r="Y393">
            <v>183</v>
          </cell>
          <cell r="Z393">
            <v>183</v>
          </cell>
          <cell r="AA393">
            <v>183</v>
          </cell>
          <cell r="AB393">
            <v>183</v>
          </cell>
          <cell r="AC393">
            <v>183</v>
          </cell>
          <cell r="AD393">
            <v>124</v>
          </cell>
          <cell r="AE393">
            <v>42</v>
          </cell>
          <cell r="AF393">
            <v>42</v>
          </cell>
          <cell r="AG393">
            <v>42</v>
          </cell>
          <cell r="AH393">
            <v>42</v>
          </cell>
          <cell r="AI393">
            <v>124</v>
          </cell>
          <cell r="AJ393">
            <v>42</v>
          </cell>
          <cell r="AK393">
            <v>42</v>
          </cell>
          <cell r="AL393">
            <v>42</v>
          </cell>
          <cell r="AM393">
            <v>42</v>
          </cell>
          <cell r="AN393">
            <v>42</v>
          </cell>
          <cell r="AO393">
            <v>124</v>
          </cell>
          <cell r="AP393">
            <v>124</v>
          </cell>
          <cell r="AQ393">
            <v>124</v>
          </cell>
          <cell r="AR393">
            <v>124</v>
          </cell>
          <cell r="AS393">
            <v>124</v>
          </cell>
          <cell r="AT393">
            <v>124</v>
          </cell>
        </row>
        <row r="394">
          <cell r="B394">
            <v>671.02618000000007</v>
          </cell>
          <cell r="C394">
            <v>40.9</v>
          </cell>
          <cell r="G394">
            <v>199</v>
          </cell>
          <cell r="H394">
            <v>199</v>
          </cell>
          <cell r="I394">
            <v>212</v>
          </cell>
          <cell r="J394">
            <v>226</v>
          </cell>
          <cell r="K394">
            <v>227</v>
          </cell>
          <cell r="L394">
            <v>218</v>
          </cell>
          <cell r="M394">
            <v>215</v>
          </cell>
          <cell r="N394">
            <v>215</v>
          </cell>
          <cell r="O394">
            <v>212</v>
          </cell>
          <cell r="P394">
            <v>209</v>
          </cell>
          <cell r="Q394">
            <v>209</v>
          </cell>
          <cell r="R394">
            <v>208</v>
          </cell>
          <cell r="S394">
            <v>208</v>
          </cell>
          <cell r="T394">
            <v>201</v>
          </cell>
          <cell r="U394">
            <v>201</v>
          </cell>
          <cell r="V394">
            <v>198</v>
          </cell>
          <cell r="W394">
            <v>196</v>
          </cell>
          <cell r="X394">
            <v>196</v>
          </cell>
          <cell r="Y394">
            <v>196</v>
          </cell>
          <cell r="Z394">
            <v>196</v>
          </cell>
          <cell r="AA394">
            <v>196</v>
          </cell>
          <cell r="AB394">
            <v>196</v>
          </cell>
          <cell r="AC394">
            <v>196</v>
          </cell>
          <cell r="AD394">
            <v>197</v>
          </cell>
          <cell r="AE394">
            <v>193</v>
          </cell>
          <cell r="AF394">
            <v>193</v>
          </cell>
          <cell r="AG394">
            <v>193</v>
          </cell>
          <cell r="AH394">
            <v>193</v>
          </cell>
          <cell r="AI394">
            <v>197</v>
          </cell>
          <cell r="AJ394">
            <v>193</v>
          </cell>
          <cell r="AK394">
            <v>193</v>
          </cell>
          <cell r="AL394">
            <v>193</v>
          </cell>
          <cell r="AM394">
            <v>193</v>
          </cell>
          <cell r="AN394">
            <v>193</v>
          </cell>
          <cell r="AO394">
            <v>197</v>
          </cell>
          <cell r="AP394">
            <v>197</v>
          </cell>
          <cell r="AQ394">
            <v>197</v>
          </cell>
          <cell r="AR394">
            <v>197</v>
          </cell>
          <cell r="AS394">
            <v>197</v>
          </cell>
          <cell r="AT394">
            <v>197</v>
          </cell>
        </row>
        <row r="395">
          <cell r="B395">
            <v>4534.4093800000001</v>
          </cell>
          <cell r="C395">
            <v>3051.2</v>
          </cell>
          <cell r="D395">
            <v>4059.7</v>
          </cell>
          <cell r="E395">
            <v>8310</v>
          </cell>
          <cell r="F395">
            <v>10397</v>
          </cell>
          <cell r="G395">
            <v>9287</v>
          </cell>
          <cell r="H395">
            <v>8531</v>
          </cell>
          <cell r="I395">
            <v>7392</v>
          </cell>
          <cell r="J395">
            <v>7027</v>
          </cell>
          <cell r="K395">
            <v>6340</v>
          </cell>
          <cell r="L395">
            <v>5009</v>
          </cell>
          <cell r="M395">
            <v>5688</v>
          </cell>
          <cell r="N395">
            <v>5688</v>
          </cell>
          <cell r="O395">
            <v>5871</v>
          </cell>
          <cell r="P395">
            <v>6583</v>
          </cell>
          <cell r="Q395">
            <v>8407</v>
          </cell>
          <cell r="R395">
            <v>11125</v>
          </cell>
          <cell r="S395">
            <v>11125</v>
          </cell>
          <cell r="T395">
            <v>11890</v>
          </cell>
          <cell r="U395">
            <v>12760</v>
          </cell>
          <cell r="V395">
            <v>14503</v>
          </cell>
          <cell r="W395">
            <v>13999</v>
          </cell>
          <cell r="X395">
            <v>13999</v>
          </cell>
          <cell r="Y395">
            <v>11945</v>
          </cell>
          <cell r="Z395">
            <v>11906.054313912</v>
          </cell>
          <cell r="AA395">
            <v>12413.75346136</v>
          </cell>
          <cell r="AB395">
            <v>12855.507529126</v>
          </cell>
          <cell r="AC395">
            <v>12855.507529126</v>
          </cell>
          <cell r="AD395">
            <v>12277</v>
          </cell>
          <cell r="AE395">
            <v>12322</v>
          </cell>
          <cell r="AF395">
            <v>9887.1592969654339</v>
          </cell>
          <cell r="AG395">
            <v>10239.830994935679</v>
          </cell>
          <cell r="AH395">
            <v>10239.830994935679</v>
          </cell>
          <cell r="AI395">
            <v>12277</v>
          </cell>
          <cell r="AJ395">
            <v>12322</v>
          </cell>
          <cell r="AK395">
            <v>9829</v>
          </cell>
          <cell r="AL395">
            <v>11672</v>
          </cell>
          <cell r="AM395">
            <v>11672</v>
          </cell>
          <cell r="AN395">
            <v>12345</v>
          </cell>
          <cell r="AO395">
            <v>10864</v>
          </cell>
          <cell r="AP395">
            <v>10322</v>
          </cell>
          <cell r="AQ395">
            <v>7721.4040229250531</v>
          </cell>
          <cell r="AR395">
            <v>4944.0829157836779</v>
          </cell>
          <cell r="AS395">
            <v>-669.5560285079373</v>
          </cell>
          <cell r="AT395">
            <v>-5995.9167282660801</v>
          </cell>
        </row>
        <row r="396">
          <cell r="C396">
            <v>2044.3</v>
          </cell>
          <cell r="D396">
            <v>3184</v>
          </cell>
          <cell r="E396">
            <v>7360</v>
          </cell>
          <cell r="F396">
            <v>9743</v>
          </cell>
          <cell r="G396">
            <v>8613</v>
          </cell>
          <cell r="H396">
            <v>8324</v>
          </cell>
          <cell r="I396">
            <v>7230</v>
          </cell>
          <cell r="J396">
            <v>6983</v>
          </cell>
          <cell r="K396">
            <v>6261</v>
          </cell>
          <cell r="L396">
            <v>4934</v>
          </cell>
          <cell r="M396">
            <v>5464</v>
          </cell>
          <cell r="N396">
            <v>5464</v>
          </cell>
          <cell r="O396">
            <v>5752</v>
          </cell>
          <cell r="P396">
            <v>6451</v>
          </cell>
          <cell r="Q396">
            <v>8427</v>
          </cell>
          <cell r="R396">
            <v>10965</v>
          </cell>
          <cell r="S396">
            <v>10965</v>
          </cell>
          <cell r="T396">
            <v>11722</v>
          </cell>
          <cell r="U396">
            <v>12404</v>
          </cell>
          <cell r="V396">
            <v>14082</v>
          </cell>
          <cell r="W396">
            <v>13720</v>
          </cell>
          <cell r="X396">
            <v>13720</v>
          </cell>
          <cell r="Y396">
            <v>11777</v>
          </cell>
          <cell r="Z396">
            <v>11738.054313912</v>
          </cell>
          <cell r="AA396">
            <v>12245.75346136</v>
          </cell>
          <cell r="AB396">
            <v>12687.507529126</v>
          </cell>
          <cell r="AC396">
            <v>12687.507529126</v>
          </cell>
          <cell r="AD396">
            <v>11956</v>
          </cell>
          <cell r="AE396">
            <v>11908</v>
          </cell>
          <cell r="AF396">
            <v>9473.1592969654339</v>
          </cell>
          <cell r="AG396">
            <v>9825.830994935679</v>
          </cell>
          <cell r="AH396">
            <v>9960.830994935679</v>
          </cell>
          <cell r="AI396">
            <v>11956</v>
          </cell>
          <cell r="AJ396">
            <v>11908</v>
          </cell>
          <cell r="AK396">
            <v>9415</v>
          </cell>
          <cell r="AL396">
            <v>11258</v>
          </cell>
          <cell r="AM396">
            <v>11504</v>
          </cell>
          <cell r="AN396">
            <v>12177</v>
          </cell>
          <cell r="AO396">
            <v>10696</v>
          </cell>
          <cell r="AP396">
            <v>8673</v>
          </cell>
          <cell r="AQ396">
            <v>6072.4040229250531</v>
          </cell>
          <cell r="AR396">
            <v>3295.0829157836779</v>
          </cell>
          <cell r="AS396">
            <v>-2318.5560285079373</v>
          </cell>
          <cell r="AT396">
            <v>-7644.9167282660801</v>
          </cell>
        </row>
        <row r="398">
          <cell r="B398">
            <v>311</v>
          </cell>
          <cell r="C398">
            <v>1194</v>
          </cell>
          <cell r="D398">
            <v>2202</v>
          </cell>
          <cell r="E398">
            <v>4362</v>
          </cell>
          <cell r="F398">
            <v>3841</v>
          </cell>
          <cell r="G398">
            <v>3821</v>
          </cell>
          <cell r="H398">
            <v>4332</v>
          </cell>
          <cell r="I398">
            <v>4245</v>
          </cell>
          <cell r="J398">
            <v>4378</v>
          </cell>
          <cell r="K398">
            <v>4004</v>
          </cell>
          <cell r="L398">
            <v>3808</v>
          </cell>
          <cell r="M398">
            <v>3529</v>
          </cell>
          <cell r="N398">
            <v>3529</v>
          </cell>
          <cell r="O398">
            <v>3421</v>
          </cell>
          <cell r="P398">
            <v>3029</v>
          </cell>
          <cell r="Q398">
            <v>3491</v>
          </cell>
          <cell r="R398">
            <v>3191</v>
          </cell>
          <cell r="S398">
            <v>3191</v>
          </cell>
          <cell r="T398">
            <v>2932</v>
          </cell>
          <cell r="U398">
            <v>2647</v>
          </cell>
          <cell r="V398">
            <v>2535</v>
          </cell>
          <cell r="W398">
            <v>2159</v>
          </cell>
          <cell r="X398">
            <v>2159</v>
          </cell>
          <cell r="Y398">
            <v>1875</v>
          </cell>
          <cell r="Z398">
            <v>1692.0543139120002</v>
          </cell>
          <cell r="AA398">
            <v>1653.7534613600001</v>
          </cell>
          <cell r="AB398">
            <v>1470.507529126</v>
          </cell>
          <cell r="AC398">
            <v>1470.5075291260002</v>
          </cell>
          <cell r="AD398">
            <v>1872</v>
          </cell>
          <cell r="AE398">
            <v>1399</v>
          </cell>
          <cell r="AF398">
            <v>1357.0870983393127</v>
          </cell>
          <cell r="AG398">
            <v>1211.2693655855844</v>
          </cell>
          <cell r="AH398">
            <v>1211.2693655855844</v>
          </cell>
          <cell r="AI398">
            <v>1872</v>
          </cell>
          <cell r="AJ398">
            <v>1399</v>
          </cell>
          <cell r="AK398">
            <v>1397</v>
          </cell>
          <cell r="AL398">
            <v>1250</v>
          </cell>
          <cell r="AM398">
            <v>1250</v>
          </cell>
          <cell r="AN398">
            <v>784.24467340799993</v>
          </cell>
          <cell r="AO398">
            <v>784.24467340799993</v>
          </cell>
          <cell r="AP398">
            <v>242.33258616000001</v>
          </cell>
          <cell r="AQ398">
            <v>23.89679372060241</v>
          </cell>
          <cell r="AR398">
            <v>23.89850330470026</v>
          </cell>
          <cell r="AS398">
            <v>23.900184570000022</v>
          </cell>
          <cell r="AT398">
            <v>23.900184570000022</v>
          </cell>
        </row>
        <row r="399">
          <cell r="D399">
            <v>998.10451999999998</v>
          </cell>
          <cell r="E399">
            <v>3011.7427668</v>
          </cell>
          <cell r="F399">
            <v>3248.9785719000001</v>
          </cell>
          <cell r="G399">
            <v>2946.28125</v>
          </cell>
          <cell r="H399">
            <v>2679.4815199999998</v>
          </cell>
          <cell r="I399">
            <v>2642.4189999999999</v>
          </cell>
          <cell r="J399">
            <v>2780.8110000000001</v>
          </cell>
          <cell r="K399">
            <v>2601.0704000000001</v>
          </cell>
          <cell r="L399">
            <v>2455.2689999999998</v>
          </cell>
          <cell r="M399">
            <v>2238.6689999999999</v>
          </cell>
          <cell r="N399">
            <v>2238.6689999999999</v>
          </cell>
          <cell r="O399">
            <v>2159.6536000000001</v>
          </cell>
          <cell r="P399">
            <v>1936.9086</v>
          </cell>
          <cell r="Q399">
            <v>2393.7222000000002</v>
          </cell>
          <cell r="R399">
            <v>2195.826</v>
          </cell>
          <cell r="S399">
            <v>2195.826</v>
          </cell>
          <cell r="T399">
            <v>2078.9630999999999</v>
          </cell>
          <cell r="U399">
            <v>1891.9802999999999</v>
          </cell>
          <cell r="V399">
            <v>1822.5419999999999</v>
          </cell>
          <cell r="W399">
            <v>1617.8107</v>
          </cell>
          <cell r="X399">
            <v>1617.8107</v>
          </cell>
          <cell r="Y399">
            <v>1583.7250307339998</v>
          </cell>
          <cell r="Z399">
            <v>1400.779344646</v>
          </cell>
          <cell r="AA399">
            <v>1362.4784920939999</v>
          </cell>
          <cell r="AB399">
            <v>1179.2325598599998</v>
          </cell>
          <cell r="AC399">
            <v>1179.23255986</v>
          </cell>
          <cell r="AD399">
            <v>1591</v>
          </cell>
          <cell r="AE399">
            <v>1378</v>
          </cell>
          <cell r="AF399">
            <v>1336.0870983393127</v>
          </cell>
          <cell r="AG399">
            <v>1190.2693655855844</v>
          </cell>
          <cell r="AH399">
            <v>1190.2693655855844</v>
          </cell>
          <cell r="AI399">
            <v>1591</v>
          </cell>
          <cell r="AJ399">
            <v>1378</v>
          </cell>
          <cell r="AK399">
            <v>1380</v>
          </cell>
          <cell r="AL399">
            <v>1226</v>
          </cell>
          <cell r="AM399">
            <v>1226</v>
          </cell>
          <cell r="AN399">
            <v>760.24467340799993</v>
          </cell>
          <cell r="AO399">
            <v>760.24467340799993</v>
          </cell>
          <cell r="AP399">
            <v>218.33258616000001</v>
          </cell>
          <cell r="AQ399">
            <v>-0.10320627939758796</v>
          </cell>
          <cell r="AR399">
            <v>-0.10149669529973945</v>
          </cell>
          <cell r="AS399">
            <v>-9.9815429999978389E-2</v>
          </cell>
          <cell r="AT399">
            <v>-9.9815429999978389E-2</v>
          </cell>
        </row>
        <row r="400">
          <cell r="B400">
            <v>311</v>
          </cell>
          <cell r="C400">
            <v>1194</v>
          </cell>
          <cell r="D400">
            <v>1203.8954800000001</v>
          </cell>
          <cell r="E400">
            <v>1350.2572332</v>
          </cell>
          <cell r="F400">
            <v>592.02142809999987</v>
          </cell>
          <cell r="G400">
            <v>874.71875</v>
          </cell>
          <cell r="H400">
            <v>1652.5184800000002</v>
          </cell>
          <cell r="I400">
            <v>1602.5810000000001</v>
          </cell>
          <cell r="J400">
            <v>1597.1889999999999</v>
          </cell>
          <cell r="K400">
            <v>1402.9295999999999</v>
          </cell>
          <cell r="L400">
            <v>1352.7310000000002</v>
          </cell>
          <cell r="M400">
            <v>1290.3310000000001</v>
          </cell>
          <cell r="N400">
            <v>1290.3310000000001</v>
          </cell>
          <cell r="O400">
            <v>1261.3463999999999</v>
          </cell>
          <cell r="P400">
            <v>1092.0914</v>
          </cell>
          <cell r="Q400">
            <v>1097.2777999999998</v>
          </cell>
          <cell r="R400">
            <v>995.17399999999998</v>
          </cell>
          <cell r="S400">
            <v>995.17399999999998</v>
          </cell>
          <cell r="T400">
            <v>853.03690000000006</v>
          </cell>
          <cell r="U400">
            <v>755.01970000000006</v>
          </cell>
          <cell r="V400">
            <v>712.45800000000008</v>
          </cell>
          <cell r="W400">
            <v>541.1893</v>
          </cell>
          <cell r="X400">
            <v>541.1893</v>
          </cell>
          <cell r="Y400">
            <v>291.2749692660002</v>
          </cell>
          <cell r="Z400">
            <v>291.2749692660002</v>
          </cell>
          <cell r="AA400">
            <v>291.2749692660002</v>
          </cell>
          <cell r="AB400">
            <v>291.2749692660002</v>
          </cell>
          <cell r="AC400">
            <v>291.2749692660002</v>
          </cell>
          <cell r="AD400">
            <v>281</v>
          </cell>
          <cell r="AE400">
            <v>21</v>
          </cell>
          <cell r="AF400">
            <v>21</v>
          </cell>
          <cell r="AG400">
            <v>21</v>
          </cell>
          <cell r="AH400">
            <v>21</v>
          </cell>
          <cell r="AI400">
            <v>281</v>
          </cell>
          <cell r="AJ400">
            <v>21</v>
          </cell>
          <cell r="AK400">
            <v>17</v>
          </cell>
          <cell r="AL400">
            <v>24</v>
          </cell>
          <cell r="AM400">
            <v>24</v>
          </cell>
          <cell r="AN400">
            <v>24</v>
          </cell>
          <cell r="AO400">
            <v>24</v>
          </cell>
          <cell r="AP400">
            <v>24</v>
          </cell>
          <cell r="AQ400">
            <v>24</v>
          </cell>
          <cell r="AR400">
            <v>24</v>
          </cell>
          <cell r="AS400">
            <v>24</v>
          </cell>
          <cell r="AT400">
            <v>24</v>
          </cell>
        </row>
        <row r="401">
          <cell r="G401" t="str">
            <v xml:space="preserve"> </v>
          </cell>
        </row>
        <row r="402">
          <cell r="B402">
            <v>1628</v>
          </cell>
          <cell r="C402">
            <v>143</v>
          </cell>
          <cell r="D402">
            <v>279</v>
          </cell>
          <cell r="E402">
            <v>438</v>
          </cell>
          <cell r="F402">
            <v>789</v>
          </cell>
          <cell r="G402">
            <v>728</v>
          </cell>
          <cell r="H402">
            <v>881</v>
          </cell>
          <cell r="I402">
            <v>984</v>
          </cell>
          <cell r="J402">
            <v>871</v>
          </cell>
          <cell r="K402">
            <v>911</v>
          </cell>
          <cell r="L402">
            <v>826</v>
          </cell>
          <cell r="M402">
            <v>906</v>
          </cell>
          <cell r="N402">
            <v>906</v>
          </cell>
          <cell r="O402">
            <v>1053</v>
          </cell>
          <cell r="P402">
            <v>1001</v>
          </cell>
          <cell r="Q402">
            <v>847</v>
          </cell>
          <cell r="R402">
            <v>1587</v>
          </cell>
          <cell r="S402">
            <v>1587</v>
          </cell>
          <cell r="T402">
            <v>1637</v>
          </cell>
          <cell r="U402">
            <v>1352</v>
          </cell>
          <cell r="V402">
            <v>1173</v>
          </cell>
          <cell r="W402">
            <v>1222</v>
          </cell>
          <cell r="X402">
            <v>1222</v>
          </cell>
          <cell r="Y402">
            <v>1797</v>
          </cell>
          <cell r="Z402">
            <v>2487</v>
          </cell>
          <cell r="AA402">
            <v>2430</v>
          </cell>
          <cell r="AB402">
            <v>2319</v>
          </cell>
          <cell r="AC402">
            <v>2319</v>
          </cell>
          <cell r="AD402">
            <v>2563</v>
          </cell>
          <cell r="AE402">
            <v>2494</v>
          </cell>
          <cell r="AF402">
            <v>2163</v>
          </cell>
          <cell r="AG402">
            <v>1577</v>
          </cell>
          <cell r="AH402">
            <v>1577</v>
          </cell>
          <cell r="AI402">
            <v>2565</v>
          </cell>
          <cell r="AJ402">
            <v>1333</v>
          </cell>
          <cell r="AK402">
            <v>1230</v>
          </cell>
          <cell r="AL402">
            <v>570</v>
          </cell>
          <cell r="AM402">
            <v>570</v>
          </cell>
          <cell r="AN402">
            <v>203</v>
          </cell>
          <cell r="AO402">
            <v>203</v>
          </cell>
          <cell r="AP402">
            <v>203</v>
          </cell>
          <cell r="AQ402">
            <v>526</v>
          </cell>
          <cell r="AR402">
            <v>869</v>
          </cell>
          <cell r="AS402">
            <v>1233</v>
          </cell>
          <cell r="AT402">
            <v>1597</v>
          </cell>
        </row>
        <row r="403">
          <cell r="Y403">
            <v>578</v>
          </cell>
          <cell r="Z403">
            <v>690</v>
          </cell>
          <cell r="AA403">
            <v>-57</v>
          </cell>
          <cell r="AB403">
            <v>-111</v>
          </cell>
          <cell r="AC403">
            <v>1100</v>
          </cell>
          <cell r="AD403">
            <v>1341</v>
          </cell>
          <cell r="AE403">
            <v>-69</v>
          </cell>
          <cell r="AF403">
            <v>-331</v>
          </cell>
          <cell r="AG403">
            <v>-586</v>
          </cell>
          <cell r="AH403">
            <v>355</v>
          </cell>
        </row>
        <row r="404">
          <cell r="Y404">
            <v>515</v>
          </cell>
          <cell r="Z404">
            <v>0</v>
          </cell>
          <cell r="AA404">
            <v>736</v>
          </cell>
          <cell r="AB404">
            <v>-151</v>
          </cell>
          <cell r="AC404">
            <v>1100</v>
          </cell>
        </row>
        <row r="405">
          <cell r="D405">
            <v>998.06263115000002</v>
          </cell>
          <cell r="E405">
            <v>1930.6908190050001</v>
          </cell>
          <cell r="F405">
            <v>225.50298321875002</v>
          </cell>
          <cell r="G405">
            <v>-178.58512000000002</v>
          </cell>
          <cell r="H405">
            <v>-268.10356300000001</v>
          </cell>
          <cell r="I405">
            <v>-201.32135889999998</v>
          </cell>
          <cell r="N405">
            <v>-461.47443399999997</v>
          </cell>
          <cell r="O405">
            <v>-41.448941099999999</v>
          </cell>
          <cell r="P405">
            <v>-196.6392319</v>
          </cell>
          <cell r="Q405">
            <v>462.71444730000002</v>
          </cell>
          <cell r="R405">
            <v>-196.2992844</v>
          </cell>
          <cell r="S405">
            <v>28.326989900000001</v>
          </cell>
          <cell r="T405">
            <v>-39.392738008800002</v>
          </cell>
          <cell r="U405">
            <v>-187.9644338217</v>
          </cell>
          <cell r="V405">
            <v>-38.569580838</v>
          </cell>
          <cell r="W405">
            <v>-185.74796831400002</v>
          </cell>
          <cell r="X405">
            <v>-452.09472091739997</v>
          </cell>
          <cell r="Y405">
            <v>-38.272565364000002</v>
          </cell>
          <cell r="Z405">
            <v>-184.116214566</v>
          </cell>
          <cell r="AA405">
            <v>-38.300852552000002</v>
          </cell>
          <cell r="AB405">
            <v>-184.25219404499998</v>
          </cell>
          <cell r="AC405">
            <v>-444.83413423600001</v>
          </cell>
          <cell r="AD405">
            <v>-38.522301577487774</v>
          </cell>
          <cell r="AE405">
            <v>-182.22931579450974</v>
          </cell>
          <cell r="AF405">
            <v>-37.570532105544245</v>
          </cell>
          <cell r="AG405">
            <v>-180.49422928615706</v>
          </cell>
          <cell r="AH405">
            <v>-445.65546757099997</v>
          </cell>
          <cell r="AI405">
            <v>-37.995580000000004</v>
          </cell>
          <cell r="AJ405">
            <v>-181.38319999999999</v>
          </cell>
          <cell r="AK405">
            <v>-38.244619999999998</v>
          </cell>
          <cell r="AL405">
            <v>-188.9924</v>
          </cell>
          <cell r="AM405">
            <v>-445.65546757099997</v>
          </cell>
          <cell r="AN405">
            <v>-465.11285004799993</v>
          </cell>
          <cell r="AO405">
            <v>-465.11285004799993</v>
          </cell>
          <cell r="AP405">
            <v>-540.52117916600002</v>
          </cell>
          <cell r="AQ405">
            <v>-219.52807862999998</v>
          </cell>
          <cell r="AR405">
            <v>0</v>
          </cell>
          <cell r="AS405">
            <v>0</v>
          </cell>
          <cell r="AT405">
            <v>0</v>
          </cell>
        </row>
        <row r="407">
          <cell r="D407">
            <v>998.06263115000002</v>
          </cell>
          <cell r="E407">
            <v>1930.6908190050001</v>
          </cell>
          <cell r="F407">
            <v>331.05961321875003</v>
          </cell>
          <cell r="G407">
            <v>0</v>
          </cell>
          <cell r="H407">
            <v>0</v>
          </cell>
          <cell r="I407">
            <v>0</v>
          </cell>
          <cell r="N407">
            <v>0</v>
          </cell>
          <cell r="O407">
            <v>0</v>
          </cell>
          <cell r="P407">
            <v>0</v>
          </cell>
          <cell r="Q407">
            <v>503.79</v>
          </cell>
          <cell r="R407">
            <v>0</v>
          </cell>
          <cell r="S407">
            <v>503.79</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row>
        <row r="409">
          <cell r="F409">
            <v>105.55663000000001</v>
          </cell>
          <cell r="G409">
            <v>178.58512000000002</v>
          </cell>
          <cell r="H409">
            <v>268.10356300000001</v>
          </cell>
          <cell r="I409">
            <v>201.32135889999998</v>
          </cell>
          <cell r="N409">
            <v>461.47443399999997</v>
          </cell>
          <cell r="O409">
            <v>41.448941099999999</v>
          </cell>
          <cell r="P409">
            <v>196.6392319</v>
          </cell>
          <cell r="Q409">
            <v>41.075552699999996</v>
          </cell>
          <cell r="R409">
            <v>196.2992844</v>
          </cell>
          <cell r="S409">
            <v>475.46301010000002</v>
          </cell>
          <cell r="T409">
            <v>39.392738008800002</v>
          </cell>
          <cell r="U409">
            <v>187.9644338217</v>
          </cell>
          <cell r="V409">
            <v>38.569580838</v>
          </cell>
          <cell r="W409">
            <v>185.74796831400002</v>
          </cell>
          <cell r="X409">
            <v>452.09472091739997</v>
          </cell>
          <cell r="Y409">
            <v>38.272565364000002</v>
          </cell>
          <cell r="Z409">
            <v>184.116214566</v>
          </cell>
          <cell r="AA409">
            <v>38.300852552000002</v>
          </cell>
          <cell r="AB409">
            <v>184.25219404499998</v>
          </cell>
          <cell r="AC409">
            <v>444.83413423600001</v>
          </cell>
          <cell r="AD409">
            <v>38.522301577487774</v>
          </cell>
          <cell r="AE409">
            <v>182.22931579450974</v>
          </cell>
          <cell r="AF409">
            <v>37.570532105544245</v>
          </cell>
          <cell r="AG409">
            <v>180.49422928615706</v>
          </cell>
          <cell r="AH409">
            <v>445.65546757099997</v>
          </cell>
          <cell r="AI409">
            <v>37.995580000000004</v>
          </cell>
          <cell r="AJ409">
            <v>181.38319999999999</v>
          </cell>
          <cell r="AK409">
            <v>38.244619999999998</v>
          </cell>
          <cell r="AL409">
            <v>188.9924</v>
          </cell>
          <cell r="AM409">
            <v>445.65546757099997</v>
          </cell>
          <cell r="AN409">
            <v>465.11285004799993</v>
          </cell>
          <cell r="AO409">
            <v>465.11285004799993</v>
          </cell>
          <cell r="AP409">
            <v>540.52117916600002</v>
          </cell>
          <cell r="AQ409">
            <v>219.52807862999998</v>
          </cell>
          <cell r="AR409">
            <v>0</v>
          </cell>
          <cell r="AS409">
            <v>0</v>
          </cell>
          <cell r="AT409">
            <v>0</v>
          </cell>
        </row>
        <row r="411">
          <cell r="H411">
            <v>1950.7</v>
          </cell>
          <cell r="I411">
            <v>1810.0830000000001</v>
          </cell>
          <cell r="N411">
            <v>1505.8810000000001</v>
          </cell>
          <cell r="O411">
            <v>1477.5940000000001</v>
          </cell>
          <cell r="P411">
            <v>1341.615</v>
          </cell>
          <cell r="Q411">
            <v>1663.328</v>
          </cell>
          <cell r="R411">
            <v>1527.3489999999999</v>
          </cell>
          <cell r="S411">
            <v>1527.3489999999999</v>
          </cell>
          <cell r="T411">
            <v>1499.0618119999999</v>
          </cell>
          <cell r="U411">
            <v>1363.0823329999998</v>
          </cell>
          <cell r="V411">
            <v>1334.7951449999998</v>
          </cell>
          <cell r="W411">
            <v>1198.8156659999997</v>
          </cell>
          <cell r="X411">
            <v>1198.815666</v>
          </cell>
          <cell r="Y411">
            <v>1170.528478</v>
          </cell>
          <cell r="Z411">
            <v>1034.5489989999999</v>
          </cell>
          <cell r="AA411">
            <v>1006.2618109999999</v>
          </cell>
          <cell r="AB411">
            <v>870.28233199999988</v>
          </cell>
          <cell r="AC411">
            <v>870.282332</v>
          </cell>
          <cell r="AD411">
            <v>1170.528478</v>
          </cell>
          <cell r="AE411">
            <v>1034.5489989999999</v>
          </cell>
          <cell r="AF411">
            <v>1006.2618109999999</v>
          </cell>
          <cell r="AG411">
            <v>870.28233199999988</v>
          </cell>
          <cell r="AH411">
            <v>870.282332</v>
          </cell>
          <cell r="AI411">
            <v>1170.515666</v>
          </cell>
          <cell r="AJ411">
            <v>1034.528478</v>
          </cell>
          <cell r="AK411">
            <v>1006.2489989999999</v>
          </cell>
          <cell r="AL411">
            <v>870.26181099999985</v>
          </cell>
          <cell r="AM411">
            <v>870.26181099999985</v>
          </cell>
          <cell r="AN411">
            <v>539.94650100000001</v>
          </cell>
          <cell r="AO411">
            <v>539.94650100000001</v>
          </cell>
          <cell r="AP411">
            <v>155.50754000000001</v>
          </cell>
          <cell r="AQ411">
            <v>-7.5789999999983593E-2</v>
          </cell>
          <cell r="AR411">
            <v>-7.5789999999983593E-2</v>
          </cell>
          <cell r="AS411">
            <v>-7.5789999999983593E-2</v>
          </cell>
          <cell r="AT411">
            <v>-7.5789999999983593E-2</v>
          </cell>
        </row>
        <row r="414">
          <cell r="B414">
            <v>12950.154</v>
          </cell>
          <cell r="C414">
            <v>12647.018599999999</v>
          </cell>
          <cell r="D414">
            <v>15821.7862</v>
          </cell>
          <cell r="E414">
            <v>22081</v>
          </cell>
          <cell r="F414">
            <v>19114</v>
          </cell>
          <cell r="G414">
            <v>17657</v>
          </cell>
          <cell r="H414">
            <v>18170</v>
          </cell>
          <cell r="I414">
            <v>19913</v>
          </cell>
          <cell r="J414">
            <v>5493</v>
          </cell>
          <cell r="K414">
            <v>5983</v>
          </cell>
          <cell r="L414">
            <v>5717</v>
          </cell>
          <cell r="M414">
            <v>5838</v>
          </cell>
          <cell r="N414">
            <v>23031</v>
          </cell>
          <cell r="O414">
            <v>5827</v>
          </cell>
          <cell r="P414">
            <v>6446</v>
          </cell>
          <cell r="Q414">
            <v>6955</v>
          </cell>
          <cell r="R414">
            <v>8112</v>
          </cell>
          <cell r="S414">
            <v>27340.06</v>
          </cell>
          <cell r="T414">
            <v>6617</v>
          </cell>
          <cell r="U414">
            <v>6843</v>
          </cell>
          <cell r="V414">
            <v>7144</v>
          </cell>
          <cell r="W414">
            <v>7084</v>
          </cell>
          <cell r="X414">
            <v>27688</v>
          </cell>
          <cell r="Y414">
            <v>5604.1368750000001</v>
          </cell>
          <cell r="Z414">
            <v>5879.7352898437503</v>
          </cell>
          <cell r="AA414">
            <v>6153.2933018866152</v>
          </cell>
          <cell r="AB414">
            <v>7179.8442993264862</v>
          </cell>
          <cell r="AC414">
            <v>24817.009766056854</v>
          </cell>
          <cell r="AD414">
            <v>5582.5828799999999</v>
          </cell>
          <cell r="AE414">
            <v>5446.9072969999997</v>
          </cell>
          <cell r="AF414">
            <v>5617.4184000000005</v>
          </cell>
          <cell r="AG414">
            <v>5479.4922816907547</v>
          </cell>
          <cell r="AH414">
            <v>22133.900858690751</v>
          </cell>
          <cell r="AM414">
            <v>21647.496377000003</v>
          </cell>
          <cell r="AN414">
            <v>20335.241470000001</v>
          </cell>
          <cell r="AO414">
            <v>19788.866050000001</v>
          </cell>
          <cell r="AP414">
            <v>21772.964641321472</v>
          </cell>
          <cell r="AQ414">
            <v>24967.784542168076</v>
          </cell>
          <cell r="AR414">
            <v>26097.620908624245</v>
          </cell>
          <cell r="AS414">
            <v>27642.670770449797</v>
          </cell>
          <cell r="AT414">
            <v>28830.491075393365</v>
          </cell>
        </row>
        <row r="415">
          <cell r="B415">
            <v>11358.154</v>
          </cell>
          <cell r="C415">
            <v>10907.018599999999</v>
          </cell>
          <cell r="D415">
            <v>14042.7862</v>
          </cell>
          <cell r="E415">
            <v>18992</v>
          </cell>
          <cell r="F415">
            <v>16595</v>
          </cell>
          <cell r="G415">
            <v>15532</v>
          </cell>
          <cell r="H415">
            <v>16121</v>
          </cell>
          <cell r="I415">
            <v>17683</v>
          </cell>
          <cell r="J415">
            <v>4876</v>
          </cell>
          <cell r="K415">
            <v>5462</v>
          </cell>
          <cell r="L415">
            <v>5128</v>
          </cell>
          <cell r="M415">
            <v>5289</v>
          </cell>
          <cell r="N415">
            <v>20755</v>
          </cell>
          <cell r="O415">
            <v>5380</v>
          </cell>
          <cell r="P415">
            <v>5952</v>
          </cell>
          <cell r="Q415">
            <v>6397</v>
          </cell>
          <cell r="R415">
            <v>7531</v>
          </cell>
          <cell r="S415">
            <v>25260</v>
          </cell>
          <cell r="T415">
            <v>6101</v>
          </cell>
          <cell r="U415">
            <v>6186</v>
          </cell>
          <cell r="V415">
            <v>6453</v>
          </cell>
          <cell r="W415">
            <v>6384</v>
          </cell>
          <cell r="X415">
            <v>25124</v>
          </cell>
          <cell r="Y415">
            <v>4928.78</v>
          </cell>
          <cell r="Z415">
            <v>5199.3240000000005</v>
          </cell>
          <cell r="AA415">
            <v>5455.2188000000006</v>
          </cell>
          <cell r="AB415">
            <v>6476.3820000000005</v>
          </cell>
          <cell r="AC415">
            <v>22059.704800000003</v>
          </cell>
          <cell r="AD415">
            <v>4898.5828799999999</v>
          </cell>
          <cell r="AE415">
            <v>4727.9072969999997</v>
          </cell>
          <cell r="AF415">
            <v>4838.1094000000003</v>
          </cell>
          <cell r="AG415">
            <v>4654.8768000000009</v>
          </cell>
          <cell r="AH415">
            <v>19126.976376999999</v>
          </cell>
          <cell r="AM415">
            <v>19043.496377000003</v>
          </cell>
          <cell r="AN415">
            <v>17691.171470000001</v>
          </cell>
          <cell r="AO415">
            <v>17144.796050000001</v>
          </cell>
          <cell r="AP415">
            <v>18952.112102361454</v>
          </cell>
          <cell r="AQ415">
            <v>22016.582374436726</v>
          </cell>
          <cell r="AR415">
            <v>23765.851813273897</v>
          </cell>
          <cell r="AS415">
            <v>25447.169717206183</v>
          </cell>
          <cell r="AT415">
            <v>26828.470187465602</v>
          </cell>
        </row>
        <row r="416">
          <cell r="B416">
            <v>0.23649229322228604</v>
          </cell>
          <cell r="C416">
            <v>0.19371104830642388</v>
          </cell>
          <cell r="D416">
            <v>0.31555360409692795</v>
          </cell>
          <cell r="E416">
            <v>0.39245522748212169</v>
          </cell>
          <cell r="F416">
            <v>0.31076779026217227</v>
          </cell>
          <cell r="G416">
            <v>0.25711267457357784</v>
          </cell>
          <cell r="H416">
            <v>0.269258697692838</v>
          </cell>
          <cell r="I416">
            <v>0.30310802305475504</v>
          </cell>
          <cell r="N416">
            <v>0.2688884741222195</v>
          </cell>
          <cell r="S416">
            <v>0.35808085971724579</v>
          </cell>
          <cell r="X416">
            <v>0.28409853142645558</v>
          </cell>
          <cell r="AC416">
            <v>0.23110999479924238</v>
          </cell>
          <cell r="AH416">
            <v>0.2013056364413838</v>
          </cell>
          <cell r="AM416">
            <v>0.20042703471161258</v>
          </cell>
          <cell r="AN416">
            <v>0.18266547673772485</v>
          </cell>
          <cell r="AO416">
            <v>0.1790585087875512</v>
          </cell>
          <cell r="AP416">
            <v>0.18899302227077908</v>
          </cell>
          <cell r="AQ416">
            <v>0.20507479492930861</v>
          </cell>
          <cell r="AR416">
            <v>0.2129249965737629</v>
          </cell>
          <cell r="AS416">
            <v>0.21945873055050427</v>
          </cell>
          <cell r="AT416">
            <v>0.22268149030057369</v>
          </cell>
        </row>
        <row r="417">
          <cell r="I417">
            <v>7.6116017035061795E-2</v>
          </cell>
          <cell r="N417">
            <v>6.5717114878347804E-2</v>
          </cell>
          <cell r="S417">
            <v>6.3288417948054801E-2</v>
          </cell>
          <cell r="X417">
            <v>7.8795615391831733E-2</v>
          </cell>
          <cell r="AC417">
            <v>2.5189859831099396E-2</v>
          </cell>
          <cell r="AH417">
            <v>3.2914742909524286E-2</v>
          </cell>
          <cell r="AM417">
            <v>1.832901445824239E-2</v>
          </cell>
          <cell r="AN417">
            <v>5.0779198614457614E-2</v>
          </cell>
          <cell r="AO417">
            <v>3.3396162582237682E-2</v>
          </cell>
          <cell r="AP417">
            <v>-2.4982297033268056E-2</v>
          </cell>
          <cell r="AQ417">
            <v>9.9255344646580576E-2</v>
          </cell>
          <cell r="AR417">
            <v>6.7902871883240054E-2</v>
          </cell>
          <cell r="AS417">
            <v>5.9425384884800418E-2</v>
          </cell>
          <cell r="AT417">
            <v>4.3259011511616999E-2</v>
          </cell>
        </row>
        <row r="418">
          <cell r="B418">
            <v>2085.154</v>
          </cell>
          <cell r="C418">
            <v>2567.0185999999999</v>
          </cell>
          <cell r="D418">
            <v>3763.7862</v>
          </cell>
          <cell r="E418">
            <v>4457</v>
          </cell>
          <cell r="F418">
            <v>3883</v>
          </cell>
          <cell r="G418">
            <v>3952</v>
          </cell>
          <cell r="H418">
            <v>4796</v>
          </cell>
          <cell r="I418">
            <v>5835</v>
          </cell>
          <cell r="J418">
            <v>1716</v>
          </cell>
          <cell r="K418">
            <v>1683</v>
          </cell>
          <cell r="L418">
            <v>1665</v>
          </cell>
          <cell r="M418">
            <v>1548</v>
          </cell>
          <cell r="N418">
            <v>6612</v>
          </cell>
          <cell r="O418">
            <v>1535</v>
          </cell>
          <cell r="P418">
            <v>1499</v>
          </cell>
          <cell r="Q418">
            <v>1611</v>
          </cell>
          <cell r="R418">
            <v>1767</v>
          </cell>
          <cell r="S418">
            <v>6412</v>
          </cell>
          <cell r="T418">
            <v>1515</v>
          </cell>
          <cell r="U418">
            <v>1700</v>
          </cell>
          <cell r="V418">
            <v>1688</v>
          </cell>
          <cell r="W418">
            <v>1717</v>
          </cell>
          <cell r="X418">
            <v>6620</v>
          </cell>
          <cell r="Y418">
            <v>1700.22</v>
          </cell>
          <cell r="Z418">
            <v>1777.62</v>
          </cell>
          <cell r="AA418">
            <v>1794.39</v>
          </cell>
          <cell r="AB418">
            <v>2002.08</v>
          </cell>
          <cell r="AC418">
            <v>7274.31</v>
          </cell>
          <cell r="AD418">
            <v>1561</v>
          </cell>
          <cell r="AE418">
            <v>1576</v>
          </cell>
          <cell r="AF418">
            <v>1809.1599999999999</v>
          </cell>
          <cell r="AG418">
            <v>1882.3200000000002</v>
          </cell>
          <cell r="AH418">
            <v>6828.48</v>
          </cell>
          <cell r="AM418">
            <v>6463.74</v>
          </cell>
          <cell r="AN418">
            <v>7895.0554200000006</v>
          </cell>
          <cell r="AO418">
            <v>6826.68</v>
          </cell>
          <cell r="AP418">
            <v>6963.2136</v>
          </cell>
          <cell r="AQ418">
            <v>7381.0064160000011</v>
          </cell>
          <cell r="AR418">
            <v>7823.8668009600005</v>
          </cell>
          <cell r="AS418">
            <v>8293.2988090176004</v>
          </cell>
          <cell r="AT418">
            <v>8790.8967375586581</v>
          </cell>
        </row>
        <row r="419">
          <cell r="B419">
            <v>5.0483775254633496E-2</v>
          </cell>
          <cell r="C419">
            <v>5.2229382770562771E-2</v>
          </cell>
          <cell r="D419">
            <v>0.10806438002537855</v>
          </cell>
          <cell r="E419">
            <v>0.12833151974569018</v>
          </cell>
          <cell r="F419">
            <v>9.3146163575042143E-2</v>
          </cell>
          <cell r="G419">
            <v>8.0788045427375971E-2</v>
          </cell>
          <cell r="H419">
            <v>9.7438804638715418E-2</v>
          </cell>
          <cell r="I419">
            <v>0.12389543351610691</v>
          </cell>
          <cell r="N419">
            <v>0.10361342529061275</v>
          </cell>
          <cell r="S419">
            <v>0.12383924578605367</v>
          </cell>
          <cell r="X419">
            <v>9.4580968392737053E-2</v>
          </cell>
          <cell r="AC419">
            <v>9.0003386596606366E-2</v>
          </cell>
          <cell r="AH419">
            <v>8.3069170658017513E-2</v>
          </cell>
          <cell r="AM419">
            <v>7.8632070555827091E-2</v>
          </cell>
          <cell r="AN419">
            <v>9.1765829221584383E-2</v>
          </cell>
          <cell r="AO419">
            <v>8.0376171067695831E-2</v>
          </cell>
          <cell r="AP419">
            <v>7.928358542436445E-2</v>
          </cell>
          <cell r="AQ419">
            <v>7.8613524909074972E-2</v>
          </cell>
          <cell r="AR419">
            <v>8.033727105241735E-2</v>
          </cell>
          <cell r="AS419">
            <v>8.2171853884281776E-2</v>
          </cell>
          <cell r="AT419">
            <v>8.4037104025993375E-2</v>
          </cell>
        </row>
        <row r="420">
          <cell r="B420">
            <v>1510</v>
          </cell>
          <cell r="C420">
            <v>2059</v>
          </cell>
          <cell r="D420">
            <v>3053</v>
          </cell>
          <cell r="E420">
            <v>3532</v>
          </cell>
          <cell r="F420">
            <v>2849</v>
          </cell>
          <cell r="G420">
            <v>2974</v>
          </cell>
          <cell r="H420">
            <v>3731</v>
          </cell>
          <cell r="I420">
            <v>4554</v>
          </cell>
          <cell r="J420">
            <v>1341</v>
          </cell>
          <cell r="K420">
            <v>1394</v>
          </cell>
          <cell r="L420">
            <v>1279</v>
          </cell>
          <cell r="M420">
            <v>1198</v>
          </cell>
          <cell r="N420">
            <v>5212</v>
          </cell>
          <cell r="O420">
            <v>1114</v>
          </cell>
          <cell r="P420">
            <v>1210</v>
          </cell>
          <cell r="Q420">
            <v>1255</v>
          </cell>
          <cell r="R420">
            <v>1436</v>
          </cell>
          <cell r="S420">
            <v>5015</v>
          </cell>
          <cell r="T420">
            <v>1216</v>
          </cell>
          <cell r="U420">
            <v>1447</v>
          </cell>
          <cell r="V420">
            <v>1346</v>
          </cell>
          <cell r="W420">
            <v>1395</v>
          </cell>
          <cell r="X420">
            <v>5404</v>
          </cell>
          <cell r="Y420">
            <v>1318</v>
          </cell>
          <cell r="Z420">
            <v>1378</v>
          </cell>
          <cell r="AA420">
            <v>1391</v>
          </cell>
          <cell r="AB420">
            <v>1552</v>
          </cell>
          <cell r="AC420">
            <v>5639</v>
          </cell>
          <cell r="AD420">
            <v>1297</v>
          </cell>
          <cell r="AE420">
            <v>1309</v>
          </cell>
          <cell r="AF420">
            <v>1459</v>
          </cell>
          <cell r="AG420">
            <v>1518</v>
          </cell>
          <cell r="AH420">
            <v>5583</v>
          </cell>
          <cell r="AM420">
            <v>5292</v>
          </cell>
          <cell r="AN420">
            <v>6120.1980000000003</v>
          </cell>
          <cell r="AO420">
            <v>5292</v>
          </cell>
          <cell r="AP420">
            <v>5397.84</v>
          </cell>
          <cell r="AQ420">
            <v>5721.7104000000008</v>
          </cell>
          <cell r="AR420">
            <v>6065.0130240000008</v>
          </cell>
          <cell r="AS420">
            <v>6428.9138054400009</v>
          </cell>
          <cell r="AT420">
            <v>6814.648633766401</v>
          </cell>
        </row>
        <row r="421">
          <cell r="B421">
            <v>3.1440264215967836E-2</v>
          </cell>
          <cell r="C421">
            <v>3.6568292682926828E-2</v>
          </cell>
          <cell r="D421">
            <v>6.8603561970338983E-2</v>
          </cell>
          <cell r="E421">
            <v>7.2986092221296012E-2</v>
          </cell>
          <cell r="F421">
            <v>5.3352059925093634E-2</v>
          </cell>
          <cell r="G421">
            <v>4.9230819867487799E-2</v>
          </cell>
          <cell r="H421">
            <v>6.231649408175538E-2</v>
          </cell>
          <cell r="I421">
            <v>7.80610720461095E-2</v>
          </cell>
          <cell r="N421">
            <v>6.7523330625150965E-2</v>
          </cell>
          <cell r="S421">
            <v>7.1091667121218838E-2</v>
          </cell>
          <cell r="X421">
            <v>6.1107644635749324E-2</v>
          </cell>
          <cell r="AC421">
            <v>5.9077366287917307E-2</v>
          </cell>
          <cell r="AH421">
            <v>5.8759384970209494E-2</v>
          </cell>
          <cell r="AM421">
            <v>5.5696698058812222E-2</v>
          </cell>
          <cell r="AN421">
            <v>6.3192473562027493E-2</v>
          </cell>
          <cell r="AO421">
            <v>5.5269110565110559E-2</v>
          </cell>
          <cell r="AP421">
            <v>5.3827989715562616E-2</v>
          </cell>
          <cell r="AQ421">
            <v>5.3295219347363046E-2</v>
          </cell>
          <cell r="AR421">
            <v>5.4338169214441887E-2</v>
          </cell>
          <cell r="AS421">
            <v>5.5443543554727914E-2</v>
          </cell>
          <cell r="AT421">
            <v>5.6562901389392399E-2</v>
          </cell>
        </row>
        <row r="422">
          <cell r="B422">
            <v>0.14293828095418401</v>
          </cell>
          <cell r="C422">
            <v>0.20196174595389896</v>
          </cell>
          <cell r="D422">
            <v>0.23387467442929372</v>
          </cell>
          <cell r="E422">
            <v>0.2004881648407788</v>
          </cell>
          <cell r="F422">
            <v>0.18797835840591184</v>
          </cell>
          <cell r="G422">
            <v>0.21261080926508436</v>
          </cell>
          <cell r="H422">
            <v>0.25579322638146168</v>
          </cell>
          <cell r="I422">
            <v>0.28632505501414651</v>
          </cell>
          <cell r="N422">
            <v>0.27661607048084069</v>
          </cell>
          <cell r="S422">
            <v>0.2143162393162393</v>
          </cell>
          <cell r="X422">
            <v>0.23049690765621667</v>
          </cell>
          <cell r="AC422">
            <v>0.28184209810558231</v>
          </cell>
          <cell r="AH422">
            <v>0.32039039072944286</v>
          </cell>
          <cell r="AM422">
            <v>0.30393711634058934</v>
          </cell>
          <cell r="AN422">
            <v>0.39160013233990093</v>
          </cell>
          <cell r="AO422">
            <v>0.34561005809343992</v>
          </cell>
          <cell r="AP422">
            <v>0.31675722163482345</v>
          </cell>
          <cell r="AQ422">
            <v>0.28733156691075201</v>
          </cell>
          <cell r="AR422">
            <v>0.28206889951716874</v>
          </cell>
          <cell r="AS422">
            <v>0.27903426386202124</v>
          </cell>
          <cell r="AT422">
            <v>0.28087007201886455</v>
          </cell>
        </row>
        <row r="423">
          <cell r="B423">
            <v>15872</v>
          </cell>
          <cell r="C423">
            <v>18601</v>
          </cell>
          <cell r="D423">
            <v>13646</v>
          </cell>
          <cell r="E423">
            <v>13629</v>
          </cell>
          <cell r="F423">
            <v>17190</v>
          </cell>
          <cell r="G423">
            <v>21410</v>
          </cell>
          <cell r="H423">
            <v>20162.767200000002</v>
          </cell>
          <cell r="I423">
            <v>17372</v>
          </cell>
          <cell r="J423">
            <v>4435.4139999999998</v>
          </cell>
          <cell r="K423">
            <v>5474.3119999999999</v>
          </cell>
          <cell r="L423">
            <v>5830.8</v>
          </cell>
          <cell r="M423">
            <v>5272.2669999999998</v>
          </cell>
          <cell r="N423">
            <v>21012.793000000001</v>
          </cell>
          <cell r="O423">
            <v>3884.84</v>
          </cell>
          <cell r="P423">
            <v>5256.95</v>
          </cell>
          <cell r="Q423">
            <v>4579</v>
          </cell>
          <cell r="R423">
            <v>4795</v>
          </cell>
          <cell r="S423">
            <v>18515.79</v>
          </cell>
          <cell r="T423">
            <v>4592.63</v>
          </cell>
          <cell r="U423">
            <v>5740.46</v>
          </cell>
          <cell r="V423">
            <v>6594.37</v>
          </cell>
          <cell r="W423">
            <v>6075.84</v>
          </cell>
          <cell r="X423">
            <v>23003.3</v>
          </cell>
          <cell r="Y423">
            <v>5359.3709735130633</v>
          </cell>
          <cell r="Z423">
            <v>5990.7908373806022</v>
          </cell>
          <cell r="AA423">
            <v>6617.6398894932536</v>
          </cell>
          <cell r="AB423">
            <v>6678.5131228398714</v>
          </cell>
          <cell r="AC423">
            <v>24646.314823226789</v>
          </cell>
          <cell r="AD423">
            <v>5283.1480336776258</v>
          </cell>
          <cell r="AE423">
            <v>5726.3867040862515</v>
          </cell>
          <cell r="AF423">
            <v>5956.322100904641</v>
          </cell>
          <cell r="AG423">
            <v>5958.8265329550395</v>
          </cell>
          <cell r="AH423">
            <v>22924.683371623556</v>
          </cell>
          <cell r="AM423">
            <v>23130.67</v>
          </cell>
          <cell r="AN423">
            <v>23454.354705665879</v>
          </cell>
          <cell r="AO423">
            <v>24211.658381808833</v>
          </cell>
          <cell r="AP423">
            <v>26354.720997852753</v>
          </cell>
          <cell r="AQ423">
            <v>31876.01761476379</v>
          </cell>
          <cell r="AR423">
            <v>33980.511258331484</v>
          </cell>
          <cell r="AS423">
            <v>36780.093086977504</v>
          </cell>
          <cell r="AT423">
            <v>39022.042878748223</v>
          </cell>
        </row>
        <row r="424">
          <cell r="B424">
            <v>11115</v>
          </cell>
          <cell r="C424">
            <v>14951</v>
          </cell>
          <cell r="D424">
            <v>9312</v>
          </cell>
          <cell r="E424">
            <v>9492</v>
          </cell>
          <cell r="F424">
            <v>13730</v>
          </cell>
          <cell r="G424">
            <v>17187</v>
          </cell>
          <cell r="H424">
            <v>16077</v>
          </cell>
          <cell r="I424">
            <v>13230</v>
          </cell>
          <cell r="J424">
            <v>3588</v>
          </cell>
          <cell r="K424">
            <v>4334</v>
          </cell>
          <cell r="L424">
            <v>4998</v>
          </cell>
          <cell r="M424">
            <v>4100</v>
          </cell>
          <cell r="N424">
            <v>17020</v>
          </cell>
          <cell r="O424">
            <v>3225</v>
          </cell>
          <cell r="P424">
            <v>4099</v>
          </cell>
          <cell r="Q424">
            <v>3898</v>
          </cell>
          <cell r="R424">
            <v>3714</v>
          </cell>
          <cell r="S424">
            <v>14936</v>
          </cell>
          <cell r="T424">
            <v>3607</v>
          </cell>
          <cell r="U424">
            <v>4458</v>
          </cell>
          <cell r="V424">
            <v>5429</v>
          </cell>
          <cell r="W424">
            <v>4888</v>
          </cell>
          <cell r="X424">
            <v>18382</v>
          </cell>
          <cell r="Y424">
            <v>4493.2589472073805</v>
          </cell>
          <cell r="Z424">
            <v>4989.0600797966599</v>
          </cell>
          <cell r="AA424">
            <v>5689.4554984877686</v>
          </cell>
          <cell r="AB424">
            <v>5565.4396131556296</v>
          </cell>
          <cell r="AC424">
            <v>20737.214138647436</v>
          </cell>
          <cell r="AD424">
            <v>4328.1480336776258</v>
          </cell>
          <cell r="AE424">
            <v>4564.3867040862515</v>
          </cell>
          <cell r="AF424">
            <v>4998.9664036956092</v>
          </cell>
          <cell r="AG424">
            <v>4834.0603669960083</v>
          </cell>
          <cell r="AH424">
            <v>18725.561508455496</v>
          </cell>
          <cell r="AM424">
            <v>19088</v>
          </cell>
          <cell r="AN424">
            <v>19295.000000000004</v>
          </cell>
          <cell r="AO424">
            <v>20052.343676142958</v>
          </cell>
          <cell r="AP424">
            <v>21374.809678210655</v>
          </cell>
          <cell r="AQ424">
            <v>26723.44332972377</v>
          </cell>
          <cell r="AR424">
            <v>28220.644567558335</v>
          </cell>
          <cell r="AS424">
            <v>30424.798713207885</v>
          </cell>
          <cell r="AT424">
            <v>32179.388244313144</v>
          </cell>
        </row>
        <row r="425">
          <cell r="B425">
            <v>0.23142949454336589</v>
          </cell>
          <cell r="C425">
            <v>0.26553304706286496</v>
          </cell>
          <cell r="D425">
            <v>0.2092487288135593</v>
          </cell>
          <cell r="E425">
            <v>0.19614495678497784</v>
          </cell>
          <cell r="F425">
            <v>0.25711610486891384</v>
          </cell>
          <cell r="G425">
            <v>0.28450911266392498</v>
          </cell>
          <cell r="H425">
            <v>0.26852379398348464</v>
          </cell>
          <cell r="I425">
            <v>0.22677821325648412</v>
          </cell>
          <cell r="N425">
            <v>0.22050020860323663</v>
          </cell>
          <cell r="S425">
            <v>0.21172983850897797</v>
          </cell>
          <cell r="X425">
            <v>0.20786097773766543</v>
          </cell>
          <cell r="AC425">
            <v>0.21725483161196171</v>
          </cell>
          <cell r="AH425">
            <v>0.19708086646223774</v>
          </cell>
          <cell r="AM425">
            <v>0.20089542187199694</v>
          </cell>
          <cell r="AN425">
            <v>0.19922538084214281</v>
          </cell>
          <cell r="AO425">
            <v>0.20942464091578622</v>
          </cell>
          <cell r="AP425">
            <v>0.21315248979792498</v>
          </cell>
          <cell r="AQ425">
            <v>0.24891713743052324</v>
          </cell>
          <cell r="AR425">
            <v>0.25283674639848636</v>
          </cell>
          <cell r="AS425">
            <v>0.26238626051763048</v>
          </cell>
          <cell r="AT425">
            <v>0.26709514486414099</v>
          </cell>
        </row>
        <row r="426">
          <cell r="C426">
            <v>0.32211920827710305</v>
          </cell>
          <cell r="D426">
            <v>-0.40016540699618752</v>
          </cell>
          <cell r="E426">
            <v>-3.6701030927835734E-3</v>
          </cell>
          <cell r="F426">
            <v>0.42348124736620318</v>
          </cell>
          <cell r="G426">
            <v>0.22878441369264393</v>
          </cell>
          <cell r="H426">
            <v>-8.7583696980275766E-2</v>
          </cell>
          <cell r="I426">
            <v>-0.20008527710393728</v>
          </cell>
          <cell r="N426">
            <v>0.26337014361300082</v>
          </cell>
          <cell r="S426">
            <v>-0.1434441833137485</v>
          </cell>
          <cell r="X426">
            <v>0.21014525956437424</v>
          </cell>
          <cell r="AC426">
            <v>0.12944289087957153</v>
          </cell>
          <cell r="AH426">
            <v>6.6107756027600217E-3</v>
          </cell>
          <cell r="AM426">
            <v>2.6094009305374088E-2</v>
          </cell>
          <cell r="AN426">
            <v>-4.0940791728428794E-3</v>
          </cell>
          <cell r="AO426">
            <v>3.4995998628233549E-2</v>
          </cell>
          <cell r="AP426">
            <v>4.7102843823505269E-2</v>
          </cell>
          <cell r="AQ426">
            <v>0.22691923745299003</v>
          </cell>
          <cell r="AR426">
            <v>3.5319373116555974E-2</v>
          </cell>
          <cell r="AS426">
            <v>5.6965015846819345E-2</v>
          </cell>
          <cell r="AT426">
            <v>3.6931095082977761E-2</v>
          </cell>
        </row>
        <row r="427">
          <cell r="B427">
            <v>8426</v>
          </cell>
          <cell r="C427">
            <v>11621</v>
          </cell>
          <cell r="D427">
            <v>6739</v>
          </cell>
          <cell r="E427">
            <v>5868</v>
          </cell>
          <cell r="F427">
            <v>8918</v>
          </cell>
          <cell r="G427">
            <v>11778</v>
          </cell>
          <cell r="H427">
            <v>10674</v>
          </cell>
          <cell r="I427">
            <v>7497</v>
          </cell>
          <cell r="J427">
            <v>2080</v>
          </cell>
          <cell r="K427">
            <v>2612</v>
          </cell>
          <cell r="L427">
            <v>3181</v>
          </cell>
          <cell r="M427">
            <v>2338</v>
          </cell>
          <cell r="N427">
            <v>10211</v>
          </cell>
          <cell r="O427">
            <v>1479</v>
          </cell>
          <cell r="P427">
            <v>2291</v>
          </cell>
          <cell r="Q427">
            <v>2053</v>
          </cell>
          <cell r="R427">
            <v>1799</v>
          </cell>
          <cell r="S427">
            <v>7622</v>
          </cell>
          <cell r="X427">
            <v>10922</v>
          </cell>
          <cell r="AC427">
            <v>11043.887275278339</v>
          </cell>
          <cell r="AH427">
            <v>11023.346816345005</v>
          </cell>
          <cell r="AM427">
            <v>11867</v>
          </cell>
          <cell r="AN427">
            <v>10803.077531204382</v>
          </cell>
          <cell r="AO427">
            <v>11355.883134228437</v>
          </cell>
          <cell r="AP427">
            <v>11955.001434174064</v>
          </cell>
          <cell r="AQ427">
            <v>12997.462531713978</v>
          </cell>
          <cell r="AR427">
            <v>15362.576535614042</v>
          </cell>
          <cell r="AS427">
            <v>16645.067578634211</v>
          </cell>
          <cell r="AT427">
            <v>17801.1196098978</v>
          </cell>
        </row>
        <row r="428">
          <cell r="B428">
            <v>0.20400233761896813</v>
          </cell>
          <cell r="C428">
            <v>0.23644458874458876</v>
          </cell>
          <cell r="D428">
            <v>0.19348757296337027</v>
          </cell>
          <cell r="E428">
            <v>0.16895879691893873</v>
          </cell>
          <cell r="F428">
            <v>0.21392672849915681</v>
          </cell>
          <cell r="G428">
            <v>0.24076963538553497</v>
          </cell>
          <cell r="H428">
            <v>0.21686025869759143</v>
          </cell>
          <cell r="I428">
            <v>0.15918492974640161</v>
          </cell>
          <cell r="N428">
            <v>0.16001159794955336</v>
          </cell>
          <cell r="S428">
            <v>0.14720878530587977</v>
          </cell>
          <cell r="X428">
            <v>0.1560443106926698</v>
          </cell>
          <cell r="AC428">
            <v>0.1366435106513495</v>
          </cell>
          <cell r="AH428">
            <v>0.13410016254122109</v>
          </cell>
          <cell r="AM428">
            <v>0.14436329142044699</v>
          </cell>
          <cell r="AN428">
            <v>0.12556635958307646</v>
          </cell>
          <cell r="AO428">
            <v>0.13370223965697922</v>
          </cell>
          <cell r="AP428">
            <v>0.13612039381568575</v>
          </cell>
          <cell r="AQ428">
            <v>0.1384332009625048</v>
          </cell>
          <cell r="AR428">
            <v>0.15774648349760956</v>
          </cell>
          <cell r="AS428">
            <v>0.16492304117612597</v>
          </cell>
          <cell r="AT428">
            <v>0.17017086937726644</v>
          </cell>
        </row>
        <row r="429">
          <cell r="B429">
            <v>1694</v>
          </cell>
          <cell r="C429">
            <v>-1885</v>
          </cell>
          <cell r="D429">
            <v>5771</v>
          </cell>
          <cell r="E429">
            <v>10810</v>
          </cell>
          <cell r="F429">
            <v>5025</v>
          </cell>
          <cell r="G429">
            <v>1274</v>
          </cell>
          <cell r="H429">
            <v>3196</v>
          </cell>
          <cell r="I429">
            <v>7559</v>
          </cell>
          <cell r="J429">
            <v>2026</v>
          </cell>
          <cell r="K429">
            <v>2066</v>
          </cell>
          <cell r="L429">
            <v>1010</v>
          </cell>
          <cell r="M429">
            <v>1803</v>
          </cell>
          <cell r="N429">
            <v>6905</v>
          </cell>
          <cell r="O429">
            <v>2871</v>
          </cell>
          <cell r="P429">
            <v>2623</v>
          </cell>
          <cell r="Q429">
            <v>3381</v>
          </cell>
          <cell r="R429">
            <v>4715</v>
          </cell>
          <cell r="S429">
            <v>13590</v>
          </cell>
          <cell r="X429">
            <v>10550</v>
          </cell>
          <cell r="AC429">
            <v>5118.332628721666</v>
          </cell>
          <cell r="AH429">
            <v>3425.9694366549938</v>
          </cell>
          <cell r="AM429">
            <v>3452.4963770000031</v>
          </cell>
          <cell r="AN429">
            <v>1641.2148377956182</v>
          </cell>
          <cell r="AO429">
            <v>771.77123477156238</v>
          </cell>
          <cell r="AP429">
            <v>1507.5762120804429</v>
          </cell>
          <cell r="AQ429">
            <v>1001.3349823002827</v>
          </cell>
          <cell r="AR429">
            <v>1700.0322900505889</v>
          </cell>
          <cell r="AS429">
            <v>1650.1106869798568</v>
          </cell>
          <cell r="AT429">
            <v>1716.8234749266594</v>
          </cell>
        </row>
        <row r="430">
          <cell r="B430">
            <v>3.5271395749569216E-2</v>
          </cell>
          <cell r="C430">
            <v>-3.3478014428031604E-2</v>
          </cell>
          <cell r="D430">
            <v>0.12967938294491524</v>
          </cell>
          <cell r="E430">
            <v>0.22338042381432893</v>
          </cell>
          <cell r="F430">
            <v>9.4101123595505612E-2</v>
          </cell>
          <cell r="G430">
            <v>2.1089463520907688E-2</v>
          </cell>
          <cell r="H430">
            <v>5.3380733070300238E-2</v>
          </cell>
          <cell r="I430">
            <v>0.12957040922190199</v>
          </cell>
          <cell r="N430">
            <v>8.9456753255308399E-2</v>
          </cell>
          <cell r="S430">
            <v>0.192649203624599</v>
          </cell>
          <cell r="X430">
            <v>0.11929786286216791</v>
          </cell>
          <cell r="AC430">
            <v>5.3622559228655525E-2</v>
          </cell>
          <cell r="AH430">
            <v>3.6057291245671239E-2</v>
          </cell>
          <cell r="AM430">
            <v>3.6336479262833017E-2</v>
          </cell>
          <cell r="AN430">
            <v>1.6945926463001172E-2</v>
          </cell>
          <cell r="AO430">
            <v>8.0603003978763008E-3</v>
          </cell>
          <cell r="AP430">
            <v>1.5033753656887371E-2</v>
          </cell>
          <cell r="AQ430">
            <v>9.3269955644524512E-3</v>
          </cell>
          <cell r="AR430">
            <v>1.5231070713490365E-2</v>
          </cell>
          <cell r="AS430">
            <v>1.4230706230074922E-2</v>
          </cell>
          <cell r="AT430">
            <v>1.4249966819140246E-2</v>
          </cell>
        </row>
        <row r="431">
          <cell r="B431">
            <v>-0.15324526134405514</v>
          </cell>
          <cell r="C431">
            <v>-0.17797516317416695</v>
          </cell>
          <cell r="D431">
            <v>-9.5051774364406774E-2</v>
          </cell>
          <cell r="E431">
            <v>-6.7675382792962743E-2</v>
          </cell>
          <cell r="F431">
            <v>-0.13636704119850188</v>
          </cell>
          <cell r="G431">
            <v>-0.16123341812687667</v>
          </cell>
          <cell r="H431">
            <v>-0.12792335249856995</v>
          </cell>
          <cell r="I431">
            <v>-6.4999469740634003E-2</v>
          </cell>
          <cell r="N431">
            <v>-8.712478865198392E-2</v>
          </cell>
          <cell r="S431">
            <v>-6.7972989799849309E-2</v>
          </cell>
          <cell r="X431">
            <v>-8.4707136559289076E-2</v>
          </cell>
          <cell r="AC431">
            <v>-9.6911650202630165E-2</v>
          </cell>
          <cell r="AH431">
            <v>-8.8582659939083708E-2</v>
          </cell>
          <cell r="AM431">
            <v>-9.121755141264655E-2</v>
          </cell>
          <cell r="AN431">
            <v>-8.1231498356869006E-2</v>
          </cell>
          <cell r="AO431">
            <v>-9.6588129834300596E-2</v>
          </cell>
          <cell r="AP431">
            <v>-0.10107278704725019</v>
          </cell>
          <cell r="AQ431">
            <v>-0.12286112727841822</v>
          </cell>
          <cell r="AR431">
            <v>-0.12307223634774088</v>
          </cell>
          <cell r="AS431">
            <v>-0.12902372654022662</v>
          </cell>
          <cell r="AT431">
            <v>-0.13057171144007218</v>
          </cell>
        </row>
        <row r="432">
          <cell r="B432">
            <v>243.15400000000045</v>
          </cell>
          <cell r="C432">
            <v>-4043.9814000000006</v>
          </cell>
          <cell r="D432">
            <v>4730.7862000000005</v>
          </cell>
          <cell r="E432">
            <v>9500</v>
          </cell>
          <cell r="F432">
            <v>2865</v>
          </cell>
          <cell r="G432">
            <v>-1655</v>
          </cell>
          <cell r="H432">
            <v>44</v>
          </cell>
          <cell r="I432">
            <v>4453</v>
          </cell>
          <cell r="J432">
            <v>1288</v>
          </cell>
          <cell r="K432">
            <v>1128</v>
          </cell>
          <cell r="L432">
            <v>130</v>
          </cell>
          <cell r="M432">
            <v>1189</v>
          </cell>
          <cell r="N432">
            <v>3735</v>
          </cell>
          <cell r="O432">
            <v>2155</v>
          </cell>
          <cell r="P432">
            <v>1853</v>
          </cell>
          <cell r="Q432">
            <v>2499</v>
          </cell>
          <cell r="R432">
            <v>3817</v>
          </cell>
          <cell r="S432">
            <v>10324</v>
          </cell>
          <cell r="T432">
            <v>2494</v>
          </cell>
          <cell r="U432">
            <v>1728</v>
          </cell>
          <cell r="V432">
            <v>1024</v>
          </cell>
          <cell r="W432">
            <v>1496</v>
          </cell>
          <cell r="X432">
            <v>6742</v>
          </cell>
          <cell r="Y432">
            <v>435.52105279261923</v>
          </cell>
          <cell r="Z432">
            <v>210.2639202033406</v>
          </cell>
          <cell r="AA432">
            <v>-234.23669848776808</v>
          </cell>
          <cell r="AB432">
            <v>910.94238684437096</v>
          </cell>
          <cell r="AC432">
            <v>1322.4906613525673</v>
          </cell>
          <cell r="AD432">
            <v>570.43484632237414</v>
          </cell>
          <cell r="AE432">
            <v>163.52059291374826</v>
          </cell>
          <cell r="AF432">
            <v>-160.85700369560891</v>
          </cell>
          <cell r="AG432">
            <v>-179.18356699600736</v>
          </cell>
          <cell r="AH432">
            <v>401.41486854450341</v>
          </cell>
          <cell r="AM432">
            <v>-44.503622999996878</v>
          </cell>
          <cell r="AN432">
            <v>-1603.8285300000025</v>
          </cell>
          <cell r="AO432">
            <v>-2907.5476261429576</v>
          </cell>
          <cell r="AP432">
            <v>-2422.6975758492008</v>
          </cell>
          <cell r="AQ432">
            <v>-4706.8609552870439</v>
          </cell>
          <cell r="AR432">
            <v>-4454.7927542844373</v>
          </cell>
          <cell r="AS432">
            <v>-4977.628996001702</v>
          </cell>
          <cell r="AT432">
            <v>-5350.9180568475422</v>
          </cell>
        </row>
        <row r="433">
          <cell r="B433">
            <v>5.0627986789201704E-3</v>
          </cell>
          <cell r="C433">
            <v>-7.1821998756441088E-2</v>
          </cell>
          <cell r="D433">
            <v>0.10630487528336865</v>
          </cell>
          <cell r="E433">
            <v>0.19631027069714385</v>
          </cell>
          <cell r="F433">
            <v>5.365168539325843E-2</v>
          </cell>
          <cell r="G433">
            <v>-2.739643809034711E-2</v>
          </cell>
          <cell r="H433">
            <v>7.3490370935331997E-4</v>
          </cell>
          <cell r="I433">
            <v>7.6329809798270892E-2</v>
          </cell>
          <cell r="N433">
            <v>4.8388265518982891E-2</v>
          </cell>
          <cell r="S433">
            <v>0.14635102120826785</v>
          </cell>
          <cell r="X433">
            <v>7.6237553688790149E-2</v>
          </cell>
          <cell r="AC433">
            <v>1.3855163187280656E-2</v>
          </cell>
          <cell r="AH433">
            <v>4.2247699791460713E-3</v>
          </cell>
          <cell r="AM433">
            <v>-4.6838716038436075E-4</v>
          </cell>
          <cell r="AN433">
            <v>-1.6559904104417957E-2</v>
          </cell>
          <cell r="AO433">
            <v>-3.0366132128235048E-2</v>
          </cell>
          <cell r="AP433">
            <v>-2.4159467527145907E-2</v>
          </cell>
          <cell r="AQ433">
            <v>-4.3842342501214625E-2</v>
          </cell>
          <cell r="AR433">
            <v>-3.9911749824723432E-2</v>
          </cell>
          <cell r="AS433">
            <v>-4.2927529967126198E-2</v>
          </cell>
          <cell r="AT433">
            <v>-4.4413654563567294E-2</v>
          </cell>
        </row>
        <row r="434">
          <cell r="B434">
            <v>-4174.8459999999995</v>
          </cell>
          <cell r="C434">
            <v>-7249.9814000000006</v>
          </cell>
          <cell r="D434">
            <v>1005.7862000000005</v>
          </cell>
          <cell r="E434">
            <v>6302</v>
          </cell>
          <cell r="F434">
            <v>335</v>
          </cell>
          <cell r="G434">
            <v>-4498</v>
          </cell>
          <cell r="H434">
            <v>-2692.7672000000002</v>
          </cell>
          <cell r="I434">
            <v>1623</v>
          </cell>
          <cell r="J434">
            <v>665.58600000000001</v>
          </cell>
          <cell r="K434">
            <v>156.68799999999999</v>
          </cell>
          <cell r="L434">
            <v>-433.79999999999995</v>
          </cell>
          <cell r="M434">
            <v>190.73299999999995</v>
          </cell>
          <cell r="N434">
            <v>579.20699999999988</v>
          </cell>
          <cell r="O434">
            <v>1716.16</v>
          </cell>
          <cell r="P434">
            <v>947.05</v>
          </cell>
          <cell r="Q434">
            <v>2036</v>
          </cell>
          <cell r="R434">
            <v>2922</v>
          </cell>
          <cell r="S434">
            <v>7621.2100000000009</v>
          </cell>
          <cell r="T434">
            <v>2050.37</v>
          </cell>
          <cell r="U434">
            <v>957.54</v>
          </cell>
          <cell r="V434">
            <v>457.63</v>
          </cell>
          <cell r="W434">
            <v>721.15999999999985</v>
          </cell>
          <cell r="X434">
            <v>4186.7</v>
          </cell>
          <cell r="Y434">
            <v>-104.81623841505345</v>
          </cell>
          <cell r="Z434">
            <v>-433.55685955433205</v>
          </cell>
          <cell r="AA434">
            <v>-786.6757184554416</v>
          </cell>
          <cell r="AB434">
            <v>171.39163562669734</v>
          </cell>
          <cell r="AC434">
            <v>-1153.6571807981259</v>
          </cell>
          <cell r="AD434">
            <v>22.434846322373687</v>
          </cell>
          <cell r="AE434">
            <v>-458.47940708625174</v>
          </cell>
          <cell r="AF434">
            <v>-760.38613840463984</v>
          </cell>
          <cell r="AG434">
            <v>-943.78567045503894</v>
          </cell>
          <cell r="AH434">
            <v>-2132.7163696235575</v>
          </cell>
          <cell r="AM434">
            <v>-2523.173622999997</v>
          </cell>
          <cell r="AN434">
            <v>-4076.9932356658787</v>
          </cell>
          <cell r="AO434">
            <v>-5380.6723318088334</v>
          </cell>
          <cell r="AP434">
            <v>-5653.3516654913001</v>
          </cell>
          <cell r="AQ434">
            <v>-7929.1990309570683</v>
          </cell>
          <cell r="AR434">
            <v>-7943.6614303001916</v>
          </cell>
          <cell r="AS434">
            <v>-8877.9083135187739</v>
          </cell>
          <cell r="AT434">
            <v>-9538.2602527050276</v>
          </cell>
        </row>
        <row r="435">
          <cell r="B435">
            <v>-8.6926000861573802E-2</v>
          </cell>
          <cell r="C435">
            <v>-0.12876126361387841</v>
          </cell>
          <cell r="D435">
            <v>2.2600889584216112E-2</v>
          </cell>
          <cell r="E435">
            <v>0.13022603430877899</v>
          </cell>
          <cell r="F435">
            <v>6.2734082397003744E-3</v>
          </cell>
          <cell r="G435">
            <v>-7.4458718145245503E-2</v>
          </cell>
          <cell r="H435">
            <v>-4.4975559175112576E-2</v>
          </cell>
          <cell r="I435">
            <v>2.7820184438040345E-2</v>
          </cell>
          <cell r="N435">
            <v>7.5038345666542218E-3</v>
          </cell>
          <cell r="S435">
            <v>0.10803679449270275</v>
          </cell>
          <cell r="X435">
            <v>4.7342593596686099E-2</v>
          </cell>
          <cell r="AC435">
            <v>-1.2086367767458223E-2</v>
          </cell>
          <cell r="AH435">
            <v>-2.244619419576898E-2</v>
          </cell>
          <cell r="AM435">
            <v>-2.6555638592250592E-2</v>
          </cell>
          <cell r="AN435">
            <v>-4.2095907233292283E-2</v>
          </cell>
          <cell r="AO435">
            <v>-5.6195195393305683E-2</v>
          </cell>
          <cell r="AP435">
            <v>-5.637598656287042E-2</v>
          </cell>
          <cell r="AQ435">
            <v>-7.3857006395107908E-2</v>
          </cell>
          <cell r="AR435">
            <v>-7.116951229516226E-2</v>
          </cell>
          <cell r="AS435">
            <v>-7.6563897285253923E-2</v>
          </cell>
          <cell r="AT435">
            <v>-7.9169404483578162E-2</v>
          </cell>
        </row>
        <row r="436">
          <cell r="B436">
            <v>-11331.846</v>
          </cell>
          <cell r="C436">
            <v>-13428.981400000001</v>
          </cell>
          <cell r="D436">
            <v>-7373.2137999999995</v>
          </cell>
          <cell r="E436">
            <v>-5578</v>
          </cell>
          <cell r="F436">
            <v>-9191</v>
          </cell>
          <cell r="G436">
            <v>-13477</v>
          </cell>
          <cell r="H436">
            <v>-11790.7672</v>
          </cell>
          <cell r="I436">
            <v>-6946</v>
          </cell>
          <cell r="J436">
            <v>-1331.414</v>
          </cell>
          <cell r="K436">
            <v>-2467.3119999999999</v>
          </cell>
          <cell r="L436">
            <v>-2678.8</v>
          </cell>
          <cell r="M436">
            <v>-1959.2670000000001</v>
          </cell>
          <cell r="N436">
            <v>-8436.7929999999997</v>
          </cell>
          <cell r="O436">
            <v>-867.83999999999992</v>
          </cell>
          <cell r="P436">
            <v>-2240.9499999999998</v>
          </cell>
          <cell r="Q436">
            <v>-1592</v>
          </cell>
          <cell r="R436">
            <v>-1594</v>
          </cell>
          <cell r="S436">
            <v>-6294.7899999999991</v>
          </cell>
          <cell r="T436">
            <v>-1543.63</v>
          </cell>
          <cell r="U436">
            <v>-2885.46</v>
          </cell>
          <cell r="V436">
            <v>-3422.37</v>
          </cell>
          <cell r="W436">
            <v>-2654.84</v>
          </cell>
          <cell r="X436">
            <v>-10609.3</v>
          </cell>
          <cell r="Y436">
            <v>-2474.1064985130638</v>
          </cell>
          <cell r="Z436">
            <v>-2743.1864275368516</v>
          </cell>
          <cell r="AA436">
            <v>-3087.9997636066387</v>
          </cell>
          <cell r="AB436">
            <v>-2736.7150635133848</v>
          </cell>
          <cell r="AC436">
            <v>-9446.7798371192439</v>
          </cell>
          <cell r="AD436">
            <v>-2350.1480336776267</v>
          </cell>
          <cell r="AE436">
            <v>-2776.3867040862519</v>
          </cell>
          <cell r="AF436">
            <v>-2834.2470889046399</v>
          </cell>
          <cell r="AG436">
            <v>-2731.877187264286</v>
          </cell>
          <cell r="AH436">
            <v>-9726.9816555454254</v>
          </cell>
          <cell r="AM436">
            <v>-11278.929999999998</v>
          </cell>
          <cell r="AN436">
            <v>-8429.0418579887428</v>
          </cell>
          <cell r="AO436">
            <v>-10265.200954131698</v>
          </cell>
          <cell r="AP436">
            <v>-11244.058406570688</v>
          </cell>
          <cell r="AQ436">
            <v>-12431.513229464341</v>
          </cell>
          <cell r="AR436">
            <v>-14275.681934142523</v>
          </cell>
          <cell r="AS436">
            <v>-15820.101165268123</v>
          </cell>
          <cell r="AT436">
            <v>-17474.605744648008</v>
          </cell>
        </row>
        <row r="437">
          <cell r="B437">
            <v>-0.23594452469844915</v>
          </cell>
          <cell r="C437">
            <v>-0.23850166210237031</v>
          </cell>
          <cell r="D437">
            <v>-0.16568251878442794</v>
          </cell>
          <cell r="E437">
            <v>-0.11526512525775456</v>
          </cell>
          <cell r="F437">
            <v>-0.17211610486891385</v>
          </cell>
          <cell r="G437">
            <v>-0.22309474087227071</v>
          </cell>
          <cell r="H437">
            <v>-0.19693360344094221</v>
          </cell>
          <cell r="I437">
            <v>-0.11906284726224785</v>
          </cell>
          <cell r="N437">
            <v>-0.10930168134208734</v>
          </cell>
          <cell r="S437">
            <v>-8.9233721889925635E-2</v>
          </cell>
          <cell r="X437">
            <v>-0.11996841862214198</v>
          </cell>
          <cell r="AC437">
            <v>-9.8969830232098849E-2</v>
          </cell>
          <cell r="AH437">
            <v>-0.10237353747024171</v>
          </cell>
          <cell r="AM437">
            <v>-0.1187073240053815</v>
          </cell>
          <cell r="AN437">
            <v>-8.703182556580305E-2</v>
          </cell>
          <cell r="AO437">
            <v>-0.10720871627116087</v>
          </cell>
          <cell r="AP437">
            <v>-0.11212726947632244</v>
          </cell>
          <cell r="AQ437">
            <v>-0.1157940856957646</v>
          </cell>
          <cell r="AR437">
            <v>-0.1278998771345404</v>
          </cell>
          <cell r="AS437">
            <v>-0.13643400651204002</v>
          </cell>
          <cell r="AT437">
            <v>-0.14504260669515201</v>
          </cell>
        </row>
        <row r="438">
          <cell r="B438">
            <v>-0.27435593087326765</v>
          </cell>
          <cell r="C438">
            <v>-0.27323035748917751</v>
          </cell>
          <cell r="D438">
            <v>-0.21169687536756615</v>
          </cell>
          <cell r="E438">
            <v>-0.16060875412642131</v>
          </cell>
          <cell r="F438">
            <v>-0.22047550590219223</v>
          </cell>
          <cell r="G438">
            <v>-0.27550113568439927</v>
          </cell>
          <cell r="H438">
            <v>-0.23954926224799286</v>
          </cell>
          <cell r="I438">
            <v>-0.14748546378798261</v>
          </cell>
          <cell r="N438">
            <v>-0.13220886587989483</v>
          </cell>
          <cell r="S438">
            <v>-0.12157549063967447</v>
          </cell>
          <cell r="X438">
            <v>-0.15157671721587088</v>
          </cell>
          <cell r="AC438">
            <v>-0.11688286281080534</v>
          </cell>
          <cell r="AH438">
            <v>-0.11832974529205748</v>
          </cell>
          <cell r="AM438">
            <v>-0.13720935859954678</v>
          </cell>
          <cell r="AN438">
            <v>-9.7972461812279615E-2</v>
          </cell>
          <cell r="AO438">
            <v>-0.12086073287946175</v>
          </cell>
          <cell r="AP438">
            <v>-0.12802555205169786</v>
          </cell>
          <cell r="AQ438">
            <v>-0.13240539566575957</v>
          </cell>
          <cell r="AR438">
            <v>-0.14658599873665831</v>
          </cell>
          <cell r="AS438">
            <v>-0.15674908999703077</v>
          </cell>
          <cell r="AT438">
            <v>-0.1670495405209402</v>
          </cell>
        </row>
        <row r="439">
          <cell r="B439">
            <v>8410</v>
          </cell>
          <cell r="C439">
            <v>7475</v>
          </cell>
          <cell r="D439">
            <v>9549</v>
          </cell>
          <cell r="E439">
            <v>14030</v>
          </cell>
          <cell r="F439">
            <v>11115</v>
          </cell>
          <cell r="G439">
            <v>9724</v>
          </cell>
          <cell r="H439">
            <v>9798</v>
          </cell>
          <cell r="I439">
            <v>9487</v>
          </cell>
          <cell r="J439">
            <v>2389</v>
          </cell>
          <cell r="K439">
            <v>2976</v>
          </cell>
          <cell r="L439">
            <v>2565</v>
          </cell>
          <cell r="M439">
            <v>2525</v>
          </cell>
          <cell r="N439">
            <v>10455</v>
          </cell>
          <cell r="O439">
            <v>2810</v>
          </cell>
          <cell r="P439">
            <v>3430</v>
          </cell>
          <cell r="Q439">
            <v>3968</v>
          </cell>
          <cell r="R439">
            <v>4911</v>
          </cell>
          <cell r="S439">
            <v>15119.06</v>
          </cell>
          <cell r="T439">
            <v>3568</v>
          </cell>
          <cell r="U439">
            <v>3988</v>
          </cell>
          <cell r="V439">
            <v>3972</v>
          </cell>
          <cell r="W439">
            <v>3663</v>
          </cell>
          <cell r="X439">
            <v>15191</v>
          </cell>
          <cell r="Y439">
            <v>2718.8724000000002</v>
          </cell>
          <cell r="Z439">
            <v>2632.1308800000006</v>
          </cell>
          <cell r="AA439">
            <v>2623.6531760000003</v>
          </cell>
          <cell r="AB439">
            <v>3238.0462400000006</v>
          </cell>
          <cell r="AC439">
            <v>11212.702696000004</v>
          </cell>
          <cell r="AD439">
            <v>2649.5828800000004</v>
          </cell>
          <cell r="AE439">
            <v>2496.9072970000002</v>
          </cell>
          <cell r="AF439">
            <v>2495.3433880000002</v>
          </cell>
          <cell r="AG439">
            <v>2252.5429360000003</v>
          </cell>
          <cell r="AH439">
            <v>9894.3765010000006</v>
          </cell>
          <cell r="AM439">
            <v>9697.7563770000015</v>
          </cell>
          <cell r="AN439">
            <v>6203.365730999999</v>
          </cell>
          <cell r="AO439">
            <v>6735.8457309999994</v>
          </cell>
          <cell r="AP439">
            <v>8076.8975820498745</v>
          </cell>
          <cell r="AQ439">
            <v>7804.4310655457566</v>
          </cell>
          <cell r="AR439">
            <v>7895.3497431124124</v>
          </cell>
          <cell r="AS439">
            <v>8269.4288487404156</v>
          </cell>
          <cell r="AT439">
            <v>9119.7289412931441</v>
          </cell>
        </row>
        <row r="440">
          <cell r="X440">
            <v>103</v>
          </cell>
          <cell r="AC440">
            <v>-1595.2279160506928</v>
          </cell>
          <cell r="AH440">
            <v>-958.17735838738076</v>
          </cell>
          <cell r="AM440">
            <v>98</v>
          </cell>
          <cell r="AN440">
            <v>-893.43710867713469</v>
          </cell>
          <cell r="AO440">
            <v>-893.43710867713469</v>
          </cell>
          <cell r="AP440">
            <v>-1414.5955320104681</v>
          </cell>
          <cell r="AQ440">
            <v>-2281.1509086771348</v>
          </cell>
          <cell r="AR440">
            <v>-1502.558158677135</v>
          </cell>
          <cell r="AS440">
            <v>-1586.75</v>
          </cell>
          <cell r="AT440">
            <v>-1836.6750000000002</v>
          </cell>
        </row>
        <row r="441">
          <cell r="B441">
            <v>-3074</v>
          </cell>
          <cell r="C441">
            <v>-1763</v>
          </cell>
          <cell r="D441">
            <v>-2368</v>
          </cell>
          <cell r="E441">
            <v>-765</v>
          </cell>
          <cell r="F441">
            <v>-592</v>
          </cell>
          <cell r="G441">
            <v>-1745</v>
          </cell>
          <cell r="H441">
            <v>-1713.7672000000002</v>
          </cell>
          <cell r="I441">
            <v>-1895</v>
          </cell>
          <cell r="J441">
            <v>-303.41399999999999</v>
          </cell>
          <cell r="K441">
            <v>-656.31200000000001</v>
          </cell>
          <cell r="L441">
            <v>-305.79999999999995</v>
          </cell>
          <cell r="M441">
            <v>-645.26700000000005</v>
          </cell>
          <cell r="N441">
            <v>-1910.7930000000001</v>
          </cell>
          <cell r="O441">
            <v>-226.83999999999997</v>
          </cell>
          <cell r="P441">
            <v>-719.95</v>
          </cell>
          <cell r="Q441">
            <v>-189</v>
          </cell>
          <cell r="R441">
            <v>-589</v>
          </cell>
          <cell r="S441">
            <v>-1724.73</v>
          </cell>
          <cell r="T441">
            <v>-481.63</v>
          </cell>
          <cell r="U441">
            <v>-619.46</v>
          </cell>
          <cell r="V441">
            <v>-435.37</v>
          </cell>
          <cell r="W441">
            <v>-469.84000000000003</v>
          </cell>
          <cell r="X441">
            <v>-2006.3000000000002</v>
          </cell>
          <cell r="Y441">
            <v>-162.01822870767325</v>
          </cell>
          <cell r="Z441">
            <v>-288.15136491392332</v>
          </cell>
          <cell r="AA441">
            <v>-195.14701808105872</v>
          </cell>
          <cell r="AB441">
            <v>-377.23345189118737</v>
          </cell>
          <cell r="AC441">
            <v>-1022.5500635938424</v>
          </cell>
          <cell r="AD441">
            <v>-280</v>
          </cell>
          <cell r="AE441">
            <v>-475</v>
          </cell>
          <cell r="AF441">
            <v>-148.04669720903149</v>
          </cell>
          <cell r="AG441">
            <v>-268.15068426827833</v>
          </cell>
          <cell r="AH441">
            <v>-1171.1973814773098</v>
          </cell>
          <cell r="AM441">
            <v>-1468.67</v>
          </cell>
          <cell r="AN441">
            <v>-1545.5097056658749</v>
          </cell>
          <cell r="AO441">
            <v>-1545.4697056658749</v>
          </cell>
          <cell r="AP441">
            <v>-2189.5578306820817</v>
          </cell>
          <cell r="AQ441">
            <v>-2245.1656492586735</v>
          </cell>
          <cell r="AR441">
            <v>-3472.2069980118058</v>
          </cell>
          <cell r="AS441">
            <v>-4204.2249111667825</v>
          </cell>
          <cell r="AT441">
            <v>-4885.3939689609197</v>
          </cell>
        </row>
        <row r="442">
          <cell r="B442">
            <v>1380</v>
          </cell>
          <cell r="C442">
            <v>3648</v>
          </cell>
          <cell r="D442">
            <v>-3403</v>
          </cell>
          <cell r="E442">
            <v>-10045</v>
          </cell>
          <cell r="F442">
            <v>-4433</v>
          </cell>
          <cell r="G442">
            <v>471</v>
          </cell>
          <cell r="H442">
            <v>-1482.2327999999998</v>
          </cell>
          <cell r="I442">
            <v>-5664</v>
          </cell>
          <cell r="J442">
            <v>-1722.5860000000002</v>
          </cell>
          <cell r="K442">
            <v>-1409.6880000000001</v>
          </cell>
          <cell r="L442">
            <v>-704.19999999999982</v>
          </cell>
          <cell r="M442">
            <v>-1157.7330000000002</v>
          </cell>
          <cell r="N442">
            <v>-4994.2069999999985</v>
          </cell>
          <cell r="O442">
            <v>-2644.16</v>
          </cell>
          <cell r="P442">
            <v>-1903.0500000000002</v>
          </cell>
          <cell r="Q442">
            <v>-3192</v>
          </cell>
          <cell r="R442">
            <v>-4126</v>
          </cell>
          <cell r="S442">
            <v>-11865.27</v>
          </cell>
          <cell r="T442">
            <v>-2794.37</v>
          </cell>
          <cell r="U442">
            <v>-1951.54</v>
          </cell>
          <cell r="V442">
            <v>-1706.63</v>
          </cell>
          <cell r="W442">
            <v>-2091.16</v>
          </cell>
          <cell r="X442">
            <v>-8543.7000000000007</v>
          </cell>
          <cell r="Y442">
            <v>-1050.2955606477908</v>
          </cell>
          <cell r="Z442">
            <v>-810.58791782533081</v>
          </cell>
          <cell r="AA442">
            <v>-656.49095420995127</v>
          </cell>
          <cell r="AB442">
            <v>-1578.4081324447466</v>
          </cell>
          <cell r="AC442">
            <v>-4095.7825651278217</v>
          </cell>
          <cell r="AD442">
            <v>-1027.4348463223737</v>
          </cell>
          <cell r="AE442">
            <v>-365.52059291374826</v>
          </cell>
          <cell r="AF442">
            <v>-478.78334029609232</v>
          </cell>
          <cell r="AG442">
            <v>-383.03327564547089</v>
          </cell>
          <cell r="AH442">
            <v>-2254.7720551776838</v>
          </cell>
          <cell r="AM442">
            <v>-1983.826377000003</v>
          </cell>
          <cell r="AN442">
            <v>-95.705132129744015</v>
          </cell>
          <cell r="AO442">
            <v>773.69847089431278</v>
          </cell>
          <cell r="AP442">
            <v>681.98161860163964</v>
          </cell>
          <cell r="AQ442">
            <v>1243.8306669583908</v>
          </cell>
          <cell r="AR442">
            <v>1772.1747079612178</v>
          </cell>
          <cell r="AS442" t="e">
            <v>#REF!</v>
          </cell>
          <cell r="AT442" t="e">
            <v>#REF!</v>
          </cell>
        </row>
        <row r="443">
          <cell r="B443">
            <v>-3074</v>
          </cell>
          <cell r="C443">
            <v>-1763</v>
          </cell>
          <cell r="D443">
            <v>-2368</v>
          </cell>
          <cell r="E443">
            <v>-765</v>
          </cell>
          <cell r="F443">
            <v>-592</v>
          </cell>
          <cell r="G443">
            <v>-1745</v>
          </cell>
          <cell r="H443">
            <v>-1713.7672000000002</v>
          </cell>
          <cell r="I443">
            <v>-1895</v>
          </cell>
          <cell r="J443">
            <v>-303.41399999999999</v>
          </cell>
          <cell r="K443">
            <v>-656.31200000000001</v>
          </cell>
          <cell r="L443">
            <v>-305.79999999999995</v>
          </cell>
          <cell r="M443">
            <v>-645.26700000000005</v>
          </cell>
          <cell r="N443">
            <v>-1910.7930000000001</v>
          </cell>
          <cell r="O443">
            <v>-226.83999999999997</v>
          </cell>
          <cell r="P443">
            <v>-719.95</v>
          </cell>
          <cell r="Q443">
            <v>-189</v>
          </cell>
          <cell r="R443">
            <v>-589</v>
          </cell>
          <cell r="S443">
            <v>-1724.73</v>
          </cell>
          <cell r="T443">
            <v>-481.63</v>
          </cell>
          <cell r="U443">
            <v>-619.46</v>
          </cell>
          <cell r="V443">
            <v>-435.37</v>
          </cell>
          <cell r="W443">
            <v>-469.84000000000003</v>
          </cell>
          <cell r="X443">
            <v>-2006.3000000000002</v>
          </cell>
          <cell r="Y443">
            <v>-162.01822870767325</v>
          </cell>
          <cell r="Z443">
            <v>-288.15136491392332</v>
          </cell>
          <cell r="AA443">
            <v>-195.14701808105872</v>
          </cell>
          <cell r="AB443">
            <v>-377.23345189118737</v>
          </cell>
          <cell r="AC443">
            <v>-1022.5500635938424</v>
          </cell>
          <cell r="AD443">
            <v>-280</v>
          </cell>
          <cell r="AE443">
            <v>-475</v>
          </cell>
          <cell r="AF443">
            <v>-148.04669720903149</v>
          </cell>
          <cell r="AG443">
            <v>-268.15068426827833</v>
          </cell>
          <cell r="AH443">
            <v>-1171.1973814773098</v>
          </cell>
          <cell r="AM443">
            <v>-1468.67</v>
          </cell>
          <cell r="AN443">
            <v>-1545.5097056658749</v>
          </cell>
          <cell r="AO443">
            <v>-1545.4697056658749</v>
          </cell>
          <cell r="AP443">
            <v>-2189.5578306820817</v>
          </cell>
          <cell r="AQ443">
            <v>-2245.1656492586735</v>
          </cell>
          <cell r="AR443">
            <v>-3472.2069980118058</v>
          </cell>
          <cell r="AS443">
            <v>-4204.2249111667825</v>
          </cell>
          <cell r="AT443">
            <v>-4885.3939689609197</v>
          </cell>
        </row>
        <row r="444">
          <cell r="B444">
            <v>9402</v>
          </cell>
          <cell r="C444">
            <v>6607</v>
          </cell>
          <cell r="D444">
            <v>7546</v>
          </cell>
          <cell r="E444">
            <v>11759</v>
          </cell>
          <cell r="F444">
            <v>14105</v>
          </cell>
          <cell r="G444">
            <v>13001</v>
          </cell>
          <cell r="H444">
            <v>12656</v>
          </cell>
          <cell r="I444">
            <v>11507</v>
          </cell>
          <cell r="J444">
            <v>11188</v>
          </cell>
          <cell r="K444">
            <v>10548</v>
          </cell>
          <cell r="L444">
            <v>9207</v>
          </cell>
          <cell r="M444">
            <v>9723</v>
          </cell>
          <cell r="N444">
            <v>9723</v>
          </cell>
          <cell r="O444">
            <v>9982</v>
          </cell>
          <cell r="P444">
            <v>10708</v>
          </cell>
          <cell r="Q444">
            <v>12684</v>
          </cell>
          <cell r="R444">
            <v>15229</v>
          </cell>
          <cell r="S444">
            <v>15229</v>
          </cell>
          <cell r="T444">
            <v>15976</v>
          </cell>
          <cell r="U444">
            <v>16655</v>
          </cell>
          <cell r="V444">
            <v>18330</v>
          </cell>
          <cell r="W444">
            <v>17818</v>
          </cell>
          <cell r="X444">
            <v>17818</v>
          </cell>
          <cell r="Y444">
            <v>15764</v>
          </cell>
          <cell r="Z444">
            <v>15725.054313912</v>
          </cell>
          <cell r="AA444">
            <v>16232.75346136</v>
          </cell>
          <cell r="AB444">
            <v>16674.507529126</v>
          </cell>
          <cell r="AC444">
            <v>16674.507529126</v>
          </cell>
          <cell r="AD444">
            <v>15796</v>
          </cell>
          <cell r="AE444">
            <v>15499</v>
          </cell>
          <cell r="AF444">
            <v>13064.159296965434</v>
          </cell>
          <cell r="AG444">
            <v>13416.830994935679</v>
          </cell>
          <cell r="AH444">
            <v>13416.830994935679</v>
          </cell>
          <cell r="AM444">
            <v>14849</v>
          </cell>
          <cell r="AN444">
            <v>15522</v>
          </cell>
          <cell r="AO444">
            <v>14383</v>
          </cell>
          <cell r="AP444">
            <v>13841</v>
          </cell>
          <cell r="AQ444">
            <v>11240.404022925053</v>
          </cell>
          <cell r="AR444">
            <v>8463.0829157836779</v>
          </cell>
          <cell r="AS444">
            <v>2849.4439714920627</v>
          </cell>
          <cell r="AT444">
            <v>-2476.9167282660801</v>
          </cell>
        </row>
        <row r="445">
          <cell r="B445">
            <v>10.150607287449393</v>
          </cell>
          <cell r="C445">
            <v>5.3029228814126146</v>
          </cell>
          <cell r="D445">
            <v>9.7242268041237114</v>
          </cell>
          <cell r="E445">
            <v>14.865992414664982</v>
          </cell>
          <cell r="F445">
            <v>12.32774945375091</v>
          </cell>
          <cell r="G445">
            <v>9.0773258858439512</v>
          </cell>
          <cell r="H445">
            <v>9.4465385333084537</v>
          </cell>
          <cell r="I445">
            <v>10.43718820861678</v>
          </cell>
          <cell r="J445">
            <v>9.3545150501672243</v>
          </cell>
          <cell r="K445">
            <v>7.3013382556529764</v>
          </cell>
          <cell r="L445">
            <v>5.5264105642256904</v>
          </cell>
          <cell r="M445">
            <v>7.1143902439024389</v>
          </cell>
          <cell r="N445">
            <v>6.8552291421856646</v>
          </cell>
          <cell r="O445">
            <v>9.2855813953488369</v>
          </cell>
          <cell r="P445">
            <v>7.8370334227860461</v>
          </cell>
          <cell r="Q445">
            <v>9.7619291944586966</v>
          </cell>
          <cell r="R445">
            <v>12.301292407108239</v>
          </cell>
          <cell r="S445">
            <v>12.235404392072843</v>
          </cell>
          <cell r="T445">
            <v>13.287496534516219</v>
          </cell>
          <cell r="U445">
            <v>11.207940780619111</v>
          </cell>
          <cell r="V445">
            <v>10.128937189169276</v>
          </cell>
          <cell r="W445">
            <v>10.935761047463176</v>
          </cell>
          <cell r="X445">
            <v>11.631813730823632</v>
          </cell>
          <cell r="Y445">
            <v>10.525100056695507</v>
          </cell>
          <cell r="Z445">
            <v>9.4557215562051766</v>
          </cell>
          <cell r="AA445">
            <v>8.5593885736559105</v>
          </cell>
          <cell r="AB445">
            <v>8.9882428099897105</v>
          </cell>
          <cell r="AC445">
            <v>9.6490342922486185</v>
          </cell>
          <cell r="AD445">
            <v>10.948793717606382</v>
          </cell>
          <cell r="AE445">
            <v>10.186910753721572</v>
          </cell>
          <cell r="AF445">
            <v>7.8401162812221141</v>
          </cell>
          <cell r="AG445">
            <v>8.3264357349801941</v>
          </cell>
          <cell r="AH445">
            <v>8.5979783231882241</v>
          </cell>
          <cell r="AM445">
            <v>9.3350796311818947</v>
          </cell>
          <cell r="AN445">
            <v>9.6534853589012677</v>
          </cell>
          <cell r="AO445">
            <v>8.6072731839991388</v>
          </cell>
          <cell r="AP445">
            <v>7.7704551526048498</v>
          </cell>
          <cell r="AQ445">
            <v>5.0474351905494093</v>
          </cell>
          <cell r="AR445">
            <v>3.5986773706136828</v>
          </cell>
          <cell r="AS445">
            <v>1.123863726436451</v>
          </cell>
          <cell r="AT445">
            <v>-0.92366581096971967</v>
          </cell>
        </row>
        <row r="446">
          <cell r="B446">
            <v>7.108366935483871</v>
          </cell>
          <cell r="C446">
            <v>4.262351486479222</v>
          </cell>
          <cell r="D446">
            <v>6.6357907078997505</v>
          </cell>
          <cell r="E446">
            <v>10.353510895883778</v>
          </cell>
          <cell r="F446">
            <v>9.8464223385689351</v>
          </cell>
          <cell r="G446">
            <v>7.2868752919196638</v>
          </cell>
          <cell r="H446">
            <v>7.5322994355655704</v>
          </cell>
          <cell r="I446">
            <v>7.948653004835367</v>
          </cell>
          <cell r="J446">
            <v>7.5672755688645985</v>
          </cell>
          <cell r="K446">
            <v>5.7804524111888398</v>
          </cell>
          <cell r="L446">
            <v>4.7370858201275983</v>
          </cell>
          <cell r="M446">
            <v>5.5325346762597576</v>
          </cell>
          <cell r="N446">
            <v>5.5526173983629876</v>
          </cell>
          <cell r="O446">
            <v>7.7084255722243382</v>
          </cell>
          <cell r="P446">
            <v>6.110767650443699</v>
          </cell>
          <cell r="Q446">
            <v>8.3101113780301379</v>
          </cell>
          <cell r="R446">
            <v>9.5280500521376439</v>
          </cell>
          <cell r="S446">
            <v>9.8698462231425168</v>
          </cell>
          <cell r="T446">
            <v>10.435850482185588</v>
          </cell>
          <cell r="U446">
            <v>8.7040062991467586</v>
          </cell>
          <cell r="V446">
            <v>8.338931543119358</v>
          </cell>
          <cell r="W446">
            <v>8.7977958603254862</v>
          </cell>
          <cell r="X446">
            <v>9.2950141936156996</v>
          </cell>
          <cell r="Y446">
            <v>8.8241698948860279</v>
          </cell>
          <cell r="Z446">
            <v>7.8746135898082441</v>
          </cell>
          <cell r="AA446">
            <v>7.3588562081472029</v>
          </cell>
          <cell r="AB446">
            <v>7.4902185063172784</v>
          </cell>
          <cell r="AC446">
            <v>8.1186210508413428</v>
          </cell>
          <cell r="AD446">
            <v>8.9696521274670733</v>
          </cell>
          <cell r="AE446">
            <v>8.1197799594673796</v>
          </cell>
          <cell r="AF446">
            <v>6.5799795959563339</v>
          </cell>
          <cell r="AG446">
            <v>6.7547683696115968</v>
          </cell>
          <cell r="AH446">
            <v>7.0230837795787524</v>
          </cell>
          <cell r="AM446">
            <v>7.7035382027412096</v>
          </cell>
          <cell r="AN446">
            <v>7.941552958393868</v>
          </cell>
          <cell r="AO446">
            <v>7.1286318879204966</v>
          </cell>
          <cell r="AP446">
            <v>6.3021725790051937</v>
          </cell>
          <cell r="AQ446">
            <v>4.2315464216780638</v>
          </cell>
          <cell r="AR446">
            <v>2.9886835491477184</v>
          </cell>
          <cell r="AS446">
            <v>0.92966941592682828</v>
          </cell>
          <cell r="AT446">
            <v>-0.76169771099760619</v>
          </cell>
        </row>
        <row r="447">
          <cell r="B447">
            <v>6.2468301865898903</v>
          </cell>
          <cell r="C447">
            <v>3.8407208254614154</v>
          </cell>
          <cell r="D447">
            <v>5.6779533483822426</v>
          </cell>
          <cell r="E447">
            <v>8.8000000000000007</v>
          </cell>
          <cell r="F447">
            <v>8.9557656464452204</v>
          </cell>
          <cell r="G447">
            <v>6.7606190079132471</v>
          </cell>
          <cell r="H447">
            <v>6.4173425740768284</v>
          </cell>
          <cell r="I447">
            <v>6.7962017085398232</v>
          </cell>
          <cell r="J447">
            <v>6.3299470769351478</v>
          </cell>
          <cell r="K447">
            <v>5.128571657785991</v>
          </cell>
          <cell r="L447">
            <v>4.0761188371410411</v>
          </cell>
          <cell r="M447">
            <v>4.9278368977046005</v>
          </cell>
          <cell r="N447">
            <v>4.737235130996269</v>
          </cell>
          <cell r="O447">
            <v>6.242275661872787</v>
          </cell>
          <cell r="P447">
            <v>4.9715323656613943</v>
          </cell>
          <cell r="Q447">
            <v>7.1525300013245428</v>
          </cell>
          <cell r="R447">
            <v>8.1623293089458944</v>
          </cell>
          <cell r="S447">
            <v>8.2407068460469333</v>
          </cell>
          <cell r="T447">
            <v>8.0161731907065441</v>
          </cell>
          <cell r="U447">
            <v>7.8796167605289069</v>
          </cell>
          <cell r="V447">
            <v>5.1601487296630433</v>
          </cell>
          <cell r="W447">
            <v>7.7024076175157488</v>
          </cell>
          <cell r="X447">
            <v>7.1469841096662048</v>
          </cell>
          <cell r="Y447">
            <v>7.2666359676178862</v>
          </cell>
          <cell r="Z447">
            <v>5.9501634233578358</v>
          </cell>
          <cell r="AA447">
            <v>6.6941519905597104</v>
          </cell>
          <cell r="AB447">
            <v>6.0550438425526103</v>
          </cell>
          <cell r="AC447">
            <v>6.6759038292100543</v>
          </cell>
          <cell r="AD447">
            <v>7.5776300091883311</v>
          </cell>
          <cell r="AE447">
            <v>6.5566155682498168</v>
          </cell>
          <cell r="AF447">
            <v>5.6670165328806643</v>
          </cell>
          <cell r="AG447">
            <v>5.2088549476925001</v>
          </cell>
          <cell r="AH447">
            <v>5.7510278001643327</v>
          </cell>
          <cell r="AN447">
            <v>6.7916232497588549</v>
          </cell>
          <cell r="AO447">
            <v>6.1241492683538512</v>
          </cell>
          <cell r="AP447">
            <v>5.3645576005291513</v>
          </cell>
          <cell r="AQ447">
            <v>3.7007498255605173</v>
          </cell>
          <cell r="AR447">
            <v>2.6029432869297775</v>
          </cell>
          <cell r="AS447">
            <v>0.81357019032509292</v>
          </cell>
          <cell r="AT447">
            <v>-0.6577820232094167</v>
          </cell>
        </row>
        <row r="448">
          <cell r="B448">
            <v>5446</v>
          </cell>
          <cell r="C448">
            <v>2044.3</v>
          </cell>
          <cell r="D448">
            <v>3184</v>
          </cell>
          <cell r="E448">
            <v>7360</v>
          </cell>
          <cell r="F448">
            <v>9743</v>
          </cell>
          <cell r="G448">
            <v>8613</v>
          </cell>
          <cell r="H448">
            <v>8324</v>
          </cell>
          <cell r="I448">
            <v>7230</v>
          </cell>
          <cell r="J448">
            <v>6983</v>
          </cell>
          <cell r="K448">
            <v>6261</v>
          </cell>
          <cell r="L448">
            <v>4934</v>
          </cell>
          <cell r="M448">
            <v>5464</v>
          </cell>
          <cell r="N448">
            <v>5464</v>
          </cell>
          <cell r="O448">
            <v>5752</v>
          </cell>
          <cell r="P448">
            <v>6451</v>
          </cell>
          <cell r="Q448">
            <v>8427</v>
          </cell>
          <cell r="R448">
            <v>10965</v>
          </cell>
          <cell r="S448">
            <v>10965</v>
          </cell>
          <cell r="T448">
            <v>11722</v>
          </cell>
          <cell r="U448">
            <v>12404</v>
          </cell>
          <cell r="V448">
            <v>14082</v>
          </cell>
          <cell r="W448">
            <v>13720</v>
          </cell>
          <cell r="X448">
            <v>13720</v>
          </cell>
          <cell r="Y448">
            <v>11777</v>
          </cell>
          <cell r="Z448">
            <v>11738.054313912</v>
          </cell>
          <cell r="AA448">
            <v>12245.75346136</v>
          </cell>
          <cell r="AB448">
            <v>12687.507529126</v>
          </cell>
          <cell r="AC448">
            <v>12687.507529126</v>
          </cell>
          <cell r="AD448">
            <v>11956</v>
          </cell>
          <cell r="AE448">
            <v>11908</v>
          </cell>
          <cell r="AF448">
            <v>9473.1592969654339</v>
          </cell>
          <cell r="AG448">
            <v>9825.830994935679</v>
          </cell>
          <cell r="AH448">
            <v>9318.830994935679</v>
          </cell>
          <cell r="AM448">
            <v>10751</v>
          </cell>
          <cell r="AN448">
            <v>11424</v>
          </cell>
          <cell r="AO448">
            <v>10285</v>
          </cell>
          <cell r="AP448">
            <v>9743</v>
          </cell>
          <cell r="AQ448">
            <v>7142.4040229250531</v>
          </cell>
          <cell r="AR448">
            <v>4365.0829157836779</v>
          </cell>
          <cell r="AS448">
            <v>-1248.5560285079373</v>
          </cell>
          <cell r="AT448">
            <v>-6574.9167282660801</v>
          </cell>
        </row>
        <row r="449">
          <cell r="B449">
            <v>5.8796221322537114</v>
          </cell>
          <cell r="C449">
            <v>1.6407999464918732</v>
          </cell>
          <cell r="D449">
            <v>4.1030927835051543</v>
          </cell>
          <cell r="E449">
            <v>9.3046776232616946</v>
          </cell>
          <cell r="F449">
            <v>8.5153678077203203</v>
          </cell>
          <cell r="G449">
            <v>6.0136149415255717</v>
          </cell>
          <cell r="H449">
            <v>6.2130994588542636</v>
          </cell>
          <cell r="I449">
            <v>6.5578231292517009</v>
          </cell>
          <cell r="J449">
            <v>5.8386287625418056</v>
          </cell>
          <cell r="K449">
            <v>4.3338717120443002</v>
          </cell>
          <cell r="L449">
            <v>2.9615846338535414</v>
          </cell>
          <cell r="M449">
            <v>3.9980487804878049</v>
          </cell>
          <cell r="N449">
            <v>3.8524089306698004</v>
          </cell>
          <cell r="O449">
            <v>5.3506976744186048</v>
          </cell>
          <cell r="P449">
            <v>4.7213954623078802</v>
          </cell>
          <cell r="Q449">
            <v>6.485633658286301</v>
          </cell>
          <cell r="R449">
            <v>8.8570274636510504</v>
          </cell>
          <cell r="S449">
            <v>8.809587573647562</v>
          </cell>
          <cell r="T449">
            <v>9.7493762129193247</v>
          </cell>
          <cell r="U449">
            <v>8.347240915208614</v>
          </cell>
          <cell r="V449">
            <v>7.7815435623503406</v>
          </cell>
          <cell r="W449">
            <v>8.4206219312602304</v>
          </cell>
          <cell r="X449">
            <v>8.9565879664889572</v>
          </cell>
          <cell r="Y449">
            <v>7.863112367908081</v>
          </cell>
          <cell r="Z449">
            <v>7.0582759835538456</v>
          </cell>
          <cell r="AA449">
            <v>6.4570784311160523</v>
          </cell>
          <cell r="AB449">
            <v>6.8390864393543165</v>
          </cell>
          <cell r="AC449">
            <v>7.3418777147007059</v>
          </cell>
          <cell r="AD449">
            <v>8.2871472326982705</v>
          </cell>
          <cell r="AE449">
            <v>7.8266812862324331</v>
          </cell>
          <cell r="AF449">
            <v>5.6850707918113841</v>
          </cell>
          <cell r="AG449">
            <v>6.0978744051400833</v>
          </cell>
          <cell r="AH449">
            <v>5.9718354447600044</v>
          </cell>
          <cell r="AM449">
            <v>6.7588013411567474</v>
          </cell>
          <cell r="AN449">
            <v>7.1048458149779723</v>
          </cell>
          <cell r="AO449">
            <v>6.1548915175854235</v>
          </cell>
          <cell r="AP449">
            <v>5.4698030887818119</v>
          </cell>
          <cell r="AQ449">
            <v>3.2072531678494056</v>
          </cell>
          <cell r="AR449">
            <v>1.8561232669228209</v>
          </cell>
          <cell r="AS449">
            <v>-0.49244934973361165</v>
          </cell>
          <cell r="AT449">
            <v>-2.4518489953933873</v>
          </cell>
        </row>
        <row r="450">
          <cell r="B450">
            <v>4.117439516129032</v>
          </cell>
          <cell r="C450">
            <v>1.3188323208429655</v>
          </cell>
          <cell r="D450">
            <v>2.7999413747618349</v>
          </cell>
          <cell r="E450">
            <v>6.4802993616552937</v>
          </cell>
          <cell r="F450">
            <v>6.8013961605584639</v>
          </cell>
          <cell r="G450">
            <v>4.8274638019616996</v>
          </cell>
          <cell r="H450">
            <v>4.9540818980442323</v>
          </cell>
          <cell r="I450">
            <v>4.994243610407552</v>
          </cell>
          <cell r="J450">
            <v>4.7231216747748919</v>
          </cell>
          <cell r="K450">
            <v>3.4311160927619766</v>
          </cell>
          <cell r="L450">
            <v>2.5385881868697262</v>
          </cell>
          <cell r="M450">
            <v>3.1090989891065837</v>
          </cell>
          <cell r="N450">
            <v>3.1203848055801053</v>
          </cell>
          <cell r="O450">
            <v>4.4418817763408533</v>
          </cell>
          <cell r="P450">
            <v>3.6814122257202371</v>
          </cell>
          <cell r="Q450">
            <v>5.5210744704083865</v>
          </cell>
          <cell r="R450">
            <v>6.8602711157455687</v>
          </cell>
          <cell r="S450">
            <v>7.1063670521214588</v>
          </cell>
          <cell r="T450">
            <v>7.6570505353141876</v>
          </cell>
          <cell r="U450">
            <v>6.4824073332102303</v>
          </cell>
          <cell r="V450">
            <v>6.4063739219970968</v>
          </cell>
          <cell r="W450">
            <v>6.7743719386948964</v>
          </cell>
          <cell r="X450">
            <v>7.1572339620837013</v>
          </cell>
          <cell r="Y450">
            <v>6.5923781306821079</v>
          </cell>
          <cell r="Z450">
            <v>5.8780491420282921</v>
          </cell>
          <cell r="AA450">
            <v>5.5514142500270074</v>
          </cell>
          <cell r="AB450">
            <v>5.6992509990296858</v>
          </cell>
          <cell r="AC450">
            <v>6.1773977749416273</v>
          </cell>
          <cell r="AD450">
            <v>6.7891340108886</v>
          </cell>
          <cell r="AE450">
            <v>6.2384889191133333</v>
          </cell>
          <cell r="AF450">
            <v>4.7713131374443263</v>
          </cell>
          <cell r="AG450">
            <v>4.946862074568374</v>
          </cell>
          <cell r="AH450">
            <v>4.877972363956296</v>
          </cell>
          <cell r="AM450">
            <v>5.5775297473008782</v>
          </cell>
          <cell r="AN450">
            <v>5.8448847440208445</v>
          </cell>
          <cell r="AO450">
            <v>5.0975442513566227</v>
          </cell>
          <cell r="AP450">
            <v>4.4362450283395418</v>
          </cell>
          <cell r="AQ450">
            <v>2.6888192029171005</v>
          </cell>
          <cell r="AR450">
            <v>1.5415010854658977</v>
          </cell>
          <cell r="AS450">
            <v>-0.40735819527874079</v>
          </cell>
          <cell r="AT450">
            <v>-2.021908514230097</v>
          </cell>
        </row>
        <row r="451">
          <cell r="B451">
            <v>3.6184042965505787</v>
          </cell>
          <cell r="C451">
            <v>1.1883737828803953</v>
          </cell>
          <cell r="D451">
            <v>2.3957863054928517</v>
          </cell>
          <cell r="E451">
            <v>5.5079513564078582</v>
          </cell>
          <cell r="F451">
            <v>6.1861768658855567</v>
          </cell>
          <cell r="G451">
            <v>4.4788255915050224</v>
          </cell>
          <cell r="H451">
            <v>4.2207616613950316</v>
          </cell>
          <cell r="I451">
            <v>4.2701432478267938</v>
          </cell>
          <cell r="J451">
            <v>3.9508420127134549</v>
          </cell>
          <cell r="K451">
            <v>3.0441777729804786</v>
          </cell>
          <cell r="L451">
            <v>2.1843782277021719</v>
          </cell>
          <cell r="M451">
            <v>2.7692791123169735</v>
          </cell>
          <cell r="N451">
            <v>2.6621673100651666</v>
          </cell>
          <cell r="O451">
            <v>3.5970316176209445</v>
          </cell>
          <cell r="P451">
            <v>2.9950836095332138</v>
          </cell>
          <cell r="Q451">
            <v>4.7520001829992058</v>
          </cell>
          <cell r="R451">
            <v>5.8769414191734013</v>
          </cell>
          <cell r="S451">
            <v>5.933373863477879</v>
          </cell>
          <cell r="T451">
            <v>5.8816713909277736</v>
          </cell>
          <cell r="U451">
            <v>5.8684338815731349</v>
          </cell>
          <cell r="V451">
            <v>3.9642779275021809</v>
          </cell>
          <cell r="W451">
            <v>5.9309143850216675</v>
          </cell>
          <cell r="X451">
            <v>5.50323391989114</v>
          </cell>
          <cell r="Y451">
            <v>5.4287726332552557</v>
          </cell>
          <cell r="Z451">
            <v>4.4415326043253307</v>
          </cell>
          <cell r="AA451">
            <v>5.0499710418443415</v>
          </cell>
          <cell r="AB451">
            <v>4.6072373776187314</v>
          </cell>
          <cell r="AC451">
            <v>5.0796450779055347</v>
          </cell>
          <cell r="AD451">
            <v>5.7355117998136036</v>
          </cell>
          <cell r="AE451">
            <v>5.0374977860970915</v>
          </cell>
          <cell r="AF451">
            <v>4.109300042520549</v>
          </cell>
          <cell r="AG451">
            <v>3.8147106729211955</v>
          </cell>
          <cell r="AH451">
            <v>3.9944496682664714</v>
          </cell>
          <cell r="AM451">
            <v>4.6343637667086375</v>
          </cell>
          <cell r="AN451">
            <v>4.9985507025670115</v>
          </cell>
          <cell r="AO451">
            <v>4.3792585152624186</v>
          </cell>
          <cell r="AP451">
            <v>3.7762361608233164</v>
          </cell>
          <cell r="AQ451">
            <v>2.3515391784862421</v>
          </cell>
          <cell r="AR451">
            <v>1.3425442460619992</v>
          </cell>
          <cell r="AS451">
            <v>-0.35648637976652153</v>
          </cell>
          <cell r="AT451">
            <v>-1.746066784804607</v>
          </cell>
        </row>
        <row r="452">
          <cell r="B452">
            <v>9091</v>
          </cell>
          <cell r="C452">
            <v>5413</v>
          </cell>
          <cell r="D452">
            <v>5344</v>
          </cell>
          <cell r="E452">
            <v>7397</v>
          </cell>
          <cell r="F452">
            <v>10264</v>
          </cell>
          <cell r="G452">
            <v>9180</v>
          </cell>
          <cell r="H452">
            <v>8324</v>
          </cell>
          <cell r="I452">
            <v>7262</v>
          </cell>
          <cell r="J452">
            <v>6810</v>
          </cell>
          <cell r="K452">
            <v>6544</v>
          </cell>
          <cell r="L452">
            <v>5399</v>
          </cell>
          <cell r="M452">
            <v>6194</v>
          </cell>
          <cell r="N452">
            <v>6194</v>
          </cell>
          <cell r="O452">
            <v>6561</v>
          </cell>
          <cell r="P452">
            <v>7679</v>
          </cell>
          <cell r="Q452">
            <v>9193</v>
          </cell>
          <cell r="R452">
            <v>12038</v>
          </cell>
          <cell r="S452">
            <v>12038</v>
          </cell>
          <cell r="T452">
            <v>13044</v>
          </cell>
          <cell r="U452">
            <v>14008</v>
          </cell>
          <cell r="V452">
            <v>15795</v>
          </cell>
          <cell r="W452">
            <v>15659</v>
          </cell>
          <cell r="X452">
            <v>15659</v>
          </cell>
          <cell r="Y452">
            <v>13889</v>
          </cell>
          <cell r="Z452">
            <v>14033</v>
          </cell>
          <cell r="AA452">
            <v>14579</v>
          </cell>
          <cell r="AB452">
            <v>15204</v>
          </cell>
          <cell r="AC452">
            <v>15204</v>
          </cell>
          <cell r="AD452">
            <v>13924</v>
          </cell>
          <cell r="AE452">
            <v>14100</v>
          </cell>
          <cell r="AF452">
            <v>11707.072198626121</v>
          </cell>
          <cell r="AG452">
            <v>12205.561629350095</v>
          </cell>
          <cell r="AH452">
            <v>12205.561629350095</v>
          </cell>
          <cell r="AM452">
            <v>13599</v>
          </cell>
          <cell r="AN452">
            <v>14737.755326592</v>
          </cell>
          <cell r="AO452">
            <v>13598.755326592</v>
          </cell>
          <cell r="AP452">
            <v>13598.667413839999</v>
          </cell>
          <cell r="AQ452">
            <v>11216.507229204452</v>
          </cell>
          <cell r="AR452">
            <v>8439.1844124789768</v>
          </cell>
          <cell r="AS452">
            <v>2825.5437869220627</v>
          </cell>
          <cell r="AT452">
            <v>-2500.8169128360801</v>
          </cell>
        </row>
        <row r="453">
          <cell r="B453">
            <v>9.8148448043184882</v>
          </cell>
          <cell r="C453">
            <v>4.3445923349608719</v>
          </cell>
          <cell r="D453">
            <v>6.8865979381443303</v>
          </cell>
          <cell r="E453">
            <v>9.3514538558786349</v>
          </cell>
          <cell r="F453">
            <v>8.9707210487982518</v>
          </cell>
          <cell r="G453">
            <v>6.4094955489614245</v>
          </cell>
          <cell r="H453">
            <v>6.2130994588542636</v>
          </cell>
          <cell r="I453">
            <v>6.5868480725623586</v>
          </cell>
          <cell r="J453">
            <v>5.6939799331103682</v>
          </cell>
          <cell r="K453">
            <v>4.5297646515920622</v>
          </cell>
          <cell r="L453">
            <v>3.2406962785114044</v>
          </cell>
          <cell r="M453">
            <v>4.5321951219512195</v>
          </cell>
          <cell r="N453">
            <v>4.3670975323149239</v>
          </cell>
          <cell r="O453">
            <v>6.1032558139534885</v>
          </cell>
          <cell r="P453">
            <v>5.620151256404001</v>
          </cell>
          <cell r="Q453">
            <v>7.0751667521806061</v>
          </cell>
          <cell r="R453">
            <v>9.7237479806138936</v>
          </cell>
          <cell r="S453">
            <v>9.6716657739689342</v>
          </cell>
          <cell r="T453">
            <v>10.848904907125036</v>
          </cell>
          <cell r="U453">
            <v>9.4266487213997312</v>
          </cell>
          <cell r="V453">
            <v>8.7281267268373544</v>
          </cell>
          <cell r="W453">
            <v>9.6106792144026194</v>
          </cell>
          <cell r="X453">
            <v>10.222391469916223</v>
          </cell>
          <cell r="Y453">
            <v>9.2732247327736559</v>
          </cell>
          <cell r="Z453">
            <v>8.4382627843030171</v>
          </cell>
          <cell r="AA453">
            <v>7.6873788733605695</v>
          </cell>
          <cell r="AB453">
            <v>8.1955789965238317</v>
          </cell>
          <cell r="AC453">
            <v>8.7980959631398203</v>
          </cell>
          <cell r="AD453">
            <v>9.6512410562136779</v>
          </cell>
          <cell r="AE453">
            <v>9.2674005824552665</v>
          </cell>
          <cell r="AF453">
            <v>7.0256956657908605</v>
          </cell>
          <cell r="AG453">
            <v>7.5747264428153391</v>
          </cell>
          <cell r="AH453">
            <v>7.8217542094032444</v>
          </cell>
          <cell r="AM453">
            <v>8.5492455993294207</v>
          </cell>
          <cell r="AN453">
            <v>9.1657457330450356</v>
          </cell>
          <cell r="AO453">
            <v>8.1379546727623424</v>
          </cell>
          <cell r="AP453">
            <v>7.6344075770849429</v>
          </cell>
          <cell r="AQ453">
            <v>5.0367044803969394</v>
          </cell>
          <cell r="AR453">
            <v>3.5885152342042934</v>
          </cell>
          <cell r="AS453">
            <v>1.1144371327704263</v>
          </cell>
          <cell r="AT453">
            <v>-0.93257841715920131</v>
          </cell>
        </row>
        <row r="454">
          <cell r="B454">
            <v>6.873235887096774</v>
          </cell>
          <cell r="C454">
            <v>3.4920703188000646</v>
          </cell>
          <cell r="D454">
            <v>4.6993990913088082</v>
          </cell>
          <cell r="E454">
            <v>6.5128769535549198</v>
          </cell>
          <cell r="F454">
            <v>7.165095986038394</v>
          </cell>
          <cell r="G454">
            <v>5.1452592246613733</v>
          </cell>
          <cell r="H454">
            <v>4.9540818980442323</v>
          </cell>
          <cell r="I454">
            <v>5.0163481464425512</v>
          </cell>
          <cell r="J454">
            <v>4.6061089224140073</v>
          </cell>
          <cell r="K454">
            <v>3.5862040745942139</v>
          </cell>
          <cell r="L454">
            <v>2.777834945462029</v>
          </cell>
          <cell r="M454">
            <v>3.5244800765970314</v>
          </cell>
          <cell r="N454">
            <v>3.537273697980083</v>
          </cell>
          <cell r="O454">
            <v>5.0666179302107679</v>
          </cell>
          <cell r="P454">
            <v>4.3821988034887154</v>
          </cell>
          <cell r="Q454">
            <v>6.0229307709106799</v>
          </cell>
          <cell r="R454">
            <v>7.5315954118873831</v>
          </cell>
          <cell r="S454">
            <v>7.8017735133094508</v>
          </cell>
          <cell r="T454">
            <v>8.520608017628243</v>
          </cell>
          <cell r="U454">
            <v>7.3206676816840464</v>
          </cell>
          <cell r="V454">
            <v>7.1856750531134885</v>
          </cell>
          <cell r="W454">
            <v>7.7317704218675933</v>
          </cell>
          <cell r="X454">
            <v>8.1687410067251225</v>
          </cell>
          <cell r="Y454">
            <v>7.7746064241355013</v>
          </cell>
          <cell r="Z454">
            <v>7.0272859031091226</v>
          </cell>
          <cell r="AA454">
            <v>6.6091538267956684</v>
          </cell>
          <cell r="AB454">
            <v>6.8296639028845147</v>
          </cell>
          <cell r="AC454">
            <v>7.4026482786002665</v>
          </cell>
          <cell r="AD454">
            <v>7.9066495456350676</v>
          </cell>
          <cell r="AE454">
            <v>7.3868570506800468</v>
          </cell>
          <cell r="AF454">
            <v>5.8964602653950138</v>
          </cell>
          <cell r="AG454">
            <v>6.1449489569033853</v>
          </cell>
          <cell r="AH454">
            <v>6.3890408943880725</v>
          </cell>
          <cell r="AM454">
            <v>7.0550485567430608</v>
          </cell>
          <cell r="AN454">
            <v>7.540308234375833</v>
          </cell>
          <cell r="AO454">
            <v>6.7399374857242877</v>
          </cell>
          <cell r="AP454">
            <v>6.1918321571067052</v>
          </cell>
          <cell r="AQ454">
            <v>4.2225502688928298</v>
          </cell>
          <cell r="AR454">
            <v>2.9802439457092591</v>
          </cell>
          <cell r="AS454">
            <v>0.92187165929359272</v>
          </cell>
          <cell r="AT454">
            <v>-0.7690474598493301</v>
          </cell>
        </row>
        <row r="455">
          <cell r="B455">
            <v>6.040197109794585</v>
          </cell>
          <cell r="C455">
            <v>3.1466356634210144</v>
          </cell>
          <cell r="D455">
            <v>4.0210684725357408</v>
          </cell>
          <cell r="E455">
            <v>5.5356407857811041</v>
          </cell>
          <cell r="F455">
            <v>6.516978276860244</v>
          </cell>
          <cell r="G455">
            <v>4.7736699094410904</v>
          </cell>
          <cell r="H455">
            <v>4.2207616613950316</v>
          </cell>
          <cell r="I455">
            <v>4.2890429136539669</v>
          </cell>
          <cell r="J455">
            <v>3.8529620659571284</v>
          </cell>
          <cell r="K455">
            <v>3.1817759697147823</v>
          </cell>
          <cell r="L455">
            <v>2.3902428154365678</v>
          </cell>
          <cell r="M455">
            <v>3.1392596672202298</v>
          </cell>
          <cell r="N455">
            <v>3.0178375399970063</v>
          </cell>
          <cell r="O455">
            <v>4.102942357999134</v>
          </cell>
          <cell r="P455">
            <v>3.5652219869176176</v>
          </cell>
          <cell r="Q455">
            <v>5.1839489358385782</v>
          </cell>
          <cell r="R455">
            <v>6.4520402010040492</v>
          </cell>
          <cell r="S455">
            <v>6.5139949446919028</v>
          </cell>
          <cell r="T455">
            <v>6.5450026977701654</v>
          </cell>
          <cell r="U455">
            <v>6.627299404472466</v>
          </cell>
          <cell r="V455">
            <v>4.4465111393904948</v>
          </cell>
          <cell r="W455">
            <v>6.7691099384150357</v>
          </cell>
          <cell r="X455">
            <v>6.2809868769369794</v>
          </cell>
          <cell r="Y455">
            <v>6.4023285304646551</v>
          </cell>
          <cell r="Z455">
            <v>5.3099112825390389</v>
          </cell>
          <cell r="AA455">
            <v>6.0121680590221604</v>
          </cell>
          <cell r="AB455">
            <v>5.5210558045785527</v>
          </cell>
          <cell r="AC455">
            <v>6.0871627927850316</v>
          </cell>
          <cell r="AD455">
            <v>6.6795973821181516</v>
          </cell>
          <cell r="AE455">
            <v>5.9647899549856396</v>
          </cell>
          <cell r="AF455">
            <v>5.0783345635300359</v>
          </cell>
          <cell r="AG455">
            <v>4.7386003525276399</v>
          </cell>
          <cell r="AH455">
            <v>5.2318259262196198</v>
          </cell>
          <cell r="AM455">
            <v>5.8620326354265435</v>
          </cell>
          <cell r="AN455">
            <v>6.448478400034765</v>
          </cell>
          <cell r="AO455">
            <v>5.7902250910012816</v>
          </cell>
          <cell r="AP455">
            <v>5.2706332369036533</v>
          </cell>
          <cell r="AQ455">
            <v>3.6928821319248968</v>
          </cell>
          <cell r="AR455">
            <v>2.5955929573437793</v>
          </cell>
          <cell r="AS455">
            <v>0.806746235229307</v>
          </cell>
          <cell r="AT455">
            <v>-0.66412907217643569</v>
          </cell>
        </row>
        <row r="457">
          <cell r="F457">
            <v>12785</v>
          </cell>
          <cell r="G457">
            <v>11875</v>
          </cell>
          <cell r="H457">
            <v>10950</v>
          </cell>
          <cell r="I457">
            <v>10265</v>
          </cell>
          <cell r="J457">
            <v>8834</v>
          </cell>
          <cell r="K457">
            <v>7936</v>
          </cell>
          <cell r="L457">
            <v>6524</v>
          </cell>
          <cell r="M457">
            <v>7129</v>
          </cell>
          <cell r="N457">
            <v>7129</v>
          </cell>
          <cell r="O457">
            <v>7479</v>
          </cell>
          <cell r="P457">
            <v>8126</v>
          </cell>
          <cell r="Q457">
            <v>9948</v>
          </cell>
          <cell r="R457">
            <v>13227</v>
          </cell>
          <cell r="S457">
            <v>13527</v>
          </cell>
          <cell r="T457">
            <v>14334</v>
          </cell>
          <cell r="U457">
            <v>14731</v>
          </cell>
          <cell r="V457">
            <v>16230</v>
          </cell>
          <cell r="W457">
            <v>15917</v>
          </cell>
          <cell r="X457">
            <v>15917</v>
          </cell>
          <cell r="Y457">
            <v>14259.81</v>
          </cell>
          <cell r="Z457">
            <v>14910.864313911999</v>
          </cell>
          <cell r="AA457">
            <v>15361.56346136</v>
          </cell>
          <cell r="AB457">
            <v>15654.897529125999</v>
          </cell>
          <cell r="AC457">
            <v>15654.897529125999</v>
          </cell>
          <cell r="AD457">
            <v>15196</v>
          </cell>
          <cell r="AE457">
            <v>15079</v>
          </cell>
          <cell r="AF457">
            <v>12313.159296965434</v>
          </cell>
          <cell r="AG457">
            <v>12042.830994935679</v>
          </cell>
          <cell r="AH457">
            <v>12177.830994935679</v>
          </cell>
          <cell r="AM457">
            <v>12714</v>
          </cell>
          <cell r="AN457">
            <v>13020</v>
          </cell>
          <cell r="AO457">
            <v>11539</v>
          </cell>
          <cell r="AP457">
            <v>9516</v>
          </cell>
          <cell r="AQ457">
            <v>7238.4040229250531</v>
          </cell>
          <cell r="AR457">
            <v>4804.0829157836779</v>
          </cell>
          <cell r="AS457">
            <v>-445.5560285079373</v>
          </cell>
          <cell r="AT457">
            <v>-5407.9167282660801</v>
          </cell>
        </row>
        <row r="458">
          <cell r="F458">
            <v>9743</v>
          </cell>
          <cell r="G458">
            <v>8613</v>
          </cell>
          <cell r="H458">
            <v>8324</v>
          </cell>
          <cell r="I458">
            <v>7230</v>
          </cell>
          <cell r="J458">
            <v>6983</v>
          </cell>
          <cell r="K458">
            <v>6261</v>
          </cell>
          <cell r="L458">
            <v>4934</v>
          </cell>
          <cell r="M458">
            <v>5464</v>
          </cell>
          <cell r="N458">
            <v>5464</v>
          </cell>
          <cell r="O458">
            <v>5752</v>
          </cell>
          <cell r="P458">
            <v>6451</v>
          </cell>
          <cell r="Q458">
            <v>8427</v>
          </cell>
          <cell r="R458">
            <v>10965</v>
          </cell>
          <cell r="S458">
            <v>10965</v>
          </cell>
          <cell r="T458">
            <v>11722</v>
          </cell>
          <cell r="U458">
            <v>12404</v>
          </cell>
          <cell r="V458">
            <v>14082</v>
          </cell>
          <cell r="W458">
            <v>13720</v>
          </cell>
          <cell r="X458">
            <v>13720</v>
          </cell>
          <cell r="Y458">
            <v>11777</v>
          </cell>
          <cell r="Z458">
            <v>11738.054313912</v>
          </cell>
          <cell r="AA458">
            <v>12245.75346136</v>
          </cell>
          <cell r="AB458">
            <v>12687.507529126</v>
          </cell>
          <cell r="AC458">
            <v>12687.507529126</v>
          </cell>
          <cell r="AD458">
            <v>11956</v>
          </cell>
          <cell r="AE458">
            <v>11908</v>
          </cell>
          <cell r="AF458">
            <v>9473.1592969654339</v>
          </cell>
          <cell r="AG458">
            <v>9825.830994935679</v>
          </cell>
          <cell r="AH458">
            <v>9960.830994935679</v>
          </cell>
          <cell r="AM458">
            <v>11504</v>
          </cell>
          <cell r="AN458">
            <v>12177</v>
          </cell>
          <cell r="AO458">
            <v>10696</v>
          </cell>
          <cell r="AP458">
            <v>8673</v>
          </cell>
          <cell r="AQ458">
            <v>6072.4040229250531</v>
          </cell>
          <cell r="AR458">
            <v>3295.0829157836779</v>
          </cell>
          <cell r="AS458">
            <v>-2318.5560285079373</v>
          </cell>
          <cell r="AT458">
            <v>-7644.9167282660801</v>
          </cell>
        </row>
        <row r="459">
          <cell r="F459">
            <v>854</v>
          </cell>
          <cell r="G459">
            <v>808</v>
          </cell>
          <cell r="H459">
            <v>728</v>
          </cell>
          <cell r="I459">
            <v>725</v>
          </cell>
          <cell r="J459">
            <v>680</v>
          </cell>
          <cell r="K459">
            <v>464</v>
          </cell>
          <cell r="L459">
            <v>464</v>
          </cell>
          <cell r="M459">
            <v>459</v>
          </cell>
          <cell r="N459">
            <v>459</v>
          </cell>
          <cell r="O459">
            <v>374</v>
          </cell>
          <cell r="P459">
            <v>374</v>
          </cell>
          <cell r="Q459">
            <v>374</v>
          </cell>
          <cell r="R459">
            <v>375</v>
          </cell>
          <cell r="S459">
            <v>375</v>
          </cell>
          <cell r="T459">
            <v>375</v>
          </cell>
          <cell r="U459">
            <v>375</v>
          </cell>
          <cell r="V459">
            <v>375</v>
          </cell>
          <cell r="W459">
            <v>375</v>
          </cell>
          <cell r="X459">
            <v>375</v>
          </cell>
          <cell r="Y459">
            <v>85.81</v>
          </cell>
          <cell r="Z459">
            <v>85.81</v>
          </cell>
          <cell r="AA459">
            <v>85.81</v>
          </cell>
          <cell r="AB459">
            <v>48.39</v>
          </cell>
          <cell r="AC459">
            <v>48.39</v>
          </cell>
          <cell r="AD459">
            <v>77</v>
          </cell>
          <cell r="AE459">
            <v>77</v>
          </cell>
          <cell r="AF459">
            <v>77</v>
          </cell>
          <cell r="AG459">
            <v>40</v>
          </cell>
          <cell r="AH459">
            <v>40</v>
          </cell>
          <cell r="AM459">
            <v>40</v>
          </cell>
          <cell r="AN459">
            <v>40</v>
          </cell>
          <cell r="AO459">
            <v>40</v>
          </cell>
          <cell r="AP459">
            <v>40</v>
          </cell>
          <cell r="AQ459">
            <v>40</v>
          </cell>
          <cell r="AR459">
            <v>40</v>
          </cell>
          <cell r="AS459">
            <v>40</v>
          </cell>
          <cell r="AT459">
            <v>40</v>
          </cell>
        </row>
        <row r="460">
          <cell r="F460">
            <v>1888</v>
          </cell>
          <cell r="G460">
            <v>2154</v>
          </cell>
          <cell r="H460">
            <v>1598</v>
          </cell>
          <cell r="I460">
            <v>2010</v>
          </cell>
          <cell r="J460">
            <v>871</v>
          </cell>
          <cell r="K460">
            <v>911</v>
          </cell>
          <cell r="L460">
            <v>826</v>
          </cell>
          <cell r="M460">
            <v>906</v>
          </cell>
          <cell r="N460">
            <v>906</v>
          </cell>
          <cell r="O460">
            <v>1053</v>
          </cell>
          <cell r="P460">
            <v>1001</v>
          </cell>
          <cell r="Q460">
            <v>847</v>
          </cell>
          <cell r="R460">
            <v>1587</v>
          </cell>
          <cell r="S460">
            <v>1587</v>
          </cell>
          <cell r="T460">
            <v>1637</v>
          </cell>
          <cell r="U460">
            <v>1352</v>
          </cell>
          <cell r="V460">
            <v>1173</v>
          </cell>
          <cell r="W460">
            <v>1222</v>
          </cell>
          <cell r="X460">
            <v>1222</v>
          </cell>
          <cell r="Y460">
            <v>1797</v>
          </cell>
          <cell r="Z460">
            <v>2487</v>
          </cell>
          <cell r="AA460">
            <v>2430</v>
          </cell>
          <cell r="AB460">
            <v>2319</v>
          </cell>
          <cell r="AC460">
            <v>2319</v>
          </cell>
          <cell r="AD460">
            <v>2563</v>
          </cell>
          <cell r="AE460">
            <v>2494</v>
          </cell>
          <cell r="AF460">
            <v>2163</v>
          </cell>
          <cell r="AG460">
            <v>1577</v>
          </cell>
          <cell r="AH460">
            <v>1577</v>
          </cell>
          <cell r="AM460">
            <v>570</v>
          </cell>
          <cell r="AN460">
            <v>203</v>
          </cell>
          <cell r="AO460">
            <v>203</v>
          </cell>
          <cell r="AP460">
            <v>203</v>
          </cell>
          <cell r="AQ460">
            <v>526</v>
          </cell>
          <cell r="AR460">
            <v>869</v>
          </cell>
          <cell r="AS460">
            <v>1233</v>
          </cell>
          <cell r="AT460">
            <v>1597</v>
          </cell>
        </row>
        <row r="461">
          <cell r="F461">
            <v>300</v>
          </cell>
          <cell r="G461">
            <v>300</v>
          </cell>
          <cell r="H461">
            <v>300</v>
          </cell>
          <cell r="I461">
            <v>300</v>
          </cell>
          <cell r="J461">
            <v>300</v>
          </cell>
          <cell r="K461">
            <v>300</v>
          </cell>
          <cell r="L461">
            <v>300</v>
          </cell>
          <cell r="M461">
            <v>300</v>
          </cell>
          <cell r="N461">
            <v>300</v>
          </cell>
          <cell r="O461">
            <v>300</v>
          </cell>
          <cell r="P461">
            <v>300</v>
          </cell>
          <cell r="Q461">
            <v>300</v>
          </cell>
          <cell r="R461">
            <v>300</v>
          </cell>
          <cell r="S461">
            <v>600</v>
          </cell>
          <cell r="T461">
            <v>600</v>
          </cell>
          <cell r="U461">
            <v>600</v>
          </cell>
          <cell r="V461">
            <v>600</v>
          </cell>
          <cell r="W461">
            <v>600</v>
          </cell>
          <cell r="X461">
            <v>600</v>
          </cell>
          <cell r="Y461">
            <v>600</v>
          </cell>
          <cell r="Z461">
            <v>600</v>
          </cell>
          <cell r="AA461">
            <v>600</v>
          </cell>
          <cell r="AB461">
            <v>600</v>
          </cell>
          <cell r="AC461">
            <v>600</v>
          </cell>
          <cell r="AD461">
            <v>600</v>
          </cell>
          <cell r="AE461">
            <v>600</v>
          </cell>
          <cell r="AF461">
            <v>600</v>
          </cell>
          <cell r="AG461">
            <v>600</v>
          </cell>
          <cell r="AH461">
            <v>600</v>
          </cell>
          <cell r="AM461">
            <v>600</v>
          </cell>
          <cell r="AN461">
            <v>600</v>
          </cell>
          <cell r="AO461">
            <v>600</v>
          </cell>
          <cell r="AP461">
            <v>600</v>
          </cell>
          <cell r="AQ461">
            <v>600</v>
          </cell>
          <cell r="AR461">
            <v>600</v>
          </cell>
          <cell r="AS461">
            <v>600</v>
          </cell>
          <cell r="AT461">
            <v>600</v>
          </cell>
        </row>
        <row r="462">
          <cell r="B462">
            <v>13796</v>
          </cell>
          <cell r="C462">
            <v>14830</v>
          </cell>
          <cell r="D462">
            <v>14800</v>
          </cell>
          <cell r="E462">
            <v>15000</v>
          </cell>
          <cell r="F462">
            <v>15000</v>
          </cell>
          <cell r="G462">
            <v>15000</v>
          </cell>
          <cell r="H462">
            <v>20154</v>
          </cell>
          <cell r="I462">
            <v>16054</v>
          </cell>
          <cell r="J462">
            <v>16334</v>
          </cell>
          <cell r="K462">
            <v>16878</v>
          </cell>
          <cell r="L462">
            <v>17247</v>
          </cell>
          <cell r="M462">
            <v>17303</v>
          </cell>
          <cell r="N462">
            <v>17303</v>
          </cell>
          <cell r="O462">
            <v>18401</v>
          </cell>
          <cell r="P462">
            <v>18106</v>
          </cell>
          <cell r="Q462">
            <v>18403</v>
          </cell>
          <cell r="R462">
            <v>17582</v>
          </cell>
          <cell r="S462">
            <v>17582</v>
          </cell>
          <cell r="T462">
            <v>18458</v>
          </cell>
          <cell r="U462">
            <v>19466</v>
          </cell>
          <cell r="V462">
            <v>20405</v>
          </cell>
          <cell r="W462">
            <v>21514</v>
          </cell>
          <cell r="X462">
            <v>21514</v>
          </cell>
          <cell r="Y462">
            <v>23508.296249999999</v>
          </cell>
          <cell r="Z462">
            <v>23890.243268294926</v>
          </cell>
          <cell r="AA462">
            <v>23705.59097340771</v>
          </cell>
          <cell r="AB462">
            <v>24368.407438863185</v>
          </cell>
          <cell r="AC462">
            <v>21587.407438863185</v>
          </cell>
          <cell r="AD462">
            <v>22751</v>
          </cell>
          <cell r="AE462">
            <v>23491</v>
          </cell>
          <cell r="AF462">
            <v>25629.319374999999</v>
          </cell>
          <cell r="AG462">
            <v>26936.225418480979</v>
          </cell>
          <cell r="AH462">
            <v>23880.225418480979</v>
          </cell>
          <cell r="AM462">
            <v>26008</v>
          </cell>
          <cell r="AN462">
            <v>28839.06943774212</v>
          </cell>
          <cell r="AO462">
            <v>30008.390341599166</v>
          </cell>
          <cell r="AP462">
            <v>33358.412774536249</v>
          </cell>
          <cell r="AQ462">
            <v>23215.279051501348</v>
          </cell>
          <cell r="AR462">
            <v>22697.97923162657</v>
          </cell>
          <cell r="AS462">
            <v>23908.596940812953</v>
          </cell>
          <cell r="AT462">
            <v>24710.338443981462</v>
          </cell>
        </row>
        <row r="463">
          <cell r="B463">
            <v>2.3E-2</v>
          </cell>
          <cell r="C463">
            <v>2.3E-2</v>
          </cell>
          <cell r="D463">
            <v>2.3E-2</v>
          </cell>
          <cell r="E463">
            <v>2.3E-2</v>
          </cell>
          <cell r="F463">
            <v>2.3E-2</v>
          </cell>
          <cell r="G463">
            <v>2.3E-2</v>
          </cell>
          <cell r="H463">
            <v>2.3E-2</v>
          </cell>
          <cell r="I463">
            <v>2.3E-2</v>
          </cell>
          <cell r="N463">
            <v>2.3100000000000002E-2</v>
          </cell>
          <cell r="S463">
            <v>2.1000000000000001E-2</v>
          </cell>
          <cell r="X463">
            <v>1.7000000000000001E-2</v>
          </cell>
          <cell r="AC463">
            <v>0.02</v>
          </cell>
          <cell r="AH463">
            <v>1.2E-2</v>
          </cell>
          <cell r="AM463">
            <v>1.2E-2</v>
          </cell>
          <cell r="AN463">
            <v>1.4999999999999999E-2</v>
          </cell>
          <cell r="AO463">
            <v>1.4999999999999999E-2</v>
          </cell>
          <cell r="AP463">
            <v>1.7999999999999999E-2</v>
          </cell>
          <cell r="AQ463">
            <v>1.9E-2</v>
          </cell>
          <cell r="AR463">
            <v>0.02</v>
          </cell>
          <cell r="AS463">
            <v>0.02</v>
          </cell>
          <cell r="AT463">
            <v>0.02</v>
          </cell>
        </row>
        <row r="464">
          <cell r="C464">
            <v>8.1299999999999997E-2</v>
          </cell>
          <cell r="D464">
            <v>9.2700000000000005E-2</v>
          </cell>
          <cell r="E464">
            <v>8.3500000000000005E-2</v>
          </cell>
          <cell r="F464">
            <v>6.08E-2</v>
          </cell>
          <cell r="G464">
            <v>3.8700000000000005E-2</v>
          </cell>
          <cell r="H464">
            <v>3.4099999999999998E-2</v>
          </cell>
          <cell r="I464">
            <v>5.0700000000000002E-2</v>
          </cell>
          <cell r="N464">
            <v>6.1700000000000005E-2</v>
          </cell>
          <cell r="S464">
            <v>5.5900000000000005E-2</v>
          </cell>
          <cell r="T464">
            <v>5.7000000000000002E-2</v>
          </cell>
          <cell r="U464">
            <v>5.9799999999999999E-2</v>
          </cell>
          <cell r="V464">
            <v>5.8299999999999998E-2</v>
          </cell>
          <cell r="W464">
            <v>5.9299999999999999E-2</v>
          </cell>
          <cell r="X464">
            <v>5.8599999999999999E-2</v>
          </cell>
          <cell r="Y464">
            <v>6.25E-2</v>
          </cell>
          <cell r="Z464">
            <v>6.25E-2</v>
          </cell>
          <cell r="AA464">
            <v>6.25E-2</v>
          </cell>
          <cell r="AB464">
            <v>6.25E-2</v>
          </cell>
          <cell r="AC464">
            <v>6.25E-2</v>
          </cell>
          <cell r="AD464">
            <v>5.7030320000000002E-2</v>
          </cell>
          <cell r="AE464">
            <v>5.8530730000000003E-2</v>
          </cell>
          <cell r="AF464">
            <v>5.7500000000000002E-2</v>
          </cell>
          <cell r="AG464">
            <v>5.7500000000000002E-2</v>
          </cell>
          <cell r="AH464">
            <v>5.5500000000000001E-2</v>
          </cell>
          <cell r="AM464">
            <v>5.5500000000000001E-2</v>
          </cell>
          <cell r="AN464">
            <v>5.0999999999999997E-2</v>
          </cell>
          <cell r="AO464">
            <v>5.0999999999999997E-2</v>
          </cell>
          <cell r="AP464">
            <v>5.0999999999999997E-2</v>
          </cell>
          <cell r="AQ464">
            <v>5.0999999999999997E-2</v>
          </cell>
          <cell r="AR464">
            <v>5.0999999999999997E-2</v>
          </cell>
          <cell r="AS464">
            <v>5.0999999999999997E-2</v>
          </cell>
          <cell r="AT464">
            <v>5.0999999999999997E-2</v>
          </cell>
        </row>
        <row r="520">
          <cell r="B520">
            <v>1987</v>
          </cell>
          <cell r="C520">
            <v>1988</v>
          </cell>
          <cell r="D520">
            <v>1989</v>
          </cell>
          <cell r="E520">
            <v>1990</v>
          </cell>
          <cell r="F520">
            <v>1991</v>
          </cell>
          <cell r="G520">
            <v>1992</v>
          </cell>
          <cell r="H520">
            <v>1993</v>
          </cell>
          <cell r="I520">
            <v>1994</v>
          </cell>
          <cell r="J520" t="str">
            <v>1995</v>
          </cell>
          <cell r="K520" t="str">
            <v>1995</v>
          </cell>
          <cell r="L520" t="str">
            <v>1995</v>
          </cell>
          <cell r="M520" t="str">
            <v>1995</v>
          </cell>
          <cell r="N520">
            <v>1995</v>
          </cell>
          <cell r="O520">
            <v>1996</v>
          </cell>
          <cell r="P520">
            <v>1996</v>
          </cell>
          <cell r="Q520">
            <v>1996</v>
          </cell>
          <cell r="R520">
            <v>1996</v>
          </cell>
          <cell r="S520">
            <v>1996</v>
          </cell>
          <cell r="T520">
            <v>1997</v>
          </cell>
          <cell r="U520">
            <v>1997</v>
          </cell>
          <cell r="V520">
            <v>1997</v>
          </cell>
          <cell r="W520">
            <v>1997</v>
          </cell>
          <cell r="X520">
            <v>1997</v>
          </cell>
          <cell r="Y520">
            <v>1998</v>
          </cell>
          <cell r="Z520">
            <v>1998</v>
          </cell>
          <cell r="AA520">
            <v>1998</v>
          </cell>
          <cell r="AB520">
            <v>1998</v>
          </cell>
          <cell r="AC520">
            <v>1998</v>
          </cell>
          <cell r="AD520">
            <v>1998</v>
          </cell>
          <cell r="AE520">
            <v>1998</v>
          </cell>
          <cell r="AF520">
            <v>1998</v>
          </cell>
          <cell r="AG520">
            <v>1998</v>
          </cell>
          <cell r="AN520" t="e">
            <v>#REF!</v>
          </cell>
          <cell r="AP520" t="e">
            <v>#REF!</v>
          </cell>
          <cell r="AQ520" t="e">
            <v>#REF!</v>
          </cell>
          <cell r="AR520" t="e">
            <v>#REF!</v>
          </cell>
          <cell r="AS520" t="e">
            <v>#REF!</v>
          </cell>
        </row>
        <row r="521">
          <cell r="J521" t="str">
            <v>Q1</v>
          </cell>
          <cell r="K521" t="str">
            <v>Q2</v>
          </cell>
          <cell r="L521" t="str">
            <v>Q3</v>
          </cell>
          <cell r="M521" t="str">
            <v>Q4</v>
          </cell>
          <cell r="O521" t="str">
            <v>Q1</v>
          </cell>
          <cell r="P521" t="str">
            <v>Q2</v>
          </cell>
          <cell r="Q521" t="str">
            <v>Q3</v>
          </cell>
          <cell r="R521" t="str">
            <v>Q4</v>
          </cell>
          <cell r="T521" t="str">
            <v>Q1</v>
          </cell>
          <cell r="U521" t="str">
            <v>Q2</v>
          </cell>
          <cell r="V521" t="str">
            <v>Q3</v>
          </cell>
          <cell r="W521" t="str">
            <v>Q4</v>
          </cell>
          <cell r="Y521" t="str">
            <v>Q1</v>
          </cell>
          <cell r="Z521" t="str">
            <v>Q2</v>
          </cell>
          <cell r="AA521" t="str">
            <v>Q3</v>
          </cell>
          <cell r="AB521" t="str">
            <v>Q4</v>
          </cell>
          <cell r="AD521" t="str">
            <v>Q1</v>
          </cell>
          <cell r="AE521" t="str">
            <v>Q2</v>
          </cell>
          <cell r="AF521" t="str">
            <v>Q3</v>
          </cell>
          <cell r="AG521" t="str">
            <v>Q4</v>
          </cell>
        </row>
        <row r="522">
          <cell r="O522" t="str">
            <v>Prel.</v>
          </cell>
          <cell r="P522" t="str">
            <v>Prel.</v>
          </cell>
          <cell r="Q522" t="str">
            <v>Prel.</v>
          </cell>
          <cell r="R522" t="str">
            <v>Prel.</v>
          </cell>
          <cell r="S522" t="str">
            <v>Prel.</v>
          </cell>
          <cell r="T522" t="str">
            <v>Prel.</v>
          </cell>
          <cell r="U522" t="str">
            <v>Prel.</v>
          </cell>
          <cell r="V522" t="str">
            <v>Prel.</v>
          </cell>
          <cell r="W522" t="str">
            <v>Prel.</v>
          </cell>
          <cell r="X522" t="str">
            <v>Prel.</v>
          </cell>
          <cell r="Y522" t="str">
            <v>Prog.</v>
          </cell>
          <cell r="Z522" t="str">
            <v>Prog.</v>
          </cell>
          <cell r="AA522" t="str">
            <v>Prog.</v>
          </cell>
          <cell r="AB522" t="str">
            <v>Prog.</v>
          </cell>
          <cell r="AC522" t="str">
            <v>Prog.</v>
          </cell>
          <cell r="AD522" t="str">
            <v>Prog.</v>
          </cell>
          <cell r="AE522" t="str">
            <v>Prog.</v>
          </cell>
          <cell r="AF522" t="str">
            <v>Prog.</v>
          </cell>
          <cell r="AG522" t="str">
            <v>Prog.</v>
          </cell>
          <cell r="AN522" t="str">
            <v>Proj.</v>
          </cell>
          <cell r="AP522" t="str">
            <v>Proj.</v>
          </cell>
          <cell r="AQ522" t="str">
            <v>Proj.</v>
          </cell>
          <cell r="AR522" t="str">
            <v>Proj.</v>
          </cell>
          <cell r="AS522" t="str">
            <v>Proj.</v>
          </cell>
        </row>
        <row r="524">
          <cell r="G524">
            <v>-3753</v>
          </cell>
          <cell r="H524">
            <v>-1992.7672000000002</v>
          </cell>
          <cell r="I524">
            <v>2541</v>
          </cell>
          <cell r="N524">
            <v>2018.2069999999999</v>
          </cell>
          <cell r="S524">
            <v>8824.27</v>
          </cell>
          <cell r="X524">
            <v>4684.7</v>
          </cell>
        </row>
        <row r="525">
          <cell r="G525">
            <v>1274</v>
          </cell>
          <cell r="H525">
            <v>3196</v>
          </cell>
          <cell r="I525">
            <v>7559</v>
          </cell>
          <cell r="N525">
            <v>6905</v>
          </cell>
          <cell r="S525">
            <v>13590</v>
          </cell>
          <cell r="X525">
            <v>10550</v>
          </cell>
        </row>
        <row r="526">
          <cell r="G526">
            <v>13988</v>
          </cell>
          <cell r="H526">
            <v>14586</v>
          </cell>
          <cell r="I526">
            <v>15905</v>
          </cell>
          <cell r="N526">
            <v>18842</v>
          </cell>
          <cell r="S526">
            <v>23400</v>
          </cell>
          <cell r="X526">
            <v>23445</v>
          </cell>
        </row>
        <row r="527">
          <cell r="G527">
            <v>11014</v>
          </cell>
          <cell r="H527">
            <v>10855</v>
          </cell>
          <cell r="I527">
            <v>11351</v>
          </cell>
          <cell r="N527">
            <v>13630</v>
          </cell>
          <cell r="S527">
            <v>18385</v>
          </cell>
          <cell r="X527">
            <v>18041</v>
          </cell>
        </row>
        <row r="528">
          <cell r="G528">
            <v>2974</v>
          </cell>
          <cell r="H528">
            <v>3731</v>
          </cell>
          <cell r="I528">
            <v>4554</v>
          </cell>
          <cell r="N528">
            <v>5212</v>
          </cell>
          <cell r="S528">
            <v>5015</v>
          </cell>
          <cell r="X528">
            <v>5404</v>
          </cell>
        </row>
        <row r="529">
          <cell r="G529">
            <v>1112</v>
          </cell>
          <cell r="H529">
            <v>1315</v>
          </cell>
          <cell r="I529">
            <v>1641</v>
          </cell>
          <cell r="N529">
            <v>1776</v>
          </cell>
          <cell r="S529">
            <v>1743</v>
          </cell>
          <cell r="X529">
            <v>1780</v>
          </cell>
        </row>
        <row r="530">
          <cell r="G530">
            <v>1862</v>
          </cell>
          <cell r="H530">
            <v>2416</v>
          </cell>
          <cell r="I530">
            <v>2913</v>
          </cell>
          <cell r="N530">
            <v>3436</v>
          </cell>
          <cell r="S530">
            <v>3272</v>
          </cell>
          <cell r="X530">
            <v>3624</v>
          </cell>
        </row>
        <row r="531">
          <cell r="G531">
            <v>-12714</v>
          </cell>
          <cell r="H531">
            <v>-11390</v>
          </cell>
          <cell r="I531">
            <v>-8346</v>
          </cell>
          <cell r="N531">
            <v>-11937</v>
          </cell>
          <cell r="S531">
            <v>-9810</v>
          </cell>
          <cell r="X531">
            <v>-12895</v>
          </cell>
        </row>
      </sheetData>
      <sheetData sheetId="6" refreshError="1">
        <row r="3">
          <cell r="B3">
            <v>1987</v>
          </cell>
          <cell r="C3">
            <v>1988</v>
          </cell>
          <cell r="D3">
            <v>1989</v>
          </cell>
          <cell r="E3">
            <v>1990</v>
          </cell>
          <cell r="F3">
            <v>1991</v>
          </cell>
          <cell r="G3">
            <v>1992</v>
          </cell>
          <cell r="H3">
            <v>1993</v>
          </cell>
          <cell r="I3">
            <v>1994</v>
          </cell>
          <cell r="J3" t="str">
            <v>1995</v>
          </cell>
          <cell r="K3" t="str">
            <v>1995</v>
          </cell>
          <cell r="L3" t="str">
            <v>1995</v>
          </cell>
          <cell r="M3" t="str">
            <v>1995</v>
          </cell>
          <cell r="N3">
            <v>1995</v>
          </cell>
          <cell r="O3">
            <v>1996</v>
          </cell>
          <cell r="P3">
            <v>1996</v>
          </cell>
          <cell r="Q3">
            <v>1996</v>
          </cell>
          <cell r="R3">
            <v>1996</v>
          </cell>
          <cell r="S3">
            <v>1996</v>
          </cell>
          <cell r="T3">
            <v>1997</v>
          </cell>
          <cell r="U3">
            <v>1997</v>
          </cell>
          <cell r="V3">
            <v>1997</v>
          </cell>
          <cell r="W3">
            <v>1997</v>
          </cell>
          <cell r="X3">
            <v>1997</v>
          </cell>
          <cell r="Y3">
            <v>1998</v>
          </cell>
          <cell r="Z3">
            <v>1998</v>
          </cell>
          <cell r="AA3">
            <v>1998</v>
          </cell>
          <cell r="AB3">
            <v>1998</v>
          </cell>
          <cell r="AC3">
            <v>1998</v>
          </cell>
          <cell r="AD3">
            <v>1998</v>
          </cell>
          <cell r="AE3">
            <v>1998</v>
          </cell>
          <cell r="AF3">
            <v>1998</v>
          </cell>
          <cell r="AG3">
            <v>1998</v>
          </cell>
          <cell r="AH3">
            <v>1998</v>
          </cell>
          <cell r="AI3">
            <v>1998</v>
          </cell>
          <cell r="AJ3">
            <v>1998</v>
          </cell>
          <cell r="AK3">
            <v>1998</v>
          </cell>
          <cell r="AL3">
            <v>1998</v>
          </cell>
          <cell r="AM3">
            <v>1998</v>
          </cell>
          <cell r="AN3">
            <v>1999</v>
          </cell>
          <cell r="AO3">
            <v>2000</v>
          </cell>
          <cell r="AP3">
            <v>2001</v>
          </cell>
          <cell r="AQ3">
            <v>2002</v>
          </cell>
          <cell r="AR3">
            <v>2003</v>
          </cell>
          <cell r="AS3">
            <v>2004</v>
          </cell>
        </row>
        <row r="4">
          <cell r="J4" t="str">
            <v>Q1</v>
          </cell>
          <cell r="K4" t="str">
            <v>Q2</v>
          </cell>
          <cell r="L4" t="str">
            <v>Q3</v>
          </cell>
          <cell r="M4" t="str">
            <v>Q4</v>
          </cell>
          <cell r="O4" t="str">
            <v>Q1</v>
          </cell>
          <cell r="P4" t="str">
            <v>Q2</v>
          </cell>
          <cell r="Q4" t="str">
            <v>Q3</v>
          </cell>
          <cell r="R4" t="str">
            <v>Q4</v>
          </cell>
          <cell r="T4" t="str">
            <v>Q1</v>
          </cell>
          <cell r="U4" t="str">
            <v>Q2</v>
          </cell>
          <cell r="V4" t="str">
            <v>Q3</v>
          </cell>
          <cell r="W4" t="str">
            <v>Q4</v>
          </cell>
          <cell r="Y4" t="str">
            <v>Q1</v>
          </cell>
          <cell r="Z4" t="str">
            <v>Q2</v>
          </cell>
          <cell r="AA4" t="str">
            <v>Q3</v>
          </cell>
          <cell r="AB4" t="str">
            <v>Q4</v>
          </cell>
          <cell r="AC4" t="str">
            <v>Rev-3</v>
          </cell>
          <cell r="AD4" t="str">
            <v>Q1</v>
          </cell>
          <cell r="AE4" t="str">
            <v>Q2</v>
          </cell>
          <cell r="AF4" t="str">
            <v>Q3</v>
          </cell>
          <cell r="AG4" t="str">
            <v>Q4</v>
          </cell>
          <cell r="AH4" t="str">
            <v>Rev-3</v>
          </cell>
          <cell r="AI4" t="str">
            <v>Q1</v>
          </cell>
          <cell r="AJ4" t="str">
            <v>Q2</v>
          </cell>
          <cell r="AK4" t="str">
            <v>Q3</v>
          </cell>
          <cell r="AL4" t="str">
            <v>Q4</v>
          </cell>
        </row>
        <row r="5">
          <cell r="O5" t="str">
            <v>Prel.</v>
          </cell>
          <cell r="P5" t="str">
            <v>Prel.</v>
          </cell>
          <cell r="Q5" t="str">
            <v>Prel.</v>
          </cell>
          <cell r="R5" t="str">
            <v>Prel.</v>
          </cell>
          <cell r="S5" t="str">
            <v>Prel.</v>
          </cell>
          <cell r="T5" t="str">
            <v>Prel.</v>
          </cell>
          <cell r="U5" t="str">
            <v>Prel.</v>
          </cell>
          <cell r="V5" t="str">
            <v>Prel.</v>
          </cell>
          <cell r="W5" t="str">
            <v>Prel.</v>
          </cell>
          <cell r="X5" t="str">
            <v>Prel.</v>
          </cell>
          <cell r="Y5" t="str">
            <v>Prog.</v>
          </cell>
          <cell r="Z5" t="str">
            <v>Prog.</v>
          </cell>
          <cell r="AA5" t="str">
            <v>Prog.</v>
          </cell>
          <cell r="AB5" t="str">
            <v>Prog.</v>
          </cell>
          <cell r="AC5" t="str">
            <v>Prog.</v>
          </cell>
          <cell r="AD5" t="str">
            <v>Prog.</v>
          </cell>
          <cell r="AE5" t="str">
            <v>Prog.</v>
          </cell>
          <cell r="AF5" t="str">
            <v>Prog.</v>
          </cell>
          <cell r="AG5" t="str">
            <v>Prog.</v>
          </cell>
          <cell r="AH5" t="str">
            <v>Prog.</v>
          </cell>
          <cell r="AI5" t="str">
            <v>Prel</v>
          </cell>
          <cell r="AJ5" t="str">
            <v>Prel</v>
          </cell>
          <cell r="AK5" t="str">
            <v>Prel</v>
          </cell>
          <cell r="AL5" t="str">
            <v>Prel</v>
          </cell>
          <cell r="AM5" t="str">
            <v>Prel</v>
          </cell>
          <cell r="AN5" t="str">
            <v>Proj.</v>
          </cell>
          <cell r="AO5" t="str">
            <v>Proj.</v>
          </cell>
          <cell r="AP5" t="str">
            <v>Proj.</v>
          </cell>
          <cell r="AQ5" t="str">
            <v>Proj.</v>
          </cell>
          <cell r="AR5" t="str">
            <v>Proj.</v>
          </cell>
          <cell r="AS5" t="str">
            <v>Proj.</v>
          </cell>
        </row>
        <row r="9">
          <cell r="H9">
            <v>23159.493999999999</v>
          </cell>
          <cell r="I9">
            <v>23246.65956</v>
          </cell>
          <cell r="N9">
            <v>23232.629999999997</v>
          </cell>
          <cell r="S9">
            <v>22384.59</v>
          </cell>
          <cell r="T9">
            <v>22157.870000000003</v>
          </cell>
          <cell r="U9">
            <v>22468.170000000002</v>
          </cell>
          <cell r="V9">
            <v>22270.280000000002</v>
          </cell>
          <cell r="W9">
            <v>22041.230000000003</v>
          </cell>
          <cell r="X9">
            <v>21362.879999999997</v>
          </cell>
          <cell r="Y9">
            <v>20967.222649999996</v>
          </cell>
          <cell r="Z9">
            <v>20540.84865</v>
          </cell>
          <cell r="AA9">
            <v>20417.412649999998</v>
          </cell>
          <cell r="AB9">
            <v>20043.974649999996</v>
          </cell>
          <cell r="AC9">
            <v>20043.974649999996</v>
          </cell>
          <cell r="AD9">
            <v>20993</v>
          </cell>
          <cell r="AE9">
            <v>20671</v>
          </cell>
          <cell r="AF9">
            <v>21104</v>
          </cell>
          <cell r="AG9">
            <v>20454</v>
          </cell>
          <cell r="AH9">
            <v>20454</v>
          </cell>
          <cell r="AM9">
            <v>20671.809999999998</v>
          </cell>
          <cell r="AN9">
            <v>22464.406999999999</v>
          </cell>
          <cell r="AO9">
            <v>24478.692999999999</v>
          </cell>
          <cell r="AP9">
            <v>26578.266799999998</v>
          </cell>
          <cell r="AQ9">
            <v>29614.870093999998</v>
          </cell>
          <cell r="AR9">
            <v>32074.878366819998</v>
          </cell>
          <cell r="AS9">
            <v>34795.600097824601</v>
          </cell>
        </row>
        <row r="10">
          <cell r="H10">
            <v>2320.1</v>
          </cell>
          <cell r="I10">
            <v>2476.9940000000001</v>
          </cell>
          <cell r="N10">
            <v>2567.54</v>
          </cell>
          <cell r="S10">
            <v>2365.15</v>
          </cell>
          <cell r="T10">
            <v>2285.71</v>
          </cell>
          <cell r="U10">
            <v>2300.59</v>
          </cell>
          <cell r="V10">
            <v>2254.1700000000005</v>
          </cell>
          <cell r="W10">
            <v>2288.1700000000005</v>
          </cell>
          <cell r="X10">
            <v>2184</v>
          </cell>
          <cell r="Y10">
            <v>2095.5990000000002</v>
          </cell>
          <cell r="Z10">
            <v>2134.6040000000003</v>
          </cell>
          <cell r="AA10">
            <v>2153.5370000000003</v>
          </cell>
          <cell r="AB10">
            <v>2224.0520000000001</v>
          </cell>
          <cell r="AC10">
            <v>2224.0520000000001</v>
          </cell>
          <cell r="AD10">
            <v>2135</v>
          </cell>
          <cell r="AE10">
            <v>2217</v>
          </cell>
          <cell r="AF10">
            <v>2166</v>
          </cell>
          <cell r="AG10">
            <v>2319</v>
          </cell>
          <cell r="AH10">
            <v>2319</v>
          </cell>
          <cell r="AM10">
            <v>2603.08</v>
          </cell>
          <cell r="AN10">
            <v>2596.4499999999998</v>
          </cell>
          <cell r="AO10">
            <v>2691.7689999999998</v>
          </cell>
          <cell r="AP10">
            <v>2639.9739999999997</v>
          </cell>
          <cell r="AQ10">
            <v>2748.9089999999997</v>
          </cell>
          <cell r="AR10">
            <v>2575.6605</v>
          </cell>
          <cell r="AS10">
            <v>2382.2693250000002</v>
          </cell>
        </row>
        <row r="11">
          <cell r="H11">
            <v>672.1</v>
          </cell>
          <cell r="I11">
            <v>791.69799999999998</v>
          </cell>
          <cell r="N11">
            <v>807.29</v>
          </cell>
          <cell r="S11">
            <v>681.73</v>
          </cell>
          <cell r="T11">
            <v>647.98</v>
          </cell>
          <cell r="U11">
            <v>640.89</v>
          </cell>
          <cell r="V11">
            <v>602.67000000000007</v>
          </cell>
          <cell r="W11">
            <v>598.62000000000012</v>
          </cell>
          <cell r="X11">
            <v>665.11</v>
          </cell>
          <cell r="Y11">
            <v>615.41499999999996</v>
          </cell>
          <cell r="Z11">
            <v>591.62</v>
          </cell>
          <cell r="AA11">
            <v>539.60500000000002</v>
          </cell>
          <cell r="AB11">
            <v>510.43400000000003</v>
          </cell>
          <cell r="AC11">
            <v>510.43400000000003</v>
          </cell>
          <cell r="AD11">
            <v>641.11</v>
          </cell>
          <cell r="AE11">
            <v>651.11</v>
          </cell>
          <cell r="AF11">
            <v>682.11</v>
          </cell>
          <cell r="AG11">
            <v>733.11</v>
          </cell>
          <cell r="AH11">
            <v>733.11</v>
          </cell>
          <cell r="AM11">
            <v>520.51</v>
          </cell>
          <cell r="AN11">
            <v>683.88</v>
          </cell>
          <cell r="AO11">
            <v>840.82799999999997</v>
          </cell>
          <cell r="AP11">
            <v>972.32470000000012</v>
          </cell>
          <cell r="AQ11">
            <v>1077.6065610000001</v>
          </cell>
          <cell r="AR11">
            <v>1155.88713783</v>
          </cell>
          <cell r="AS11">
            <v>1206.3563919649</v>
          </cell>
        </row>
        <row r="12">
          <cell r="H12">
            <v>34.1</v>
          </cell>
          <cell r="I12">
            <v>43.474559999999997</v>
          </cell>
          <cell r="N12">
            <v>40.200000000000003</v>
          </cell>
          <cell r="S12">
            <v>55.1</v>
          </cell>
          <cell r="T12">
            <v>55.870000000000005</v>
          </cell>
          <cell r="U12">
            <v>45.870000000000005</v>
          </cell>
          <cell r="V12">
            <v>41.93</v>
          </cell>
          <cell r="W12">
            <v>71.930000000000007</v>
          </cell>
          <cell r="X12">
            <v>74.38</v>
          </cell>
          <cell r="Y12">
            <v>66.658999999999992</v>
          </cell>
          <cell r="Z12">
            <v>50.321999999999989</v>
          </cell>
          <cell r="AA12">
            <v>47.618999999999986</v>
          </cell>
          <cell r="AB12">
            <v>24.210999999999984</v>
          </cell>
          <cell r="AC12">
            <v>24.210999999999984</v>
          </cell>
          <cell r="AD12">
            <v>82.38</v>
          </cell>
          <cell r="AE12">
            <v>110.38</v>
          </cell>
          <cell r="AF12">
            <v>149.38</v>
          </cell>
          <cell r="AG12">
            <v>185.38</v>
          </cell>
          <cell r="AH12">
            <v>185.38</v>
          </cell>
          <cell r="AM12">
            <v>22.289999999999992</v>
          </cell>
          <cell r="AN12">
            <v>-24.690000000000005</v>
          </cell>
          <cell r="AO12">
            <v>-72.102000000000004</v>
          </cell>
          <cell r="AP12">
            <v>-79.102000000000004</v>
          </cell>
          <cell r="AQ12">
            <v>-79.102000000000004</v>
          </cell>
          <cell r="AR12">
            <v>-79.102000000000004</v>
          </cell>
          <cell r="AS12">
            <v>-79.102000000000004</v>
          </cell>
        </row>
        <row r="13">
          <cell r="H13">
            <v>682.4</v>
          </cell>
          <cell r="I13">
            <v>640.93900000000008</v>
          </cell>
          <cell r="N13">
            <v>484.37</v>
          </cell>
          <cell r="S13">
            <v>246.37</v>
          </cell>
          <cell r="T13">
            <v>273.07</v>
          </cell>
          <cell r="U13">
            <v>270.58</v>
          </cell>
          <cell r="V13">
            <v>282.27</v>
          </cell>
          <cell r="W13">
            <v>293.27</v>
          </cell>
          <cell r="X13">
            <v>403.71999999999997</v>
          </cell>
          <cell r="Y13">
            <v>293.91000000000003</v>
          </cell>
          <cell r="Z13">
            <v>308.928</v>
          </cell>
          <cell r="AA13">
            <v>361.43099999999998</v>
          </cell>
          <cell r="AB13">
            <v>386.65799999999996</v>
          </cell>
          <cell r="AC13">
            <v>386.65799999999996</v>
          </cell>
          <cell r="AD13">
            <v>238.83999999999997</v>
          </cell>
          <cell r="AE13">
            <v>236.83999999999997</v>
          </cell>
          <cell r="AF13">
            <v>290.83999999999997</v>
          </cell>
          <cell r="AG13">
            <v>317.83999999999997</v>
          </cell>
          <cell r="AH13">
            <v>317.83999999999997</v>
          </cell>
          <cell r="AM13">
            <v>382.19999999999993</v>
          </cell>
          <cell r="AN13">
            <v>360.65999999999991</v>
          </cell>
          <cell r="AO13">
            <v>442.02999999999992</v>
          </cell>
          <cell r="AP13">
            <v>525.84109999999987</v>
          </cell>
          <cell r="AQ13">
            <v>612.16653299999984</v>
          </cell>
          <cell r="AR13">
            <v>701.08172898999987</v>
          </cell>
          <cell r="AS13">
            <v>792.66438085969992</v>
          </cell>
        </row>
        <row r="14">
          <cell r="H14">
            <v>17473.8</v>
          </cell>
          <cell r="I14">
            <v>17558.560000000001</v>
          </cell>
          <cell r="N14">
            <v>17676.939999999999</v>
          </cell>
          <cell r="S14">
            <v>17608.150000000001</v>
          </cell>
          <cell r="T14">
            <v>17467.150000000001</v>
          </cell>
          <cell r="U14">
            <v>17467.150000000001</v>
          </cell>
          <cell r="V14">
            <v>13346.150000000001</v>
          </cell>
          <cell r="W14">
            <v>13046.150000000001</v>
          </cell>
          <cell r="X14">
            <v>12436.419999999998</v>
          </cell>
          <cell r="Y14">
            <v>12296.389649999997</v>
          </cell>
          <cell r="Z14">
            <v>11996.731649999998</v>
          </cell>
          <cell r="AA14">
            <v>11856.577649999997</v>
          </cell>
          <cell r="AB14">
            <v>11556.920649999998</v>
          </cell>
          <cell r="AC14">
            <v>11556.920649999998</v>
          </cell>
          <cell r="AD14">
            <v>12296.419999999998</v>
          </cell>
          <cell r="AE14">
            <v>11996.419999999998</v>
          </cell>
          <cell r="AF14">
            <v>11856.419999999998</v>
          </cell>
          <cell r="AG14">
            <v>11556.419999999998</v>
          </cell>
          <cell r="AH14">
            <v>11556.419999999998</v>
          </cell>
          <cell r="AM14">
            <v>11557.979999999998</v>
          </cell>
          <cell r="AN14">
            <v>10678.356999999998</v>
          </cell>
          <cell r="AO14">
            <v>9790.4179999999978</v>
          </cell>
          <cell r="AP14">
            <v>8902.4789999999975</v>
          </cell>
          <cell r="AQ14">
            <v>8014.5399999999972</v>
          </cell>
          <cell r="AR14">
            <v>7126.6009999999969</v>
          </cell>
          <cell r="AS14">
            <v>6238.6619999999966</v>
          </cell>
        </row>
        <row r="15">
          <cell r="H15">
            <v>1976.9939999999999</v>
          </cell>
          <cell r="I15">
            <v>1734.9939999999999</v>
          </cell>
          <cell r="N15">
            <v>1656.29</v>
          </cell>
          <cell r="S15">
            <v>1428.09</v>
          </cell>
          <cell r="T15">
            <v>1428.09</v>
          </cell>
          <cell r="U15">
            <v>1743.09</v>
          </cell>
          <cell r="V15">
            <v>5743.09</v>
          </cell>
          <cell r="W15">
            <v>5743.09</v>
          </cell>
          <cell r="X15">
            <v>5599.25</v>
          </cell>
          <cell r="Y15">
            <v>5599.25</v>
          </cell>
          <cell r="Z15">
            <v>5458.643</v>
          </cell>
          <cell r="AA15">
            <v>5458.643</v>
          </cell>
          <cell r="AB15">
            <v>5341.6990000000005</v>
          </cell>
          <cell r="AC15">
            <v>5341.6990000000005</v>
          </cell>
          <cell r="AD15">
            <v>5599.25</v>
          </cell>
          <cell r="AE15">
            <v>5459.25</v>
          </cell>
          <cell r="AF15">
            <v>5959.25</v>
          </cell>
          <cell r="AG15">
            <v>5342.25</v>
          </cell>
          <cell r="AH15">
            <v>5342.25</v>
          </cell>
          <cell r="AM15">
            <v>5585.75</v>
          </cell>
          <cell r="AN15">
            <v>8169.75</v>
          </cell>
          <cell r="AO15">
            <v>10785.75</v>
          </cell>
          <cell r="AP15">
            <v>13616.75</v>
          </cell>
          <cell r="AQ15">
            <v>17240.75</v>
          </cell>
          <cell r="AR15">
            <v>20594.75</v>
          </cell>
          <cell r="AS15">
            <v>24254.75</v>
          </cell>
        </row>
        <row r="17">
          <cell r="H17">
            <v>20.400000000000006</v>
          </cell>
          <cell r="I17">
            <v>458.18955999999997</v>
          </cell>
          <cell r="N17">
            <v>398.22</v>
          </cell>
          <cell r="S17">
            <v>102.88000000000001</v>
          </cell>
          <cell r="T17">
            <v>85.53</v>
          </cell>
          <cell r="U17">
            <v>105.03999999999999</v>
          </cell>
          <cell r="V17">
            <v>140.88</v>
          </cell>
          <cell r="W17">
            <v>165.88</v>
          </cell>
          <cell r="X17">
            <v>165.88</v>
          </cell>
          <cell r="Y17">
            <v>0</v>
          </cell>
          <cell r="Z17">
            <v>0</v>
          </cell>
          <cell r="AA17">
            <v>0</v>
          </cell>
          <cell r="AB17">
            <v>0</v>
          </cell>
          <cell r="AC17">
            <v>0</v>
          </cell>
          <cell r="AD17">
            <v>0</v>
          </cell>
          <cell r="AE17">
            <v>0</v>
          </cell>
          <cell r="AF17">
            <v>0</v>
          </cell>
          <cell r="AG17">
            <v>0</v>
          </cell>
          <cell r="AH17">
            <v>0</v>
          </cell>
          <cell r="AI17">
            <v>149.05000000000001</v>
          </cell>
          <cell r="AJ17">
            <v>137.53</v>
          </cell>
          <cell r="AK17">
            <v>123.45</v>
          </cell>
          <cell r="AL17">
            <v>123.45</v>
          </cell>
          <cell r="AM17">
            <v>123.45</v>
          </cell>
          <cell r="AN17">
            <v>0</v>
          </cell>
          <cell r="AO17">
            <v>0</v>
          </cell>
          <cell r="AP17">
            <v>0</v>
          </cell>
          <cell r="AQ17">
            <v>0</v>
          </cell>
          <cell r="AR17">
            <v>0</v>
          </cell>
          <cell r="AS17">
            <v>0</v>
          </cell>
        </row>
        <row r="18">
          <cell r="H18">
            <v>15.400000000000006</v>
          </cell>
          <cell r="I18">
            <v>430.03699999999998</v>
          </cell>
          <cell r="N18">
            <v>343.91</v>
          </cell>
          <cell r="S18">
            <v>89.02000000000001</v>
          </cell>
          <cell r="T18">
            <v>78.97</v>
          </cell>
          <cell r="U18">
            <v>95.47999999999999</v>
          </cell>
          <cell r="V18">
            <v>136.32</v>
          </cell>
          <cell r="W18">
            <v>94.32</v>
          </cell>
          <cell r="X18">
            <v>94.32</v>
          </cell>
          <cell r="Y18">
            <v>0</v>
          </cell>
          <cell r="Z18">
            <v>0</v>
          </cell>
          <cell r="AA18">
            <v>0</v>
          </cell>
          <cell r="AB18">
            <v>0</v>
          </cell>
          <cell r="AC18">
            <v>0</v>
          </cell>
          <cell r="AD18">
            <v>0</v>
          </cell>
          <cell r="AE18">
            <v>0</v>
          </cell>
          <cell r="AF18">
            <v>0</v>
          </cell>
          <cell r="AG18">
            <v>0</v>
          </cell>
          <cell r="AH18">
            <v>0</v>
          </cell>
          <cell r="AI18">
            <v>79.58</v>
          </cell>
          <cell r="AJ18">
            <v>79.58</v>
          </cell>
          <cell r="AK18">
            <v>68.45</v>
          </cell>
          <cell r="AL18">
            <v>68.45</v>
          </cell>
          <cell r="AM18">
            <v>68.45</v>
          </cell>
          <cell r="AN18">
            <v>0</v>
          </cell>
          <cell r="AO18">
            <v>0</v>
          </cell>
          <cell r="AP18">
            <v>0</v>
          </cell>
          <cell r="AQ18">
            <v>0</v>
          </cell>
          <cell r="AR18">
            <v>0</v>
          </cell>
          <cell r="AS18">
            <v>0</v>
          </cell>
        </row>
        <row r="19">
          <cell r="H19">
            <v>0</v>
          </cell>
          <cell r="I19">
            <v>0</v>
          </cell>
          <cell r="N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row>
        <row r="20">
          <cell r="H20">
            <v>0</v>
          </cell>
          <cell r="I20">
            <v>0</v>
          </cell>
          <cell r="N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row>
        <row r="21">
          <cell r="H21">
            <v>0</v>
          </cell>
          <cell r="I21">
            <v>1</v>
          </cell>
          <cell r="N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row>
        <row r="22">
          <cell r="H22">
            <v>15.400000000000006</v>
          </cell>
          <cell r="I22">
            <v>429.03699999999998</v>
          </cell>
          <cell r="N22">
            <v>343.91</v>
          </cell>
          <cell r="S22">
            <v>89.02000000000001</v>
          </cell>
          <cell r="T22">
            <v>78.97</v>
          </cell>
          <cell r="U22">
            <v>95.47999999999999</v>
          </cell>
          <cell r="V22">
            <v>136.32</v>
          </cell>
          <cell r="W22">
            <v>94.32</v>
          </cell>
          <cell r="X22">
            <v>94.32</v>
          </cell>
          <cell r="Y22">
            <v>0</v>
          </cell>
          <cell r="Z22">
            <v>0</v>
          </cell>
          <cell r="AA22">
            <v>0</v>
          </cell>
          <cell r="AB22">
            <v>0</v>
          </cell>
          <cell r="AC22">
            <v>0</v>
          </cell>
          <cell r="AD22">
            <v>0</v>
          </cell>
          <cell r="AE22">
            <v>0</v>
          </cell>
          <cell r="AF22">
            <v>0</v>
          </cell>
          <cell r="AG22">
            <v>0</v>
          </cell>
          <cell r="AH22">
            <v>0</v>
          </cell>
          <cell r="AI22">
            <v>79.58</v>
          </cell>
          <cell r="AJ22">
            <v>79.58</v>
          </cell>
          <cell r="AK22">
            <v>68.45</v>
          </cell>
          <cell r="AL22">
            <v>68.45</v>
          </cell>
          <cell r="AM22">
            <v>68.45</v>
          </cell>
          <cell r="AN22">
            <v>0</v>
          </cell>
          <cell r="AO22">
            <v>0</v>
          </cell>
          <cell r="AP22">
            <v>0</v>
          </cell>
          <cell r="AQ22">
            <v>0</v>
          </cell>
          <cell r="AR22">
            <v>0</v>
          </cell>
          <cell r="AS22">
            <v>0</v>
          </cell>
        </row>
        <row r="23">
          <cell r="H23">
            <v>0</v>
          </cell>
          <cell r="I23">
            <v>0</v>
          </cell>
          <cell r="N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row>
        <row r="24">
          <cell r="H24">
            <v>0</v>
          </cell>
          <cell r="I24">
            <v>0</v>
          </cell>
          <cell r="N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row>
        <row r="25">
          <cell r="H25">
            <v>5</v>
          </cell>
          <cell r="I25">
            <v>28.152560000000001</v>
          </cell>
          <cell r="N25">
            <v>54.31</v>
          </cell>
          <cell r="S25">
            <v>13.86</v>
          </cell>
          <cell r="T25">
            <v>6.56</v>
          </cell>
          <cell r="U25">
            <v>9.5599999999999987</v>
          </cell>
          <cell r="V25">
            <v>4.5599999999999987</v>
          </cell>
          <cell r="W25">
            <v>71.56</v>
          </cell>
          <cell r="X25">
            <v>71.56</v>
          </cell>
          <cell r="Y25">
            <v>0</v>
          </cell>
          <cell r="Z25">
            <v>0</v>
          </cell>
          <cell r="AA25">
            <v>0</v>
          </cell>
          <cell r="AB25">
            <v>0</v>
          </cell>
          <cell r="AC25">
            <v>0</v>
          </cell>
          <cell r="AD25">
            <v>0</v>
          </cell>
          <cell r="AE25">
            <v>0</v>
          </cell>
          <cell r="AF25">
            <v>0</v>
          </cell>
          <cell r="AG25">
            <v>0</v>
          </cell>
          <cell r="AH25">
            <v>0</v>
          </cell>
          <cell r="AI25">
            <v>69.47</v>
          </cell>
          <cell r="AJ25">
            <v>57.95</v>
          </cell>
          <cell r="AK25">
            <v>55</v>
          </cell>
          <cell r="AL25">
            <v>55</v>
          </cell>
          <cell r="AM25">
            <v>55</v>
          </cell>
          <cell r="AN25">
            <v>0</v>
          </cell>
          <cell r="AO25">
            <v>0</v>
          </cell>
          <cell r="AP25">
            <v>0</v>
          </cell>
          <cell r="AQ25">
            <v>0</v>
          </cell>
          <cell r="AR25">
            <v>0</v>
          </cell>
          <cell r="AS25">
            <v>0</v>
          </cell>
        </row>
        <row r="26">
          <cell r="H26">
            <v>0</v>
          </cell>
          <cell r="I26">
            <v>0</v>
          </cell>
          <cell r="N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row>
        <row r="27">
          <cell r="H27">
            <v>0</v>
          </cell>
          <cell r="I27">
            <v>0</v>
          </cell>
          <cell r="N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row>
        <row r="28">
          <cell r="H28">
            <v>0</v>
          </cell>
          <cell r="I28">
            <v>0.41355999999999998</v>
          </cell>
          <cell r="N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row>
        <row r="29">
          <cell r="H29">
            <v>5</v>
          </cell>
          <cell r="I29">
            <v>27.739000000000001</v>
          </cell>
          <cell r="N29">
            <v>54.31</v>
          </cell>
          <cell r="S29">
            <v>13.86</v>
          </cell>
          <cell r="T29">
            <v>6.56</v>
          </cell>
          <cell r="U29">
            <v>9.5599999999999987</v>
          </cell>
          <cell r="V29">
            <v>4.5599999999999987</v>
          </cell>
          <cell r="W29">
            <v>71.56</v>
          </cell>
          <cell r="X29">
            <v>71.56</v>
          </cell>
          <cell r="Y29">
            <v>0</v>
          </cell>
          <cell r="Z29">
            <v>0</v>
          </cell>
          <cell r="AA29">
            <v>0</v>
          </cell>
          <cell r="AB29">
            <v>0</v>
          </cell>
          <cell r="AC29">
            <v>0</v>
          </cell>
          <cell r="AD29">
            <v>0</v>
          </cell>
          <cell r="AE29">
            <v>0</v>
          </cell>
          <cell r="AF29">
            <v>0</v>
          </cell>
          <cell r="AG29">
            <v>0</v>
          </cell>
          <cell r="AH29">
            <v>0</v>
          </cell>
          <cell r="AI29">
            <v>69.47</v>
          </cell>
          <cell r="AJ29">
            <v>57.95</v>
          </cell>
          <cell r="AK29">
            <v>55</v>
          </cell>
          <cell r="AL29">
            <v>55</v>
          </cell>
          <cell r="AM29">
            <v>55</v>
          </cell>
          <cell r="AN29">
            <v>0</v>
          </cell>
          <cell r="AO29">
            <v>0</v>
          </cell>
          <cell r="AP29">
            <v>0</v>
          </cell>
          <cell r="AQ29">
            <v>0</v>
          </cell>
          <cell r="AR29">
            <v>0</v>
          </cell>
          <cell r="AS29">
            <v>0</v>
          </cell>
        </row>
        <row r="30">
          <cell r="H30">
            <v>0</v>
          </cell>
          <cell r="I30">
            <v>0</v>
          </cell>
          <cell r="N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row>
        <row r="31">
          <cell r="H31">
            <v>0</v>
          </cell>
          <cell r="I31">
            <v>0</v>
          </cell>
          <cell r="N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row>
        <row r="33">
          <cell r="H33">
            <v>0</v>
          </cell>
          <cell r="I33">
            <v>0</v>
          </cell>
          <cell r="N33">
            <v>1680.731</v>
          </cell>
          <cell r="S33">
            <v>1555.75</v>
          </cell>
          <cell r="T33">
            <v>147.39999999999998</v>
          </cell>
          <cell r="U33">
            <v>555.22</v>
          </cell>
          <cell r="V33">
            <v>322</v>
          </cell>
          <cell r="W33">
            <v>529.84</v>
          </cell>
          <cell r="X33">
            <v>1554.46</v>
          </cell>
          <cell r="Y33">
            <v>356.23110000000003</v>
          </cell>
          <cell r="Z33">
            <v>444.91400000000004</v>
          </cell>
          <cell r="AA33">
            <v>386.89099999999996</v>
          </cell>
          <cell r="AB33">
            <v>540.61</v>
          </cell>
          <cell r="AC33">
            <v>1728.6461000000002</v>
          </cell>
          <cell r="AD33">
            <v>349</v>
          </cell>
          <cell r="AE33">
            <v>401</v>
          </cell>
          <cell r="AF33">
            <v>387</v>
          </cell>
          <cell r="AG33">
            <v>540</v>
          </cell>
          <cell r="AH33">
            <v>1677</v>
          </cell>
          <cell r="AI33">
            <v>371.09</v>
          </cell>
          <cell r="AJ33">
            <v>427.26</v>
          </cell>
          <cell r="AK33">
            <v>366.32</v>
          </cell>
          <cell r="AL33">
            <v>489</v>
          </cell>
          <cell r="AM33">
            <v>1653.67</v>
          </cell>
          <cell r="AN33">
            <v>1551.5499999999997</v>
          </cell>
          <cell r="AO33">
            <v>1976.1423799999998</v>
          </cell>
          <cell r="AP33">
            <v>2206.9052380499998</v>
          </cell>
          <cell r="AQ33">
            <v>2490.0433460214999</v>
          </cell>
          <cell r="AR33">
            <v>2851.9839726921446</v>
          </cell>
          <cell r="AS33">
            <v>3201.8719358229096</v>
          </cell>
        </row>
        <row r="34">
          <cell r="N34">
            <v>202.62299999999999</v>
          </cell>
          <cell r="S34">
            <v>182.93</v>
          </cell>
          <cell r="T34">
            <v>48</v>
          </cell>
          <cell r="U34">
            <v>30</v>
          </cell>
          <cell r="V34">
            <v>51</v>
          </cell>
          <cell r="W34">
            <v>13</v>
          </cell>
          <cell r="X34">
            <v>142</v>
          </cell>
          <cell r="Y34">
            <v>61.301000000000002</v>
          </cell>
          <cell r="Z34">
            <v>34.380000000000003</v>
          </cell>
          <cell r="AA34">
            <v>58.805999999999997</v>
          </cell>
          <cell r="AB34">
            <v>32.725999999999999</v>
          </cell>
          <cell r="AC34">
            <v>187.21300000000002</v>
          </cell>
          <cell r="AD34">
            <v>60</v>
          </cell>
          <cell r="AE34">
            <v>25</v>
          </cell>
          <cell r="AF34">
            <v>58</v>
          </cell>
          <cell r="AG34">
            <v>33</v>
          </cell>
          <cell r="AH34">
            <v>176</v>
          </cell>
          <cell r="AI34">
            <v>61</v>
          </cell>
          <cell r="AJ34">
            <v>27</v>
          </cell>
          <cell r="AK34">
            <v>64</v>
          </cell>
          <cell r="AL34">
            <v>31</v>
          </cell>
          <cell r="AM34">
            <v>183</v>
          </cell>
          <cell r="AN34">
            <v>172.68</v>
          </cell>
          <cell r="AO34">
            <v>211.52875999999998</v>
          </cell>
          <cell r="AP34">
            <v>213.26971999999998</v>
          </cell>
          <cell r="AQ34">
            <v>215.55531999999999</v>
          </cell>
          <cell r="AR34">
            <v>212.98277999999999</v>
          </cell>
          <cell r="AS34">
            <v>198.317193</v>
          </cell>
        </row>
        <row r="35">
          <cell r="N35">
            <v>58.326999999999998</v>
          </cell>
          <cell r="S35">
            <v>54.43</v>
          </cell>
          <cell r="T35">
            <v>18.25</v>
          </cell>
          <cell r="U35">
            <v>6.72</v>
          </cell>
          <cell r="V35">
            <v>18.059999999999999</v>
          </cell>
          <cell r="W35">
            <v>10</v>
          </cell>
          <cell r="X35">
            <v>53.03</v>
          </cell>
          <cell r="Y35">
            <v>20.956</v>
          </cell>
          <cell r="Z35">
            <v>13.537000000000001</v>
          </cell>
          <cell r="AA35">
            <v>19.079999999999998</v>
          </cell>
          <cell r="AB35">
            <v>7.9089999999999998</v>
          </cell>
          <cell r="AC35">
            <v>61.481999999999999</v>
          </cell>
          <cell r="AD35">
            <v>17</v>
          </cell>
          <cell r="AE35">
            <v>-4</v>
          </cell>
          <cell r="AF35">
            <v>19</v>
          </cell>
          <cell r="AG35">
            <v>8</v>
          </cell>
          <cell r="AH35">
            <v>40</v>
          </cell>
          <cell r="AI35">
            <v>37</v>
          </cell>
          <cell r="AJ35">
            <v>27</v>
          </cell>
          <cell r="AK35">
            <v>28</v>
          </cell>
          <cell r="AL35">
            <v>22</v>
          </cell>
          <cell r="AM35">
            <v>114</v>
          </cell>
          <cell r="AN35">
            <v>61.17</v>
          </cell>
          <cell r="AO35">
            <v>54.127133999999998</v>
          </cell>
          <cell r="AP35">
            <v>64.36692085</v>
          </cell>
          <cell r="AQ35">
            <v>72.772559765500006</v>
          </cell>
          <cell r="AR35">
            <v>79.289026308464997</v>
          </cell>
          <cell r="AS35">
            <v>83.859645307718949</v>
          </cell>
        </row>
        <row r="36">
          <cell r="N36">
            <v>2.9780000000000002</v>
          </cell>
          <cell r="S36">
            <v>4.75</v>
          </cell>
          <cell r="T36">
            <v>0.57999999999999996</v>
          </cell>
          <cell r="U36">
            <v>2</v>
          </cell>
          <cell r="V36">
            <v>0.71</v>
          </cell>
          <cell r="W36">
            <v>0.84</v>
          </cell>
          <cell r="X36">
            <v>4.13</v>
          </cell>
          <cell r="Y36">
            <v>0.82299999999999995</v>
          </cell>
          <cell r="Z36">
            <v>1.21</v>
          </cell>
          <cell r="AA36">
            <v>0.40600000000000003</v>
          </cell>
          <cell r="AB36">
            <v>1.2729999999999999</v>
          </cell>
          <cell r="AC36">
            <v>3.7119999999999997</v>
          </cell>
          <cell r="AD36">
            <v>1</v>
          </cell>
          <cell r="AE36">
            <v>1</v>
          </cell>
          <cell r="AF36">
            <v>1</v>
          </cell>
          <cell r="AG36">
            <v>1</v>
          </cell>
          <cell r="AH36">
            <v>4</v>
          </cell>
          <cell r="AI36">
            <v>2</v>
          </cell>
          <cell r="AJ36">
            <v>3</v>
          </cell>
          <cell r="AK36">
            <v>3</v>
          </cell>
          <cell r="AL36">
            <v>6</v>
          </cell>
          <cell r="AM36">
            <v>14</v>
          </cell>
          <cell r="AN36">
            <v>3.03</v>
          </cell>
          <cell r="AO36">
            <v>-3.0973440000000001</v>
          </cell>
          <cell r="AP36">
            <v>-4.8385280000000002</v>
          </cell>
          <cell r="AQ36">
            <v>-5.0625280000000004</v>
          </cell>
          <cell r="AR36">
            <v>-5.0625280000000004</v>
          </cell>
          <cell r="AS36">
            <v>-5.0625280000000004</v>
          </cell>
        </row>
        <row r="37">
          <cell r="N37">
            <v>10.649000000000001</v>
          </cell>
          <cell r="S37">
            <v>1.05</v>
          </cell>
          <cell r="T37">
            <v>0.56999999999999995</v>
          </cell>
          <cell r="U37">
            <v>3.5</v>
          </cell>
          <cell r="V37">
            <v>0.23</v>
          </cell>
          <cell r="W37">
            <v>64</v>
          </cell>
          <cell r="X37">
            <v>68.3</v>
          </cell>
          <cell r="Y37">
            <v>0.22500000000000001</v>
          </cell>
          <cell r="Z37">
            <v>13.196999999999999</v>
          </cell>
          <cell r="AA37">
            <v>0.58299999999999996</v>
          </cell>
          <cell r="AB37">
            <v>100.345</v>
          </cell>
          <cell r="AC37">
            <v>114.35</v>
          </cell>
          <cell r="AD37">
            <v>2</v>
          </cell>
          <cell r="AE37">
            <v>15</v>
          </cell>
          <cell r="AF37">
            <v>1</v>
          </cell>
          <cell r="AG37">
            <v>100</v>
          </cell>
          <cell r="AH37">
            <v>118</v>
          </cell>
          <cell r="AI37">
            <v>2.13</v>
          </cell>
          <cell r="AJ37">
            <v>5</v>
          </cell>
          <cell r="AK37">
            <v>3.79</v>
          </cell>
          <cell r="AL37">
            <v>7</v>
          </cell>
          <cell r="AM37">
            <v>17.920000000000002</v>
          </cell>
          <cell r="AN37">
            <v>6.42</v>
          </cell>
          <cell r="AO37">
            <v>25.686079999999993</v>
          </cell>
          <cell r="AP37">
            <v>30.971875199999996</v>
          </cell>
          <cell r="AQ37">
            <v>36.416244255999992</v>
          </cell>
          <cell r="AR37">
            <v>42.023944383679989</v>
          </cell>
          <cell r="AS37">
            <v>47.799875515190394</v>
          </cell>
        </row>
        <row r="38">
          <cell r="N38">
            <v>1252.144</v>
          </cell>
          <cell r="S38">
            <v>1180.8</v>
          </cell>
          <cell r="T38">
            <v>80</v>
          </cell>
          <cell r="U38">
            <v>487</v>
          </cell>
          <cell r="V38">
            <v>214</v>
          </cell>
          <cell r="W38">
            <v>348</v>
          </cell>
          <cell r="X38">
            <v>1129</v>
          </cell>
          <cell r="Y38">
            <v>272.92610000000002</v>
          </cell>
          <cell r="Z38">
            <v>339.19400000000002</v>
          </cell>
          <cell r="AA38">
            <v>270.54399999999998</v>
          </cell>
          <cell r="AB38">
            <v>326.488</v>
          </cell>
          <cell r="AC38">
            <v>1209.1521</v>
          </cell>
          <cell r="AD38">
            <v>269</v>
          </cell>
          <cell r="AE38">
            <v>338</v>
          </cell>
          <cell r="AF38">
            <v>271</v>
          </cell>
          <cell r="AG38">
            <v>326</v>
          </cell>
          <cell r="AH38">
            <v>1204</v>
          </cell>
          <cell r="AI38">
            <v>268.95999999999998</v>
          </cell>
          <cell r="AJ38">
            <v>338.26</v>
          </cell>
          <cell r="AK38">
            <v>267.52999999999997</v>
          </cell>
          <cell r="AL38">
            <v>325</v>
          </cell>
          <cell r="AM38">
            <v>1199.75</v>
          </cell>
          <cell r="AN38">
            <v>1136.3899999999999</v>
          </cell>
          <cell r="AO38">
            <v>1014.645</v>
          </cell>
          <cell r="AP38">
            <v>954.80899999999997</v>
          </cell>
          <cell r="AQ38">
            <v>896.05799999999999</v>
          </cell>
          <cell r="AR38">
            <v>896.05799999999999</v>
          </cell>
          <cell r="AS38">
            <v>896.05799999999999</v>
          </cell>
        </row>
        <row r="39">
          <cell r="N39">
            <v>154.01</v>
          </cell>
          <cell r="S39">
            <v>131.79000000000002</v>
          </cell>
          <cell r="T39">
            <v>0</v>
          </cell>
          <cell r="U39">
            <v>26</v>
          </cell>
          <cell r="V39">
            <v>38</v>
          </cell>
          <cell r="W39">
            <v>94</v>
          </cell>
          <cell r="X39">
            <v>158</v>
          </cell>
          <cell r="Y39">
            <v>0</v>
          </cell>
          <cell r="Z39">
            <v>43.396000000000001</v>
          </cell>
          <cell r="AA39">
            <v>37.472000000000001</v>
          </cell>
          <cell r="AB39">
            <v>71.869</v>
          </cell>
          <cell r="AC39">
            <v>152.73699999999999</v>
          </cell>
          <cell r="AD39">
            <v>0</v>
          </cell>
          <cell r="AE39">
            <v>26</v>
          </cell>
          <cell r="AF39">
            <v>37</v>
          </cell>
          <cell r="AG39">
            <v>72</v>
          </cell>
          <cell r="AH39">
            <v>135</v>
          </cell>
          <cell r="AI39">
            <v>0</v>
          </cell>
          <cell r="AJ39">
            <v>27</v>
          </cell>
          <cell r="AK39">
            <v>0</v>
          </cell>
          <cell r="AL39">
            <v>98</v>
          </cell>
          <cell r="AM39">
            <v>125</v>
          </cell>
          <cell r="AN39">
            <v>171.86</v>
          </cell>
          <cell r="AO39">
            <v>388.92024999999995</v>
          </cell>
          <cell r="AP39">
            <v>582.28874999999994</v>
          </cell>
          <cell r="AQ39">
            <v>811.44124999999997</v>
          </cell>
          <cell r="AR39">
            <v>1059.1602499999999</v>
          </cell>
          <cell r="AS39">
            <v>1308.15725</v>
          </cell>
        </row>
        <row r="40">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284.33249999999998</v>
          </cell>
          <cell r="AP40">
            <v>366.03749999999997</v>
          </cell>
          <cell r="AQ40">
            <v>462.86249999999995</v>
          </cell>
          <cell r="AR40">
            <v>567.53250000000003</v>
          </cell>
          <cell r="AS40">
            <v>672.74249999999995</v>
          </cell>
        </row>
        <row r="41">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row>
        <row r="43">
          <cell r="I43">
            <v>772.21799999999996</v>
          </cell>
          <cell r="N43">
            <v>955.40599999999995</v>
          </cell>
          <cell r="S43">
            <v>987</v>
          </cell>
          <cell r="T43">
            <v>273.53999999999996</v>
          </cell>
          <cell r="U43">
            <v>68.55</v>
          </cell>
          <cell r="V43">
            <v>3586.8</v>
          </cell>
          <cell r="W43">
            <v>356.05</v>
          </cell>
          <cell r="X43">
            <v>4284.9399999999996</v>
          </cell>
          <cell r="Y43">
            <v>303.77735000000001</v>
          </cell>
          <cell r="Z43">
            <v>576.37400000000002</v>
          </cell>
          <cell r="AA43">
            <v>303.43599999999998</v>
          </cell>
          <cell r="AB43">
            <v>1060.4380000000001</v>
          </cell>
          <cell r="AC43">
            <v>2244.0253499999999</v>
          </cell>
          <cell r="AD43">
            <v>299</v>
          </cell>
          <cell r="AE43">
            <v>526</v>
          </cell>
          <cell r="AF43">
            <v>302</v>
          </cell>
          <cell r="AG43">
            <v>1060</v>
          </cell>
          <cell r="AH43">
            <v>2187</v>
          </cell>
          <cell r="AI43">
            <v>298.48</v>
          </cell>
          <cell r="AJ43">
            <v>526.53</v>
          </cell>
          <cell r="AK43">
            <v>306.97000000000003</v>
          </cell>
          <cell r="AL43">
            <v>984</v>
          </cell>
          <cell r="AM43">
            <v>2115.98</v>
          </cell>
          <cell r="AN43">
            <v>1571.403</v>
          </cell>
          <cell r="AO43">
            <v>1921.674</v>
          </cell>
          <cell r="AP43">
            <v>1620.1350000000002</v>
          </cell>
          <cell r="AQ43">
            <v>1518.1247699999999</v>
          </cell>
          <cell r="AR43">
            <v>1929.0650331000002</v>
          </cell>
          <cell r="AS43">
            <v>1940.080844093</v>
          </cell>
        </row>
        <row r="44">
          <cell r="I44">
            <v>17.63</v>
          </cell>
          <cell r="N44">
            <v>149.54500000000002</v>
          </cell>
          <cell r="S44">
            <v>225</v>
          </cell>
          <cell r="T44">
            <v>91.44</v>
          </cell>
          <cell r="U44">
            <v>24.73</v>
          </cell>
          <cell r="V44">
            <v>93.47</v>
          </cell>
          <cell r="W44">
            <v>29</v>
          </cell>
          <cell r="X44">
            <v>238.64</v>
          </cell>
          <cell r="Y44">
            <v>104.401</v>
          </cell>
          <cell r="Z44">
            <v>52.994999999999997</v>
          </cell>
          <cell r="AA44">
            <v>103.06699999999999</v>
          </cell>
          <cell r="AB44">
            <v>58.484999999999999</v>
          </cell>
          <cell r="AC44">
            <v>318.94799999999998</v>
          </cell>
          <cell r="AD44">
            <v>92</v>
          </cell>
          <cell r="AE44">
            <v>36</v>
          </cell>
          <cell r="AF44">
            <v>103</v>
          </cell>
          <cell r="AG44">
            <v>58</v>
          </cell>
          <cell r="AH44">
            <v>289</v>
          </cell>
          <cell r="AI44">
            <v>92</v>
          </cell>
          <cell r="AJ44">
            <v>35.799999999999997</v>
          </cell>
          <cell r="AK44">
            <v>83.69</v>
          </cell>
          <cell r="AL44">
            <v>52</v>
          </cell>
          <cell r="AM44">
            <v>263.49</v>
          </cell>
          <cell r="AN44">
            <v>354.63</v>
          </cell>
          <cell r="AO44">
            <v>252.68100000000001</v>
          </cell>
          <cell r="AP44">
            <v>417.19500000000005</v>
          </cell>
          <cell r="AQ44">
            <v>274.73500000000001</v>
          </cell>
          <cell r="AR44">
            <v>576.10200000000009</v>
          </cell>
          <cell r="AS44">
            <v>616.38735000000008</v>
          </cell>
        </row>
        <row r="45">
          <cell r="I45">
            <v>62.453000000000003</v>
          </cell>
          <cell r="N45">
            <v>97.19</v>
          </cell>
          <cell r="S45">
            <v>125</v>
          </cell>
          <cell r="T45">
            <v>39.15</v>
          </cell>
          <cell r="U45">
            <v>11.82</v>
          </cell>
          <cell r="V45">
            <v>44.05</v>
          </cell>
          <cell r="W45">
            <v>10.050000000000001</v>
          </cell>
          <cell r="X45">
            <v>105.07</v>
          </cell>
          <cell r="Y45">
            <v>49.695</v>
          </cell>
          <cell r="Z45">
            <v>23.795000000000002</v>
          </cell>
          <cell r="AA45">
            <v>52.015000000000001</v>
          </cell>
          <cell r="AB45">
            <v>29.170999999999999</v>
          </cell>
          <cell r="AC45">
            <v>154.67600000000002</v>
          </cell>
          <cell r="AD45">
            <v>47</v>
          </cell>
          <cell r="AE45">
            <v>16</v>
          </cell>
          <cell r="AF45">
            <v>52</v>
          </cell>
          <cell r="AG45">
            <v>29</v>
          </cell>
          <cell r="AH45">
            <v>144</v>
          </cell>
          <cell r="AI45">
            <v>46.6</v>
          </cell>
          <cell r="AJ45">
            <v>16.399999999999999</v>
          </cell>
          <cell r="AK45">
            <v>47.6</v>
          </cell>
          <cell r="AL45">
            <v>92</v>
          </cell>
          <cell r="AM45">
            <v>202.6</v>
          </cell>
          <cell r="AN45">
            <v>189.63</v>
          </cell>
          <cell r="AO45">
            <v>206.642</v>
          </cell>
          <cell r="AP45">
            <v>243.00100000000003</v>
          </cell>
          <cell r="AQ45">
            <v>280.45077000000003</v>
          </cell>
          <cell r="AR45">
            <v>319.02403310000005</v>
          </cell>
          <cell r="AS45">
            <v>358.75449409300006</v>
          </cell>
        </row>
        <row r="46">
          <cell r="I46">
            <v>13.134999999999998</v>
          </cell>
          <cell r="N46">
            <v>17.222000000000001</v>
          </cell>
          <cell r="S46">
            <v>29</v>
          </cell>
          <cell r="T46">
            <v>1</v>
          </cell>
          <cell r="U46">
            <v>10</v>
          </cell>
          <cell r="V46">
            <v>4.13</v>
          </cell>
          <cell r="W46">
            <v>0</v>
          </cell>
          <cell r="X46">
            <v>15.129999999999999</v>
          </cell>
          <cell r="Y46">
            <v>7.7210000000000001</v>
          </cell>
          <cell r="Z46">
            <v>16.337</v>
          </cell>
          <cell r="AA46">
            <v>2.7029999999999998</v>
          </cell>
          <cell r="AB46">
            <v>23.408000000000001</v>
          </cell>
          <cell r="AC46">
            <v>50.168999999999997</v>
          </cell>
          <cell r="AD46">
            <v>4</v>
          </cell>
          <cell r="AE46">
            <v>9</v>
          </cell>
          <cell r="AF46">
            <v>2</v>
          </cell>
          <cell r="AG46">
            <v>24</v>
          </cell>
          <cell r="AH46">
            <v>39</v>
          </cell>
          <cell r="AI46">
            <v>3.8</v>
          </cell>
          <cell r="AJ46">
            <v>10.4</v>
          </cell>
          <cell r="AK46">
            <v>8.89</v>
          </cell>
          <cell r="AL46">
            <v>29</v>
          </cell>
          <cell r="AM46">
            <v>52.09</v>
          </cell>
          <cell r="AN46">
            <v>46.98</v>
          </cell>
          <cell r="AO46">
            <v>47.412000000000006</v>
          </cell>
          <cell r="AP46">
            <v>7</v>
          </cell>
          <cell r="AQ46">
            <v>0</v>
          </cell>
          <cell r="AR46">
            <v>0</v>
          </cell>
          <cell r="AS46">
            <v>0</v>
          </cell>
        </row>
        <row r="47">
          <cell r="I47">
            <v>437</v>
          </cell>
          <cell r="N47">
            <v>205.52299999999997</v>
          </cell>
          <cell r="S47">
            <v>26</v>
          </cell>
          <cell r="T47">
            <v>0.95</v>
          </cell>
          <cell r="U47">
            <v>22</v>
          </cell>
          <cell r="V47">
            <v>24.15</v>
          </cell>
          <cell r="W47">
            <v>17</v>
          </cell>
          <cell r="X47">
            <v>64.099999999999994</v>
          </cell>
          <cell r="Y47">
            <v>1.93</v>
          </cell>
          <cell r="Z47">
            <v>42.981999999999999</v>
          </cell>
          <cell r="AA47">
            <v>5.4969999999999999</v>
          </cell>
          <cell r="AB47">
            <v>32.773000000000003</v>
          </cell>
          <cell r="AC47">
            <v>83.182000000000002</v>
          </cell>
          <cell r="AD47">
            <v>16</v>
          </cell>
          <cell r="AE47">
            <v>25</v>
          </cell>
          <cell r="AF47">
            <v>5</v>
          </cell>
          <cell r="AG47">
            <v>32</v>
          </cell>
          <cell r="AH47">
            <v>78</v>
          </cell>
          <cell r="AI47">
            <v>16.32</v>
          </cell>
          <cell r="AJ47">
            <v>24.73</v>
          </cell>
          <cell r="AK47">
            <v>25.81</v>
          </cell>
          <cell r="AL47">
            <v>43</v>
          </cell>
          <cell r="AM47">
            <v>109.86</v>
          </cell>
          <cell r="AN47">
            <v>100.54</v>
          </cell>
          <cell r="AO47">
            <v>0</v>
          </cell>
          <cell r="AP47">
            <v>0</v>
          </cell>
          <cell r="AQ47">
            <v>0</v>
          </cell>
          <cell r="AR47">
            <v>0</v>
          </cell>
          <cell r="AS47">
            <v>0</v>
          </cell>
        </row>
        <row r="48">
          <cell r="I48">
            <v>0</v>
          </cell>
          <cell r="N48">
            <v>0</v>
          </cell>
          <cell r="S48">
            <v>0</v>
          </cell>
          <cell r="T48">
            <v>141</v>
          </cell>
          <cell r="U48">
            <v>0</v>
          </cell>
          <cell r="V48">
            <v>3421</v>
          </cell>
          <cell r="W48">
            <v>300</v>
          </cell>
          <cell r="X48">
            <v>3862</v>
          </cell>
          <cell r="Y48">
            <v>140.03035</v>
          </cell>
          <cell r="Z48">
            <v>299.65800000000002</v>
          </cell>
          <cell r="AA48">
            <v>140.154</v>
          </cell>
          <cell r="AB48">
            <v>299.65699999999998</v>
          </cell>
          <cell r="AC48">
            <v>879.49935000000005</v>
          </cell>
          <cell r="AD48">
            <v>140</v>
          </cell>
          <cell r="AE48">
            <v>300</v>
          </cell>
          <cell r="AF48">
            <v>140</v>
          </cell>
          <cell r="AG48">
            <v>300</v>
          </cell>
          <cell r="AH48">
            <v>880</v>
          </cell>
          <cell r="AI48">
            <v>139.76</v>
          </cell>
          <cell r="AJ48">
            <v>299.7</v>
          </cell>
          <cell r="AK48">
            <v>140.97999999999999</v>
          </cell>
          <cell r="AL48">
            <v>298</v>
          </cell>
          <cell r="AM48">
            <v>878.44</v>
          </cell>
          <cell r="AN48">
            <v>879.62300000000005</v>
          </cell>
          <cell r="AO48">
            <v>887.93899999999996</v>
          </cell>
          <cell r="AP48">
            <v>887.93899999999996</v>
          </cell>
          <cell r="AQ48">
            <v>887.93899999999996</v>
          </cell>
          <cell r="AR48">
            <v>887.93899999999996</v>
          </cell>
          <cell r="AS48">
            <v>887.93899999999996</v>
          </cell>
        </row>
        <row r="49">
          <cell r="I49">
            <v>242</v>
          </cell>
          <cell r="N49">
            <v>485.92600000000004</v>
          </cell>
          <cell r="S49">
            <v>582</v>
          </cell>
          <cell r="T49">
            <v>0</v>
          </cell>
          <cell r="U49">
            <v>0</v>
          </cell>
          <cell r="V49">
            <v>0</v>
          </cell>
          <cell r="W49">
            <v>0</v>
          </cell>
          <cell r="X49">
            <v>0</v>
          </cell>
          <cell r="Y49">
            <v>0</v>
          </cell>
          <cell r="Z49">
            <v>140.607</v>
          </cell>
          <cell r="AA49">
            <v>0</v>
          </cell>
          <cell r="AB49">
            <v>616.94399999999996</v>
          </cell>
          <cell r="AC49">
            <v>757.55099999999993</v>
          </cell>
          <cell r="AD49">
            <v>0</v>
          </cell>
          <cell r="AE49">
            <v>140</v>
          </cell>
          <cell r="AF49">
            <v>0</v>
          </cell>
          <cell r="AG49">
            <v>617</v>
          </cell>
          <cell r="AH49">
            <v>757</v>
          </cell>
          <cell r="AI49">
            <v>0</v>
          </cell>
          <cell r="AJ49">
            <v>139.5</v>
          </cell>
          <cell r="AK49">
            <v>0</v>
          </cell>
          <cell r="AL49">
            <v>470</v>
          </cell>
          <cell r="AM49">
            <v>609.5</v>
          </cell>
          <cell r="AN49">
            <v>0</v>
          </cell>
          <cell r="AO49">
            <v>527</v>
          </cell>
          <cell r="AP49">
            <v>65</v>
          </cell>
          <cell r="AQ49">
            <v>75</v>
          </cell>
          <cell r="AR49">
            <v>146</v>
          </cell>
          <cell r="AS49">
            <v>77</v>
          </cell>
        </row>
        <row r="51">
          <cell r="I51">
            <v>290.07499999999999</v>
          </cell>
          <cell r="N51">
            <v>694.61</v>
          </cell>
          <cell r="S51">
            <v>536.88</v>
          </cell>
          <cell r="T51">
            <v>64.17</v>
          </cell>
          <cell r="U51">
            <v>359.34000000000003</v>
          </cell>
          <cell r="V51">
            <v>3794.07</v>
          </cell>
          <cell r="W51">
            <v>102</v>
          </cell>
          <cell r="X51">
            <v>4319.58</v>
          </cell>
          <cell r="Y51">
            <v>74</v>
          </cell>
          <cell r="Z51">
            <v>150</v>
          </cell>
          <cell r="AA51">
            <v>180</v>
          </cell>
          <cell r="AB51">
            <v>687</v>
          </cell>
          <cell r="AC51">
            <v>1091</v>
          </cell>
          <cell r="AD51">
            <v>95</v>
          </cell>
          <cell r="AE51">
            <v>204</v>
          </cell>
          <cell r="AF51">
            <v>735</v>
          </cell>
          <cell r="AG51">
            <v>410</v>
          </cell>
          <cell r="AH51">
            <v>1444</v>
          </cell>
          <cell r="AI51">
            <v>83.11</v>
          </cell>
          <cell r="AJ51">
            <v>196.79999999999998</v>
          </cell>
          <cell r="AK51">
            <v>632</v>
          </cell>
          <cell r="AL51">
            <v>513</v>
          </cell>
          <cell r="AM51">
            <v>1424.91</v>
          </cell>
          <cell r="AN51">
            <v>3364</v>
          </cell>
          <cell r="AO51">
            <v>3935.96</v>
          </cell>
          <cell r="AP51">
            <v>3719.7088000000003</v>
          </cell>
          <cell r="AQ51">
            <v>4554.7280639999999</v>
          </cell>
          <cell r="AR51">
            <v>4389.0733059200002</v>
          </cell>
          <cell r="AS51">
            <v>4660.8025750976003</v>
          </cell>
        </row>
        <row r="52">
          <cell r="I52">
            <v>153.26900000000001</v>
          </cell>
          <cell r="N52">
            <v>261.63</v>
          </cell>
          <cell r="S52">
            <v>43.58</v>
          </cell>
          <cell r="T52">
            <v>12</v>
          </cell>
          <cell r="U52">
            <v>39.61</v>
          </cell>
          <cell r="V52">
            <v>47.05</v>
          </cell>
          <cell r="W52">
            <v>63</v>
          </cell>
          <cell r="X52">
            <v>161.66</v>
          </cell>
          <cell r="Y52">
            <v>16</v>
          </cell>
          <cell r="Z52">
            <v>92</v>
          </cell>
          <cell r="AA52">
            <v>122</v>
          </cell>
          <cell r="AB52">
            <v>129</v>
          </cell>
          <cell r="AC52">
            <v>359</v>
          </cell>
          <cell r="AD52">
            <v>43</v>
          </cell>
          <cell r="AE52">
            <v>118</v>
          </cell>
          <cell r="AF52">
            <v>52</v>
          </cell>
          <cell r="AG52">
            <v>211</v>
          </cell>
          <cell r="AH52">
            <v>424</v>
          </cell>
          <cell r="AI52">
            <v>43.34</v>
          </cell>
          <cell r="AJ52">
            <v>146.22999999999999</v>
          </cell>
          <cell r="AK52">
            <v>96</v>
          </cell>
          <cell r="AL52">
            <v>397</v>
          </cell>
          <cell r="AM52">
            <v>682.57</v>
          </cell>
          <cell r="AN52">
            <v>348</v>
          </cell>
          <cell r="AO52">
            <v>348</v>
          </cell>
          <cell r="AP52">
            <v>365.40000000000003</v>
          </cell>
          <cell r="AQ52">
            <v>383.67000000000007</v>
          </cell>
          <cell r="AR52">
            <v>402.85350000000011</v>
          </cell>
          <cell r="AS52">
            <v>422.99617500000011</v>
          </cell>
        </row>
        <row r="53">
          <cell r="N53">
            <v>261.63</v>
          </cell>
          <cell r="S53">
            <v>43.58</v>
          </cell>
          <cell r="T53">
            <v>12</v>
          </cell>
          <cell r="U53">
            <v>39.61</v>
          </cell>
          <cell r="V53">
            <v>47.05</v>
          </cell>
          <cell r="W53">
            <v>63</v>
          </cell>
          <cell r="X53">
            <v>161.66</v>
          </cell>
          <cell r="Y53">
            <v>16</v>
          </cell>
          <cell r="Z53">
            <v>25.333333333333329</v>
          </cell>
          <cell r="AA53">
            <v>55.333333333333329</v>
          </cell>
          <cell r="AB53">
            <v>62.333333333333329</v>
          </cell>
          <cell r="AC53">
            <v>159</v>
          </cell>
          <cell r="AD53">
            <v>43</v>
          </cell>
          <cell r="AE53">
            <v>118</v>
          </cell>
          <cell r="AF53">
            <v>52</v>
          </cell>
          <cell r="AG53">
            <v>11</v>
          </cell>
          <cell r="AH53">
            <v>224</v>
          </cell>
          <cell r="AI53">
            <v>43.34</v>
          </cell>
          <cell r="AJ53">
            <v>146.22999999999999</v>
          </cell>
          <cell r="AK53">
            <v>96</v>
          </cell>
          <cell r="AL53">
            <v>397</v>
          </cell>
          <cell r="AM53">
            <v>682.57</v>
          </cell>
          <cell r="AN53">
            <v>348</v>
          </cell>
          <cell r="AO53">
            <v>348</v>
          </cell>
          <cell r="AP53">
            <v>365.40000000000003</v>
          </cell>
          <cell r="AQ53">
            <v>383.67000000000007</v>
          </cell>
          <cell r="AR53">
            <v>402.85350000000011</v>
          </cell>
          <cell r="AS53">
            <v>422.99617500000011</v>
          </cell>
        </row>
        <row r="54">
          <cell r="N54">
            <v>220</v>
          </cell>
        </row>
        <row r="55">
          <cell r="N55">
            <v>180</v>
          </cell>
        </row>
        <row r="56">
          <cell r="N56">
            <v>41.629999999999995</v>
          </cell>
        </row>
        <row r="57">
          <cell r="Y57">
            <v>0</v>
          </cell>
          <cell r="Z57">
            <v>66.666666666666671</v>
          </cell>
          <cell r="AA57">
            <v>66.666666666666671</v>
          </cell>
          <cell r="AB57">
            <v>66.666666666666671</v>
          </cell>
          <cell r="AC57">
            <v>200</v>
          </cell>
          <cell r="AD57">
            <v>0</v>
          </cell>
          <cell r="AE57">
            <v>0</v>
          </cell>
          <cell r="AF57">
            <v>0</v>
          </cell>
          <cell r="AG57">
            <v>200</v>
          </cell>
          <cell r="AH57">
            <v>200</v>
          </cell>
        </row>
        <row r="59">
          <cell r="I59">
            <v>106.419</v>
          </cell>
          <cell r="N59">
            <v>82.27000000000001</v>
          </cell>
          <cell r="S59">
            <v>50.36</v>
          </cell>
          <cell r="T59">
            <v>5.4</v>
          </cell>
          <cell r="U59">
            <v>4.7300000000000004</v>
          </cell>
          <cell r="V59">
            <v>5.83</v>
          </cell>
          <cell r="W59">
            <v>6</v>
          </cell>
          <cell r="X59">
            <v>21.96</v>
          </cell>
          <cell r="Y59">
            <v>0</v>
          </cell>
          <cell r="Z59">
            <v>0</v>
          </cell>
          <cell r="AA59">
            <v>0</v>
          </cell>
          <cell r="AB59">
            <v>0</v>
          </cell>
          <cell r="AC59">
            <v>0</v>
          </cell>
          <cell r="AD59">
            <v>23</v>
          </cell>
          <cell r="AE59">
            <v>26</v>
          </cell>
          <cell r="AF59">
            <v>83</v>
          </cell>
          <cell r="AG59">
            <v>80</v>
          </cell>
          <cell r="AH59">
            <v>212</v>
          </cell>
          <cell r="AI59">
            <v>23</v>
          </cell>
          <cell r="AJ59">
            <v>27</v>
          </cell>
          <cell r="AK59">
            <v>0</v>
          </cell>
          <cell r="AL59">
            <v>8</v>
          </cell>
          <cell r="AM59">
            <v>58</v>
          </cell>
          <cell r="AN59">
            <v>353</v>
          </cell>
          <cell r="AO59">
            <v>363.59000000000003</v>
          </cell>
          <cell r="AP59">
            <v>374.49770000000007</v>
          </cell>
          <cell r="AQ59">
            <v>385.73263100000008</v>
          </cell>
          <cell r="AR59">
            <v>397.30460993000008</v>
          </cell>
          <cell r="AS59">
            <v>409.2237482279001</v>
          </cell>
        </row>
        <row r="60">
          <cell r="I60">
            <v>14.865</v>
          </cell>
          <cell r="N60">
            <v>0</v>
          </cell>
          <cell r="S60">
            <v>27.119999999999997</v>
          </cell>
          <cell r="T60">
            <v>1.77</v>
          </cell>
          <cell r="U60">
            <v>0</v>
          </cell>
          <cell r="V60">
            <v>0.19</v>
          </cell>
          <cell r="W60">
            <v>30</v>
          </cell>
          <cell r="X60">
            <v>31.96</v>
          </cell>
          <cell r="Y60">
            <v>0</v>
          </cell>
          <cell r="Z60">
            <v>0</v>
          </cell>
          <cell r="AA60">
            <v>0</v>
          </cell>
          <cell r="AB60">
            <v>0</v>
          </cell>
          <cell r="AC60">
            <v>0</v>
          </cell>
          <cell r="AD60">
            <v>12</v>
          </cell>
          <cell r="AE60">
            <v>37</v>
          </cell>
          <cell r="AF60">
            <v>41</v>
          </cell>
          <cell r="AG60">
            <v>60</v>
          </cell>
          <cell r="AH60">
            <v>150</v>
          </cell>
          <cell r="AI60">
            <v>0</v>
          </cell>
          <cell r="AJ60">
            <v>0</v>
          </cell>
          <cell r="AK60">
            <v>0</v>
          </cell>
          <cell r="AL60">
            <v>0</v>
          </cell>
          <cell r="AM60">
            <v>0</v>
          </cell>
          <cell r="AN60">
            <v>0</v>
          </cell>
          <cell r="AO60">
            <v>0</v>
          </cell>
          <cell r="AP60">
            <v>0</v>
          </cell>
          <cell r="AQ60">
            <v>0</v>
          </cell>
          <cell r="AR60">
            <v>0</v>
          </cell>
          <cell r="AS60">
            <v>0</v>
          </cell>
        </row>
        <row r="61">
          <cell r="I61">
            <v>15.522000000000002</v>
          </cell>
          <cell r="N61">
            <v>4.91</v>
          </cell>
          <cell r="S61">
            <v>0.82</v>
          </cell>
          <cell r="T61">
            <v>45</v>
          </cell>
          <cell r="U61">
            <v>0</v>
          </cell>
          <cell r="V61">
            <v>0</v>
          </cell>
          <cell r="W61">
            <v>3</v>
          </cell>
          <cell r="X61">
            <v>48</v>
          </cell>
          <cell r="Y61">
            <v>58</v>
          </cell>
          <cell r="Z61">
            <v>58</v>
          </cell>
          <cell r="AA61">
            <v>58</v>
          </cell>
          <cell r="AB61">
            <v>58</v>
          </cell>
          <cell r="AC61">
            <v>232</v>
          </cell>
          <cell r="AD61">
            <v>17</v>
          </cell>
          <cell r="AE61">
            <v>23</v>
          </cell>
          <cell r="AF61">
            <v>59</v>
          </cell>
          <cell r="AG61">
            <v>59</v>
          </cell>
          <cell r="AH61">
            <v>158</v>
          </cell>
          <cell r="AI61">
            <v>16.77</v>
          </cell>
          <cell r="AJ61">
            <v>23.57</v>
          </cell>
          <cell r="AK61">
            <v>48</v>
          </cell>
          <cell r="AL61">
            <v>0</v>
          </cell>
          <cell r="AM61">
            <v>88.34</v>
          </cell>
          <cell r="AN61">
            <v>79</v>
          </cell>
          <cell r="AO61">
            <v>81.37</v>
          </cell>
          <cell r="AP61">
            <v>83.81110000000001</v>
          </cell>
          <cell r="AQ61">
            <v>86.325433000000018</v>
          </cell>
          <cell r="AR61">
            <v>88.915195990000015</v>
          </cell>
          <cell r="AS61">
            <v>91.582651869700015</v>
          </cell>
        </row>
        <row r="62">
          <cell r="I62">
            <v>0</v>
          </cell>
          <cell r="N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row>
        <row r="63">
          <cell r="I63">
            <v>0</v>
          </cell>
          <cell r="N63">
            <v>345.8</v>
          </cell>
          <cell r="S63">
            <v>415</v>
          </cell>
          <cell r="T63">
            <v>0</v>
          </cell>
          <cell r="U63">
            <v>315</v>
          </cell>
          <cell r="V63">
            <v>3741</v>
          </cell>
          <cell r="W63">
            <v>0</v>
          </cell>
          <cell r="X63">
            <v>4056</v>
          </cell>
          <cell r="Y63">
            <v>0</v>
          </cell>
          <cell r="Z63">
            <v>0</v>
          </cell>
          <cell r="AA63">
            <v>0</v>
          </cell>
          <cell r="AB63">
            <v>500</v>
          </cell>
          <cell r="AC63">
            <v>500</v>
          </cell>
          <cell r="AD63">
            <v>0</v>
          </cell>
          <cell r="AE63">
            <v>0</v>
          </cell>
          <cell r="AF63">
            <v>500</v>
          </cell>
          <cell r="AG63">
            <v>0</v>
          </cell>
          <cell r="AH63">
            <v>500</v>
          </cell>
          <cell r="AI63">
            <v>0</v>
          </cell>
          <cell r="AJ63">
            <v>0</v>
          </cell>
          <cell r="AK63">
            <v>488</v>
          </cell>
          <cell r="AL63">
            <v>108</v>
          </cell>
          <cell r="AM63">
            <v>596</v>
          </cell>
          <cell r="AN63">
            <v>2584</v>
          </cell>
          <cell r="AO63">
            <v>3143</v>
          </cell>
          <cell r="AP63">
            <v>2896</v>
          </cell>
          <cell r="AQ63">
            <v>3699</v>
          </cell>
          <cell r="AR63">
            <v>3500</v>
          </cell>
          <cell r="AS63">
            <v>3737</v>
          </cell>
        </row>
        <row r="65">
          <cell r="I65">
            <v>-44.353440000000035</v>
          </cell>
          <cell r="N65">
            <v>-320.76555999999988</v>
          </cell>
          <cell r="S65">
            <v>-745.46</v>
          </cell>
          <cell r="T65">
            <v>-123.83999999999995</v>
          </cell>
          <cell r="U65">
            <v>310.3</v>
          </cell>
          <cell r="V65">
            <v>243.10999999999999</v>
          </cell>
          <cell r="W65">
            <v>-229.05</v>
          </cell>
          <cell r="X65">
            <v>34.640000000000327</v>
          </cell>
          <cell r="Y65">
            <v>-324.34735000000001</v>
          </cell>
          <cell r="Z65">
            <v>-426.37400000000002</v>
          </cell>
          <cell r="AA65">
            <v>-123.43599999999998</v>
          </cell>
          <cell r="AB65">
            <v>-373.4380000000001</v>
          </cell>
          <cell r="AC65">
            <v>-1153.0253499999999</v>
          </cell>
          <cell r="AD65">
            <v>-369.88</v>
          </cell>
          <cell r="AE65">
            <v>-322</v>
          </cell>
          <cell r="AF65">
            <v>433</v>
          </cell>
          <cell r="AG65">
            <v>-650</v>
          </cell>
          <cell r="AH65">
            <v>-743</v>
          </cell>
          <cell r="AI65">
            <v>-215.37</v>
          </cell>
          <cell r="AJ65">
            <v>-329.73</v>
          </cell>
          <cell r="AK65">
            <v>325.02999999999997</v>
          </cell>
          <cell r="AL65">
            <v>-471</v>
          </cell>
          <cell r="AM65">
            <v>-691.06999999999994</v>
          </cell>
          <cell r="AN65">
            <v>1792.597</v>
          </cell>
          <cell r="AO65">
            <v>2014.2860000000001</v>
          </cell>
          <cell r="AP65">
            <v>2099.5738000000001</v>
          </cell>
          <cell r="AQ65">
            <v>3036.603294</v>
          </cell>
          <cell r="AR65">
            <v>2460.00827282</v>
          </cell>
          <cell r="AS65">
            <v>2720.7217310046003</v>
          </cell>
        </row>
        <row r="66">
          <cell r="I66">
            <v>-7.6027164587896313E-4</v>
          </cell>
          <cell r="N66">
            <v>-4.1556329549197416E-3</v>
          </cell>
          <cell r="S66">
            <v>-1.0567496345400556E-2</v>
          </cell>
          <cell r="T66">
            <v>-6.4855598354305747E-3</v>
          </cell>
          <cell r="U66">
            <v>1.4532679165592867E-2</v>
          </cell>
          <cell r="V66">
            <v>1.0491360298000638E-2</v>
          </cell>
          <cell r="W66">
            <v>-9.2891809347430392E-3</v>
          </cell>
          <cell r="X66">
            <v>3.9170407294270482E-4</v>
          </cell>
          <cell r="Y66">
            <v>-1.4390613786466775E-2</v>
          </cell>
          <cell r="Z66">
            <v>-1.8557052291280449E-2</v>
          </cell>
          <cell r="AA66">
            <v>-5.0925924043119884E-3</v>
          </cell>
          <cell r="AB66">
            <v>-1.4643494289011069E-2</v>
          </cell>
          <cell r="AC66">
            <v>-1.2079748349211571E-2</v>
          </cell>
          <cell r="AD66">
            <v>-1.6641235397827227E-2</v>
          </cell>
          <cell r="AE66">
            <v>-1.4035880321635212E-2</v>
          </cell>
          <cell r="AF66">
            <v>1.9193898124390929E-2</v>
          </cell>
          <cell r="AG66">
            <v>-2.730168484814469E-2</v>
          </cell>
          <cell r="AH66">
            <v>-7.8198500864885643E-3</v>
          </cell>
          <cell r="AI66">
            <v>-2.2237455440255135E-3</v>
          </cell>
          <cell r="AJ66">
            <v>-3.2881121057520158E-3</v>
          </cell>
          <cell r="AK66">
            <v>3.0275116937888728E-3</v>
          </cell>
          <cell r="AL66">
            <v>-4.2198223810445898E-3</v>
          </cell>
          <cell r="AM66">
            <v>-5.9598511978717498E-3</v>
          </cell>
          <cell r="AN66">
            <v>1.850898263910249E-2</v>
          </cell>
          <cell r="AO66">
            <v>2.008673211732874E-2</v>
          </cell>
          <cell r="AP66">
            <v>1.9556607794581245E-2</v>
          </cell>
          <cell r="AQ66">
            <v>2.7205788837314063E-2</v>
          </cell>
          <cell r="AR66">
            <v>2.1215337449955421E-2</v>
          </cell>
          <cell r="AS66">
            <v>2.2582516465523974E-2</v>
          </cell>
        </row>
        <row r="68">
          <cell r="AN68">
            <v>200.38800000000001</v>
          </cell>
          <cell r="AO68">
            <v>122.85400000000001</v>
          </cell>
          <cell r="AP68">
            <v>407.72700000000003</v>
          </cell>
          <cell r="AQ68">
            <v>481.71677000000005</v>
          </cell>
          <cell r="AR68">
            <v>558.65703310000015</v>
          </cell>
          <cell r="AS68">
            <v>638.67284409300021</v>
          </cell>
        </row>
        <row r="69">
          <cell r="AN69">
            <v>0</v>
          </cell>
          <cell r="AO69">
            <v>16.166</v>
          </cell>
          <cell r="AP69">
            <v>264.68</v>
          </cell>
          <cell r="AQ69">
            <v>301.22000000000003</v>
          </cell>
          <cell r="AR69">
            <v>339.58700000000005</v>
          </cell>
          <cell r="AS69">
            <v>379.8723500000001</v>
          </cell>
        </row>
        <row r="70">
          <cell r="AN70">
            <v>7.9960000000000013</v>
          </cell>
          <cell r="AO70">
            <v>70.296000000000006</v>
          </cell>
          <cell r="AP70">
            <v>106.65500000000003</v>
          </cell>
          <cell r="AQ70">
            <v>144.10477000000003</v>
          </cell>
          <cell r="AR70">
            <v>182.67803310000005</v>
          </cell>
          <cell r="AS70">
            <v>222.40849409300006</v>
          </cell>
        </row>
        <row r="71">
          <cell r="AN71">
            <v>6.3920000000000003</v>
          </cell>
          <cell r="AO71">
            <v>36.392000000000003</v>
          </cell>
          <cell r="AP71">
            <v>36.392000000000003</v>
          </cell>
          <cell r="AQ71">
            <v>36.392000000000003</v>
          </cell>
          <cell r="AR71">
            <v>36.392000000000003</v>
          </cell>
          <cell r="AS71">
            <v>36.392000000000003</v>
          </cell>
        </row>
        <row r="72">
          <cell r="AN72">
            <v>186</v>
          </cell>
          <cell r="AO72">
            <v>0</v>
          </cell>
          <cell r="AP72">
            <v>0</v>
          </cell>
          <cell r="AQ72">
            <v>0</v>
          </cell>
          <cell r="AR72">
            <v>0</v>
          </cell>
          <cell r="AS72">
            <v>0</v>
          </cell>
        </row>
        <row r="73">
          <cell r="AN73">
            <v>0</v>
          </cell>
          <cell r="AO73">
            <v>0</v>
          </cell>
          <cell r="AP73">
            <v>0</v>
          </cell>
          <cell r="AQ73">
            <v>0</v>
          </cell>
          <cell r="AR73">
            <v>0</v>
          </cell>
          <cell r="AS73">
            <v>0</v>
          </cell>
        </row>
        <row r="76">
          <cell r="N76">
            <v>8.0333683943848933E-2</v>
          </cell>
          <cell r="S76">
            <v>7.4831615570113988E-2</v>
          </cell>
          <cell r="X76">
            <v>6.4729492260951024E-2</v>
          </cell>
          <cell r="AC76">
            <v>9.2472509614596229E-2</v>
          </cell>
          <cell r="AH76">
            <v>8.6295660701152244E-2</v>
          </cell>
          <cell r="AN76">
            <v>7.5613307206428101E-2</v>
          </cell>
          <cell r="AO76">
            <v>8.5635377702891313E-2</v>
          </cell>
          <cell r="AP76">
            <v>8.5886021162855639E-2</v>
          </cell>
          <cell r="AQ76">
            <v>8.6132326436457352E-2</v>
          </cell>
          <cell r="AR76">
            <v>8.6548179537380865E-2</v>
          </cell>
          <cell r="AS76">
            <v>8.7462004212564393E-2</v>
          </cell>
        </row>
        <row r="77">
          <cell r="N77">
            <v>7.2954893970436308E-2</v>
          </cell>
          <cell r="S77">
            <v>7.5667635160496571E-2</v>
          </cell>
          <cell r="X77">
            <v>8.005253305959785E-2</v>
          </cell>
          <cell r="AC77">
            <v>0.10460178436536616</v>
          </cell>
          <cell r="AH77">
            <v>6.7441115476049973E-2</v>
          </cell>
          <cell r="AN77">
            <v>0.1149822836680796</v>
          </cell>
          <cell r="AO77">
            <v>9.3232787709776263E-2</v>
          </cell>
          <cell r="AP77">
            <v>8.9482079928822414E-2</v>
          </cell>
          <cell r="AQ77">
            <v>8.7456579345339319E-2</v>
          </cell>
          <cell r="AR77">
            <v>8.6362593904709906E-2</v>
          </cell>
          <cell r="AS77">
            <v>8.5876903141692093E-2</v>
          </cell>
        </row>
        <row r="78">
          <cell r="N78">
            <v>7.1180535637115988E-2</v>
          </cell>
          <cell r="S78">
            <v>0.139337048987973</v>
          </cell>
          <cell r="X78">
            <v>8.4700574241181312E-2</v>
          </cell>
        </row>
        <row r="79">
          <cell r="N79">
            <v>2.9292149929375903E-2</v>
          </cell>
          <cell r="S79">
            <v>3.3490686399591735E-3</v>
          </cell>
          <cell r="X79">
            <v>0.31315192223928839</v>
          </cell>
          <cell r="AC79">
            <v>0.46954429360992717</v>
          </cell>
          <cell r="AH79">
            <v>0.41876641351408905</v>
          </cell>
          <cell r="AN79">
            <v>2.1417848206839035E-2</v>
          </cell>
          <cell r="AO79">
            <v>7.1219652858648036E-2</v>
          </cell>
          <cell r="AP79">
            <v>7.0067360133927573E-2</v>
          </cell>
          <cell r="AQ79">
            <v>6.9253324352166468E-2</v>
          </cell>
          <cell r="AR79">
            <v>6.8647895822949209E-2</v>
          </cell>
          <cell r="AS79">
            <v>6.8180175775016102E-2</v>
          </cell>
        </row>
        <row r="80">
          <cell r="N80">
            <v>7.1072866853031741E-2</v>
          </cell>
          <cell r="S80">
            <v>6.6929119353245248E-2</v>
          </cell>
          <cell r="X80">
            <v>7.5155011371439165E-2</v>
          </cell>
          <cell r="AC80">
            <v>0.1007906416733178</v>
          </cell>
          <cell r="AH80">
            <v>0.10036327504372139</v>
          </cell>
          <cell r="AN80">
            <v>0.10221735077441975</v>
          </cell>
          <cell r="AO80">
            <v>9.9140764408226709E-2</v>
          </cell>
          <cell r="AP80">
            <v>0.10215741305373909</v>
          </cell>
          <cell r="AQ80">
            <v>0.10593568524099907</v>
          </cell>
          <cell r="AR80">
            <v>0.1183606968589752</v>
          </cell>
          <cell r="AS80">
            <v>0.13408759707908485</v>
          </cell>
        </row>
        <row r="81">
          <cell r="N81">
            <v>9.0826955218141575E-2</v>
          </cell>
          <cell r="S81">
            <v>9.8742029984490789E-2</v>
          </cell>
          <cell r="X81">
            <v>0.10634932387407701</v>
          </cell>
          <cell r="AC81">
            <v>2.9257302185845366E-2</v>
          </cell>
          <cell r="AH81">
            <v>2.5858353684815399E-2</v>
          </cell>
          <cell r="AN81">
            <v>3.1453147877013178E-2</v>
          </cell>
          <cell r="AO81">
            <v>4.9191494071146237E-2</v>
          </cell>
          <cell r="AP81">
            <v>5.4150024411224511E-2</v>
          </cell>
          <cell r="AQ81">
            <v>5.9755969585949149E-2</v>
          </cell>
          <cell r="AR81">
            <v>6.1694761981040028E-2</v>
          </cell>
          <cell r="AS81">
            <v>6.3637932502280323E-2</v>
          </cell>
        </row>
        <row r="85">
          <cell r="H85">
            <v>2776.82</v>
          </cell>
          <cell r="I85">
            <v>2876.1639999999998</v>
          </cell>
          <cell r="N85">
            <v>2842.4127399999998</v>
          </cell>
          <cell r="S85">
            <v>2202.9499999999998</v>
          </cell>
          <cell r="T85">
            <v>2135.7999999999997</v>
          </cell>
          <cell r="U85">
            <v>2058.7599999999998</v>
          </cell>
          <cell r="V85">
            <v>2031.9499999999998</v>
          </cell>
          <cell r="W85">
            <v>1941.59</v>
          </cell>
          <cell r="X85">
            <v>1890.47</v>
          </cell>
          <cell r="Y85">
            <v>1779.33</v>
          </cell>
          <cell r="Z85">
            <v>1735.23</v>
          </cell>
          <cell r="AA85">
            <v>1745.86</v>
          </cell>
          <cell r="AB85">
            <v>1752.6</v>
          </cell>
          <cell r="AC85">
            <v>1752.6</v>
          </cell>
          <cell r="AD85">
            <v>1758.01</v>
          </cell>
          <cell r="AE85">
            <v>1688.01</v>
          </cell>
          <cell r="AF85">
            <v>1651.01</v>
          </cell>
          <cell r="AG85">
            <v>1604.01</v>
          </cell>
          <cell r="AH85">
            <v>1604.01</v>
          </cell>
          <cell r="AM85">
            <v>1740.23</v>
          </cell>
          <cell r="AN85">
            <v>1660.5509999999999</v>
          </cell>
          <cell r="AO85">
            <v>1460.4798285714287</v>
          </cell>
          <cell r="AP85">
            <v>1266.1825085714286</v>
          </cell>
          <cell r="AQ85">
            <v>1042.6035085714286</v>
          </cell>
          <cell r="AR85">
            <v>819.02450857142878</v>
          </cell>
          <cell r="AS85">
            <v>571.44550857142883</v>
          </cell>
        </row>
        <row r="86">
          <cell r="H86">
            <v>497</v>
          </cell>
          <cell r="I86">
            <v>478.03</v>
          </cell>
          <cell r="N86">
            <v>485.39373999999998</v>
          </cell>
          <cell r="S86">
            <v>450.89</v>
          </cell>
          <cell r="T86">
            <v>432.67</v>
          </cell>
          <cell r="U86">
            <v>435.98</v>
          </cell>
          <cell r="V86">
            <v>448.45</v>
          </cell>
          <cell r="W86">
            <v>476.45</v>
          </cell>
          <cell r="X86">
            <v>533.61</v>
          </cell>
          <cell r="Y86">
            <v>512.66999999999996</v>
          </cell>
          <cell r="Z86">
            <v>494.67</v>
          </cell>
          <cell r="AA86">
            <v>473.73</v>
          </cell>
          <cell r="AB86">
            <v>470.17</v>
          </cell>
          <cell r="AC86">
            <v>470.17</v>
          </cell>
          <cell r="AD86">
            <v>517.61</v>
          </cell>
          <cell r="AE86">
            <v>542.61</v>
          </cell>
          <cell r="AF86">
            <v>529.61</v>
          </cell>
          <cell r="AG86">
            <v>533.61</v>
          </cell>
          <cell r="AH86">
            <v>533.61</v>
          </cell>
          <cell r="AM86">
            <v>580.85</v>
          </cell>
          <cell r="AN86">
            <v>715.76099999999997</v>
          </cell>
          <cell r="AO86">
            <v>659.75342857142857</v>
          </cell>
          <cell r="AP86">
            <v>596.17442857142862</v>
          </cell>
          <cell r="AQ86">
            <v>479.59542857142861</v>
          </cell>
          <cell r="AR86">
            <v>363.01642857142861</v>
          </cell>
          <cell r="AS86">
            <v>246.4374285714286</v>
          </cell>
        </row>
        <row r="87">
          <cell r="H87">
            <v>1719.4199999999998</v>
          </cell>
          <cell r="I87">
            <v>2062.933</v>
          </cell>
          <cell r="N87">
            <v>2069.94</v>
          </cell>
          <cell r="S87">
            <v>1613.27</v>
          </cell>
          <cell r="T87">
            <v>1565.7799999999997</v>
          </cell>
          <cell r="U87">
            <v>1500.7199999999998</v>
          </cell>
          <cell r="V87">
            <v>1467.9599999999998</v>
          </cell>
          <cell r="W87">
            <v>1369.6</v>
          </cell>
          <cell r="X87">
            <v>1262.03</v>
          </cell>
          <cell r="Y87">
            <v>1173.42</v>
          </cell>
          <cell r="Z87">
            <v>1164.8800000000001</v>
          </cell>
          <cell r="AA87">
            <v>1197.72</v>
          </cell>
          <cell r="AB87">
            <v>1225.1600000000001</v>
          </cell>
          <cell r="AC87">
            <v>1225.1600000000001</v>
          </cell>
          <cell r="AD87">
            <v>1149.57</v>
          </cell>
          <cell r="AE87">
            <v>1066.57</v>
          </cell>
          <cell r="AF87">
            <v>1044.57</v>
          </cell>
          <cell r="AG87">
            <v>1010.5699999999999</v>
          </cell>
          <cell r="AH87">
            <v>1010.5699999999999</v>
          </cell>
          <cell r="AM87">
            <v>1084.25</v>
          </cell>
          <cell r="AN87">
            <v>898.46800000000007</v>
          </cell>
          <cell r="AO87">
            <v>773.26040000000012</v>
          </cell>
          <cell r="AP87">
            <v>655.54208000000017</v>
          </cell>
          <cell r="AQ87">
            <v>558.54208000000017</v>
          </cell>
          <cell r="AR87">
            <v>454.54208000000017</v>
          </cell>
          <cell r="AS87">
            <v>326.54208000000017</v>
          </cell>
        </row>
        <row r="88">
          <cell r="H88">
            <v>428.3</v>
          </cell>
          <cell r="I88">
            <v>230.62</v>
          </cell>
          <cell r="N88">
            <v>200.37199999999999</v>
          </cell>
          <cell r="S88">
            <v>75.349999999999994</v>
          </cell>
          <cell r="T88">
            <v>74.349999999999994</v>
          </cell>
          <cell r="U88">
            <v>59.349999999999994</v>
          </cell>
          <cell r="V88">
            <v>52.83</v>
          </cell>
          <cell r="W88">
            <v>35.83</v>
          </cell>
          <cell r="X88">
            <v>38.380000000000003</v>
          </cell>
          <cell r="Y88">
            <v>37.86</v>
          </cell>
          <cell r="Z88">
            <v>23.39</v>
          </cell>
          <cell r="AA88">
            <v>22.87</v>
          </cell>
          <cell r="AB88">
            <v>8.4</v>
          </cell>
          <cell r="AC88">
            <v>8.4</v>
          </cell>
          <cell r="AD88">
            <v>34.380000000000003</v>
          </cell>
          <cell r="AE88">
            <v>22.380000000000003</v>
          </cell>
          <cell r="AF88">
            <v>21.380000000000003</v>
          </cell>
          <cell r="AG88">
            <v>7.3800000000000026</v>
          </cell>
          <cell r="AH88">
            <v>7.3800000000000026</v>
          </cell>
          <cell r="AM88">
            <v>18.940000000000001</v>
          </cell>
          <cell r="AN88">
            <v>3.8700000000000028</v>
          </cell>
          <cell r="AO88">
            <v>-0.12999999999999723</v>
          </cell>
          <cell r="AP88">
            <v>-0.12999999999999723</v>
          </cell>
          <cell r="AQ88">
            <v>-0.12999999999999723</v>
          </cell>
          <cell r="AR88">
            <v>-0.12999999999999723</v>
          </cell>
          <cell r="AS88">
            <v>-0.12999999999999723</v>
          </cell>
        </row>
        <row r="89">
          <cell r="H89">
            <v>132.1</v>
          </cell>
          <cell r="I89">
            <v>104.581</v>
          </cell>
          <cell r="N89">
            <v>86.706999999999994</v>
          </cell>
          <cell r="S89">
            <v>63.44</v>
          </cell>
          <cell r="T89">
            <v>63</v>
          </cell>
          <cell r="U89">
            <v>62.709999999999994</v>
          </cell>
          <cell r="V89">
            <v>62.709999999999994</v>
          </cell>
          <cell r="W89">
            <v>59.709999999999994</v>
          </cell>
          <cell r="X89">
            <v>56.45</v>
          </cell>
          <cell r="Y89">
            <v>55.38</v>
          </cell>
          <cell r="Z89">
            <v>52.29</v>
          </cell>
          <cell r="AA89">
            <v>51.54</v>
          </cell>
          <cell r="AB89">
            <v>48.87</v>
          </cell>
          <cell r="AC89">
            <v>48.87</v>
          </cell>
          <cell r="AD89">
            <v>56.45</v>
          </cell>
          <cell r="AE89">
            <v>56.45</v>
          </cell>
          <cell r="AF89">
            <v>55.45</v>
          </cell>
          <cell r="AG89">
            <v>52.45</v>
          </cell>
          <cell r="AH89">
            <v>52.45</v>
          </cell>
          <cell r="AM89">
            <v>56.190000000000005</v>
          </cell>
          <cell r="AN89">
            <v>42.452000000000005</v>
          </cell>
          <cell r="AO89">
            <v>27.596000000000007</v>
          </cell>
          <cell r="AP89">
            <v>14.596000000000007</v>
          </cell>
          <cell r="AQ89">
            <v>4.5960000000000072</v>
          </cell>
          <cell r="AR89">
            <v>1.5960000000000072</v>
          </cell>
          <cell r="AS89">
            <v>-1.4039999999999928</v>
          </cell>
        </row>
        <row r="90">
          <cell r="H90">
            <v>0</v>
          </cell>
          <cell r="I90">
            <v>0</v>
          </cell>
          <cell r="N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M90">
            <v>0</v>
          </cell>
          <cell r="AN90">
            <v>0</v>
          </cell>
          <cell r="AO90">
            <v>0</v>
          </cell>
          <cell r="AP90">
            <v>0</v>
          </cell>
          <cell r="AQ90">
            <v>0</v>
          </cell>
          <cell r="AR90">
            <v>0</v>
          </cell>
          <cell r="AS90">
            <v>0</v>
          </cell>
        </row>
        <row r="91">
          <cell r="H91">
            <v>0</v>
          </cell>
          <cell r="I91">
            <v>0</v>
          </cell>
          <cell r="N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M91">
            <v>0</v>
          </cell>
          <cell r="AN91">
            <v>0</v>
          </cell>
          <cell r="AO91">
            <v>0</v>
          </cell>
          <cell r="AP91">
            <v>0</v>
          </cell>
          <cell r="AQ91">
            <v>0</v>
          </cell>
          <cell r="AR91">
            <v>0</v>
          </cell>
          <cell r="AS91">
            <v>0</v>
          </cell>
        </row>
        <row r="93">
          <cell r="H93">
            <v>196.74</v>
          </cell>
          <cell r="I93">
            <v>261.39100000000002</v>
          </cell>
          <cell r="N93">
            <v>355.29174000000006</v>
          </cell>
          <cell r="S93">
            <v>28.93</v>
          </cell>
          <cell r="T93">
            <v>34.489999999999995</v>
          </cell>
          <cell r="U93">
            <v>61.55</v>
          </cell>
          <cell r="V93">
            <v>61.550000000000004</v>
          </cell>
          <cell r="W93">
            <v>61.46</v>
          </cell>
          <cell r="X93">
            <v>61.46</v>
          </cell>
          <cell r="Y93">
            <v>0</v>
          </cell>
          <cell r="Z93">
            <v>0</v>
          </cell>
          <cell r="AA93">
            <v>0</v>
          </cell>
          <cell r="AB93">
            <v>0</v>
          </cell>
          <cell r="AC93">
            <v>0</v>
          </cell>
          <cell r="AD93">
            <v>0</v>
          </cell>
          <cell r="AE93">
            <v>0</v>
          </cell>
          <cell r="AF93">
            <v>0</v>
          </cell>
          <cell r="AG93">
            <v>0</v>
          </cell>
          <cell r="AH93">
            <v>0</v>
          </cell>
          <cell r="AI93">
            <v>62.070000000000007</v>
          </cell>
          <cell r="AJ93">
            <v>26.240000000000002</v>
          </cell>
          <cell r="AK93">
            <v>29.200000000000003</v>
          </cell>
          <cell r="AL93">
            <v>29.200000000000003</v>
          </cell>
          <cell r="AM93">
            <v>29.200000000000003</v>
          </cell>
          <cell r="AN93">
            <v>5.6500000000000057</v>
          </cell>
          <cell r="AO93">
            <v>0</v>
          </cell>
          <cell r="AP93">
            <v>0</v>
          </cell>
          <cell r="AQ93">
            <v>0</v>
          </cell>
          <cell r="AR93">
            <v>0</v>
          </cell>
          <cell r="AS93">
            <v>0</v>
          </cell>
        </row>
        <row r="94">
          <cell r="H94">
            <v>151.62</v>
          </cell>
          <cell r="I94">
            <v>190.87700000000001</v>
          </cell>
          <cell r="N94">
            <v>279.79900000000004</v>
          </cell>
          <cell r="S94">
            <v>16.93</v>
          </cell>
          <cell r="T94">
            <v>24.22</v>
          </cell>
          <cell r="U94">
            <v>53.58</v>
          </cell>
          <cell r="V94">
            <v>53.580000000000005</v>
          </cell>
          <cell r="W94">
            <v>53.49</v>
          </cell>
          <cell r="X94">
            <v>53.49</v>
          </cell>
          <cell r="Y94">
            <v>0</v>
          </cell>
          <cell r="Z94">
            <v>0</v>
          </cell>
          <cell r="AA94">
            <v>0</v>
          </cell>
          <cell r="AB94">
            <v>0</v>
          </cell>
          <cell r="AC94">
            <v>0</v>
          </cell>
          <cell r="AD94">
            <v>0</v>
          </cell>
          <cell r="AE94">
            <v>0</v>
          </cell>
          <cell r="AF94">
            <v>0</v>
          </cell>
          <cell r="AG94">
            <v>0</v>
          </cell>
          <cell r="AH94">
            <v>0</v>
          </cell>
          <cell r="AI94">
            <v>52.120000000000005</v>
          </cell>
          <cell r="AJ94">
            <v>23.800000000000004</v>
          </cell>
          <cell r="AK94">
            <v>26.760000000000005</v>
          </cell>
          <cell r="AL94">
            <v>26.760000000000005</v>
          </cell>
          <cell r="AM94">
            <v>26.760000000000005</v>
          </cell>
          <cell r="AN94">
            <v>5.6500000000000057</v>
          </cell>
          <cell r="AO94">
            <v>0</v>
          </cell>
          <cell r="AP94">
            <v>0</v>
          </cell>
          <cell r="AQ94">
            <v>0</v>
          </cell>
          <cell r="AR94">
            <v>0</v>
          </cell>
          <cell r="AS94">
            <v>0</v>
          </cell>
        </row>
        <row r="95">
          <cell r="H95">
            <v>0</v>
          </cell>
          <cell r="I95">
            <v>0</v>
          </cell>
          <cell r="N95">
            <v>1.0309999999999999</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row>
        <row r="96">
          <cell r="H96">
            <v>76.22</v>
          </cell>
          <cell r="I96">
            <v>174.49799999999999</v>
          </cell>
          <cell r="N96">
            <v>275.41000000000003</v>
          </cell>
          <cell r="S96">
            <v>16.93</v>
          </cell>
          <cell r="T96">
            <v>24.22</v>
          </cell>
          <cell r="U96">
            <v>53.58</v>
          </cell>
          <cell r="V96">
            <v>53.580000000000005</v>
          </cell>
          <cell r="W96">
            <v>53.49</v>
          </cell>
          <cell r="X96">
            <v>53.49</v>
          </cell>
          <cell r="Y96">
            <v>0</v>
          </cell>
          <cell r="Z96">
            <v>0</v>
          </cell>
          <cell r="AA96">
            <v>0</v>
          </cell>
          <cell r="AB96">
            <v>0</v>
          </cell>
          <cell r="AC96">
            <v>0</v>
          </cell>
          <cell r="AD96">
            <v>0</v>
          </cell>
          <cell r="AE96">
            <v>0</v>
          </cell>
          <cell r="AF96">
            <v>0</v>
          </cell>
          <cell r="AG96">
            <v>0</v>
          </cell>
          <cell r="AH96">
            <v>0</v>
          </cell>
          <cell r="AI96">
            <v>52.120000000000005</v>
          </cell>
          <cell r="AJ96">
            <v>23.800000000000004</v>
          </cell>
          <cell r="AK96">
            <v>26.760000000000005</v>
          </cell>
          <cell r="AL96">
            <v>26.760000000000005</v>
          </cell>
          <cell r="AM96">
            <v>26.760000000000005</v>
          </cell>
          <cell r="AN96">
            <v>5.6500000000000057</v>
          </cell>
          <cell r="AO96">
            <v>0</v>
          </cell>
          <cell r="AP96">
            <v>0</v>
          </cell>
          <cell r="AQ96">
            <v>0</v>
          </cell>
          <cell r="AR96">
            <v>0</v>
          </cell>
          <cell r="AS96">
            <v>0</v>
          </cell>
        </row>
        <row r="97">
          <cell r="H97">
            <v>0</v>
          </cell>
          <cell r="I97">
            <v>11.52</v>
          </cell>
          <cell r="N97">
            <v>2.5110000000000001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row>
        <row r="98">
          <cell r="H98">
            <v>75.400000000000006</v>
          </cell>
          <cell r="I98">
            <v>4.859</v>
          </cell>
          <cell r="N98">
            <v>0.84699999999999998</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row>
        <row r="99">
          <cell r="H99">
            <v>0</v>
          </cell>
          <cell r="I99">
            <v>0</v>
          </cell>
          <cell r="N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row>
        <row r="100">
          <cell r="H100">
            <v>0</v>
          </cell>
          <cell r="I100">
            <v>0</v>
          </cell>
          <cell r="N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row>
        <row r="101">
          <cell r="H101">
            <v>45.12</v>
          </cell>
          <cell r="I101">
            <v>70.51400000000001</v>
          </cell>
          <cell r="N101">
            <v>75.492740000000012</v>
          </cell>
          <cell r="S101">
            <v>12</v>
          </cell>
          <cell r="T101">
            <v>10.27</v>
          </cell>
          <cell r="U101">
            <v>7.97</v>
          </cell>
          <cell r="V101">
            <v>7.9700000000000006</v>
          </cell>
          <cell r="W101">
            <v>7.97</v>
          </cell>
          <cell r="X101">
            <v>7.97</v>
          </cell>
          <cell r="Y101">
            <v>0</v>
          </cell>
          <cell r="Z101">
            <v>0</v>
          </cell>
          <cell r="AA101">
            <v>0</v>
          </cell>
          <cell r="AB101">
            <v>0</v>
          </cell>
          <cell r="AC101">
            <v>0</v>
          </cell>
          <cell r="AD101">
            <v>0</v>
          </cell>
          <cell r="AE101">
            <v>0</v>
          </cell>
          <cell r="AF101">
            <v>0</v>
          </cell>
          <cell r="AG101">
            <v>0</v>
          </cell>
          <cell r="AH101">
            <v>0</v>
          </cell>
          <cell r="AI101">
            <v>9.9499999999999993</v>
          </cell>
          <cell r="AJ101">
            <v>2.4399999999999995</v>
          </cell>
          <cell r="AK101">
            <v>2.4399999999999995</v>
          </cell>
          <cell r="AL101">
            <v>2.4399999999999995</v>
          </cell>
          <cell r="AM101">
            <v>2.4399999999999995</v>
          </cell>
          <cell r="AN101">
            <v>0</v>
          </cell>
          <cell r="AO101">
            <v>0</v>
          </cell>
          <cell r="AP101">
            <v>0</v>
          </cell>
          <cell r="AQ101">
            <v>0</v>
          </cell>
          <cell r="AR101">
            <v>0</v>
          </cell>
          <cell r="AS101">
            <v>0</v>
          </cell>
        </row>
        <row r="102">
          <cell r="H102">
            <v>0</v>
          </cell>
          <cell r="I102">
            <v>0.4</v>
          </cell>
          <cell r="N102">
            <v>0.13374</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row>
        <row r="103">
          <cell r="H103">
            <v>40.119999999999997</v>
          </cell>
          <cell r="I103">
            <v>68.253</v>
          </cell>
          <cell r="N103">
            <v>75.290000000000006</v>
          </cell>
          <cell r="S103">
            <v>12</v>
          </cell>
          <cell r="T103">
            <v>10.27</v>
          </cell>
          <cell r="U103">
            <v>7.97</v>
          </cell>
          <cell r="V103">
            <v>7.9700000000000006</v>
          </cell>
          <cell r="W103">
            <v>7.97</v>
          </cell>
          <cell r="X103">
            <v>7.97</v>
          </cell>
          <cell r="Y103">
            <v>0</v>
          </cell>
          <cell r="Z103">
            <v>0</v>
          </cell>
          <cell r="AA103">
            <v>0</v>
          </cell>
          <cell r="AB103">
            <v>0</v>
          </cell>
          <cell r="AC103">
            <v>0</v>
          </cell>
          <cell r="AD103">
            <v>0</v>
          </cell>
          <cell r="AE103">
            <v>0</v>
          </cell>
          <cell r="AF103">
            <v>0</v>
          </cell>
          <cell r="AG103">
            <v>0</v>
          </cell>
          <cell r="AH103">
            <v>0</v>
          </cell>
          <cell r="AI103">
            <v>9.9499999999999993</v>
          </cell>
          <cell r="AJ103">
            <v>2.4399999999999995</v>
          </cell>
          <cell r="AK103">
            <v>2.4399999999999995</v>
          </cell>
          <cell r="AL103">
            <v>2.4399999999999995</v>
          </cell>
          <cell r="AM103">
            <v>2.4399999999999995</v>
          </cell>
          <cell r="AN103">
            <v>0</v>
          </cell>
          <cell r="AO103">
            <v>0</v>
          </cell>
          <cell r="AP103">
            <v>0</v>
          </cell>
          <cell r="AQ103">
            <v>0</v>
          </cell>
          <cell r="AR103">
            <v>0</v>
          </cell>
          <cell r="AS103">
            <v>0</v>
          </cell>
        </row>
        <row r="104">
          <cell r="H104">
            <v>0</v>
          </cell>
          <cell r="I104">
            <v>0.76</v>
          </cell>
          <cell r="N104">
            <v>2.1999999999999999E-2</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row>
        <row r="105">
          <cell r="H105">
            <v>5</v>
          </cell>
          <cell r="I105">
            <v>1.101</v>
          </cell>
          <cell r="N105">
            <v>4.7E-2</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row>
        <row r="106">
          <cell r="H106">
            <v>0</v>
          </cell>
          <cell r="I106">
            <v>0</v>
          </cell>
          <cell r="N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row>
        <row r="107">
          <cell r="H107">
            <v>0</v>
          </cell>
          <cell r="I107">
            <v>0</v>
          </cell>
          <cell r="N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row>
        <row r="109">
          <cell r="H109">
            <v>0</v>
          </cell>
          <cell r="I109">
            <v>0</v>
          </cell>
          <cell r="N109">
            <v>231.06199999999998</v>
          </cell>
          <cell r="S109">
            <v>172.04000000000002</v>
          </cell>
          <cell r="T109">
            <v>40.230000000000004</v>
          </cell>
          <cell r="U109">
            <v>42.24</v>
          </cell>
          <cell r="V109">
            <v>45.370000000000005</v>
          </cell>
          <cell r="W109">
            <v>17</v>
          </cell>
          <cell r="X109">
            <v>144.84000000000003</v>
          </cell>
          <cell r="Y109">
            <v>27.58</v>
          </cell>
          <cell r="Z109">
            <v>38.119999999999997</v>
          </cell>
          <cell r="AA109">
            <v>9.85</v>
          </cell>
          <cell r="AB109">
            <v>38.520000000000003</v>
          </cell>
          <cell r="AC109">
            <v>114.07</v>
          </cell>
          <cell r="AD109">
            <v>22</v>
          </cell>
          <cell r="AE109">
            <v>51</v>
          </cell>
          <cell r="AF109">
            <v>10</v>
          </cell>
          <cell r="AG109">
            <v>38</v>
          </cell>
          <cell r="AH109">
            <v>121</v>
          </cell>
          <cell r="AI109">
            <v>0</v>
          </cell>
          <cell r="AJ109">
            <v>25</v>
          </cell>
          <cell r="AK109">
            <v>6</v>
          </cell>
          <cell r="AL109">
            <v>1</v>
          </cell>
          <cell r="AM109">
            <v>32</v>
          </cell>
          <cell r="AN109">
            <v>131.439435</v>
          </cell>
          <cell r="AO109">
            <v>121.15264034285717</v>
          </cell>
          <cell r="AP109">
            <v>106.02110452571431</v>
          </cell>
          <cell r="AQ109">
            <v>89.8389883657143</v>
          </cell>
          <cell r="AR109">
            <v>72.413168365714299</v>
          </cell>
          <cell r="AS109">
            <v>54.057848365714307</v>
          </cell>
        </row>
        <row r="110">
          <cell r="N110">
            <v>48.702999999999996</v>
          </cell>
          <cell r="S110">
            <v>36.369999999999997</v>
          </cell>
          <cell r="T110">
            <v>14</v>
          </cell>
          <cell r="U110">
            <v>1</v>
          </cell>
          <cell r="V110">
            <v>14</v>
          </cell>
          <cell r="W110">
            <v>0</v>
          </cell>
          <cell r="X110">
            <v>29</v>
          </cell>
          <cell r="Y110">
            <v>13.47</v>
          </cell>
          <cell r="Z110">
            <v>2.5</v>
          </cell>
          <cell r="AA110">
            <v>9.69</v>
          </cell>
          <cell r="AB110">
            <v>2.35</v>
          </cell>
          <cell r="AC110">
            <v>28.01</v>
          </cell>
          <cell r="AD110">
            <v>1</v>
          </cell>
          <cell r="AE110">
            <v>2</v>
          </cell>
          <cell r="AF110">
            <v>10</v>
          </cell>
          <cell r="AG110">
            <v>2</v>
          </cell>
          <cell r="AH110">
            <v>15</v>
          </cell>
          <cell r="AI110">
            <v>0</v>
          </cell>
          <cell r="AJ110">
            <v>0</v>
          </cell>
          <cell r="AK110">
            <v>0</v>
          </cell>
          <cell r="AL110">
            <v>0</v>
          </cell>
          <cell r="AM110">
            <v>0</v>
          </cell>
          <cell r="AN110">
            <v>51.864439999999995</v>
          </cell>
          <cell r="AO110">
            <v>55.02057714285715</v>
          </cell>
          <cell r="AP110">
            <v>50.237114285714291</v>
          </cell>
          <cell r="AQ110">
            <v>43.030794285714293</v>
          </cell>
          <cell r="AR110">
            <v>33.704474285714284</v>
          </cell>
          <cell r="AS110">
            <v>24.378154285714292</v>
          </cell>
        </row>
        <row r="111">
          <cell r="N111">
            <v>161.923</v>
          </cell>
          <cell r="S111">
            <v>123.87</v>
          </cell>
          <cell r="T111">
            <v>24</v>
          </cell>
          <cell r="U111">
            <v>36</v>
          </cell>
          <cell r="V111">
            <v>12.21</v>
          </cell>
          <cell r="W111">
            <v>16</v>
          </cell>
          <cell r="X111">
            <v>88.210000000000008</v>
          </cell>
          <cell r="Y111">
            <v>13.89</v>
          </cell>
          <cell r="Z111">
            <v>30.34</v>
          </cell>
          <cell r="AA111">
            <v>0</v>
          </cell>
          <cell r="AB111">
            <v>31.39</v>
          </cell>
          <cell r="AC111">
            <v>75.62</v>
          </cell>
          <cell r="AD111">
            <v>20</v>
          </cell>
          <cell r="AE111">
            <v>46</v>
          </cell>
          <cell r="AF111">
            <v>0</v>
          </cell>
          <cell r="AG111">
            <v>31</v>
          </cell>
          <cell r="AH111">
            <v>97</v>
          </cell>
          <cell r="AI111">
            <v>0</v>
          </cell>
          <cell r="AJ111">
            <v>0</v>
          </cell>
          <cell r="AK111">
            <v>0</v>
          </cell>
          <cell r="AL111">
            <v>0</v>
          </cell>
          <cell r="AM111">
            <v>0</v>
          </cell>
          <cell r="AN111">
            <v>75.343283999999997</v>
          </cell>
          <cell r="AO111">
            <v>63.525679200000006</v>
          </cell>
          <cell r="AP111">
            <v>54.294494240000013</v>
          </cell>
          <cell r="AQ111">
            <v>46.135198080000009</v>
          </cell>
          <cell r="AR111">
            <v>38.497198080000011</v>
          </cell>
          <cell r="AS111">
            <v>29.681198080000012</v>
          </cell>
        </row>
        <row r="112">
          <cell r="N112">
            <v>12.61</v>
          </cell>
          <cell r="S112">
            <v>8.27</v>
          </cell>
          <cell r="T112">
            <v>0.21</v>
          </cell>
          <cell r="U112">
            <v>1</v>
          </cell>
          <cell r="V112">
            <v>0.16</v>
          </cell>
          <cell r="W112">
            <v>1</v>
          </cell>
          <cell r="X112">
            <v>2.37</v>
          </cell>
          <cell r="Y112">
            <v>0.16</v>
          </cell>
          <cell r="Z112">
            <v>2.62</v>
          </cell>
          <cell r="AA112">
            <v>0.13</v>
          </cell>
          <cell r="AB112">
            <v>2.15</v>
          </cell>
          <cell r="AC112">
            <v>5.0599999999999996</v>
          </cell>
          <cell r="AD112">
            <v>1</v>
          </cell>
          <cell r="AE112">
            <v>2</v>
          </cell>
          <cell r="AF112">
            <v>0</v>
          </cell>
          <cell r="AG112">
            <v>2</v>
          </cell>
          <cell r="AH112">
            <v>5</v>
          </cell>
          <cell r="AI112">
            <v>0</v>
          </cell>
          <cell r="AJ112">
            <v>0</v>
          </cell>
          <cell r="AK112">
            <v>0</v>
          </cell>
          <cell r="AL112">
            <v>0</v>
          </cell>
          <cell r="AM112">
            <v>0</v>
          </cell>
          <cell r="AN112">
            <v>0.72992000000000012</v>
          </cell>
          <cell r="AO112">
            <v>0.11968000000000018</v>
          </cell>
          <cell r="AP112">
            <v>-8.3199999999998223E-3</v>
          </cell>
          <cell r="AQ112">
            <v>-8.3199999999998223E-3</v>
          </cell>
          <cell r="AR112">
            <v>-8.3199999999998223E-3</v>
          </cell>
          <cell r="AS112">
            <v>-8.3199999999998223E-3</v>
          </cell>
        </row>
        <row r="113">
          <cell r="N113">
            <v>7.8259999999999996</v>
          </cell>
          <cell r="S113">
            <v>3.5300000000000002</v>
          </cell>
          <cell r="T113">
            <v>0.02</v>
          </cell>
          <cell r="U113">
            <v>1.24</v>
          </cell>
          <cell r="V113">
            <v>0</v>
          </cell>
          <cell r="W113">
            <v>0</v>
          </cell>
          <cell r="X113">
            <v>1.26</v>
          </cell>
          <cell r="Y113">
            <v>0.06</v>
          </cell>
          <cell r="Z113">
            <v>2.66</v>
          </cell>
          <cell r="AA113">
            <v>0.03</v>
          </cell>
          <cell r="AB113">
            <v>2.63</v>
          </cell>
          <cell r="AC113">
            <v>5.38</v>
          </cell>
          <cell r="AD113">
            <v>0</v>
          </cell>
          <cell r="AE113">
            <v>1</v>
          </cell>
          <cell r="AF113">
            <v>0</v>
          </cell>
          <cell r="AG113">
            <v>3</v>
          </cell>
          <cell r="AH113">
            <v>4</v>
          </cell>
          <cell r="AI113">
            <v>0</v>
          </cell>
          <cell r="AJ113">
            <v>0</v>
          </cell>
          <cell r="AK113">
            <v>0</v>
          </cell>
          <cell r="AL113">
            <v>0</v>
          </cell>
          <cell r="AM113">
            <v>0</v>
          </cell>
          <cell r="AN113">
            <v>3.5017909999999999</v>
          </cell>
          <cell r="AO113">
            <v>2.4867040000000005</v>
          </cell>
          <cell r="AP113">
            <v>1.4978160000000005</v>
          </cell>
          <cell r="AQ113">
            <v>0.68131600000000048</v>
          </cell>
          <cell r="AR113">
            <v>0.21981600000000048</v>
          </cell>
          <cell r="AS113">
            <v>6.81600000000051E-3</v>
          </cell>
        </row>
        <row r="114">
          <cell r="N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row>
        <row r="115">
          <cell r="N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row>
        <row r="116">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row>
        <row r="117">
          <cell r="T117">
            <v>2</v>
          </cell>
          <cell r="U117">
            <v>3</v>
          </cell>
          <cell r="V117">
            <v>19</v>
          </cell>
          <cell r="W117">
            <v>0</v>
          </cell>
          <cell r="X117">
            <v>24</v>
          </cell>
          <cell r="Y117">
            <v>0</v>
          </cell>
          <cell r="Z117">
            <v>0</v>
          </cell>
          <cell r="AA117">
            <v>0</v>
          </cell>
          <cell r="AB117">
            <v>0</v>
          </cell>
          <cell r="AC117">
            <v>0</v>
          </cell>
          <cell r="AD117">
            <v>0</v>
          </cell>
          <cell r="AE117">
            <v>0</v>
          </cell>
          <cell r="AF117">
            <v>0</v>
          </cell>
          <cell r="AG117">
            <v>0</v>
          </cell>
          <cell r="AH117">
            <v>0</v>
          </cell>
          <cell r="AI117">
            <v>0</v>
          </cell>
          <cell r="AJ117">
            <v>25</v>
          </cell>
          <cell r="AK117">
            <v>6</v>
          </cell>
          <cell r="AL117">
            <v>1</v>
          </cell>
          <cell r="AM117">
            <v>32</v>
          </cell>
          <cell r="AN117">
            <v>0</v>
          </cell>
          <cell r="AO117">
            <v>0</v>
          </cell>
          <cell r="AP117">
            <v>0</v>
          </cell>
          <cell r="AQ117">
            <v>0</v>
          </cell>
          <cell r="AR117">
            <v>0</v>
          </cell>
          <cell r="AS117">
            <v>0</v>
          </cell>
        </row>
        <row r="119">
          <cell r="I119">
            <v>438.9658</v>
          </cell>
          <cell r="N119">
            <v>480.88300000000004</v>
          </cell>
          <cell r="S119">
            <v>424</v>
          </cell>
          <cell r="T119">
            <v>84.35</v>
          </cell>
          <cell r="U119">
            <v>114.07000000000001</v>
          </cell>
          <cell r="V119">
            <v>64.930000000000007</v>
          </cell>
          <cell r="W119">
            <v>120.27</v>
          </cell>
          <cell r="X119">
            <v>383.61999999999995</v>
          </cell>
          <cell r="Y119">
            <v>94.68</v>
          </cell>
          <cell r="Z119">
            <v>99.1</v>
          </cell>
          <cell r="AA119">
            <v>44.37</v>
          </cell>
          <cell r="AB119">
            <v>54.26</v>
          </cell>
          <cell r="AC119">
            <v>292.41000000000003</v>
          </cell>
          <cell r="AD119">
            <v>79</v>
          </cell>
          <cell r="AE119">
            <v>102</v>
          </cell>
          <cell r="AF119">
            <v>45</v>
          </cell>
          <cell r="AG119">
            <v>55</v>
          </cell>
          <cell r="AH119">
            <v>281</v>
          </cell>
          <cell r="AI119">
            <v>79.650000000000006</v>
          </cell>
          <cell r="AJ119">
            <v>100.85</v>
          </cell>
          <cell r="AK119">
            <v>68.319999999999993</v>
          </cell>
          <cell r="AL119">
            <v>0</v>
          </cell>
          <cell r="AM119">
            <v>248.82</v>
          </cell>
          <cell r="AN119">
            <v>259.67899999999997</v>
          </cell>
          <cell r="AO119">
            <v>200.07117142857143</v>
          </cell>
          <cell r="AP119">
            <v>194.29732000000001</v>
          </cell>
          <cell r="AQ119">
            <v>223.57900000000001</v>
          </cell>
          <cell r="AR119">
            <v>223.57900000000001</v>
          </cell>
          <cell r="AS119">
            <v>247.57900000000001</v>
          </cell>
        </row>
        <row r="120">
          <cell r="I120">
            <v>53.753200000000007</v>
          </cell>
          <cell r="N120">
            <v>68.206000000000017</v>
          </cell>
          <cell r="S120">
            <v>52</v>
          </cell>
          <cell r="T120">
            <v>24.27</v>
          </cell>
          <cell r="U120">
            <v>0</v>
          </cell>
          <cell r="V120">
            <v>24.6</v>
          </cell>
          <cell r="W120">
            <v>2</v>
          </cell>
          <cell r="X120">
            <v>50.870000000000005</v>
          </cell>
          <cell r="Y120">
            <v>20.94</v>
          </cell>
          <cell r="Z120">
            <v>18</v>
          </cell>
          <cell r="AA120">
            <v>20.94</v>
          </cell>
          <cell r="AB120">
            <v>3.56</v>
          </cell>
          <cell r="AC120">
            <v>63.44</v>
          </cell>
          <cell r="AD120">
            <v>24</v>
          </cell>
          <cell r="AE120">
            <v>4</v>
          </cell>
          <cell r="AF120">
            <v>21</v>
          </cell>
          <cell r="AG120">
            <v>4</v>
          </cell>
          <cell r="AH120">
            <v>53</v>
          </cell>
          <cell r="AI120">
            <v>24.29</v>
          </cell>
          <cell r="AJ120">
            <v>3</v>
          </cell>
          <cell r="AK120">
            <v>20.97</v>
          </cell>
          <cell r="AL120">
            <v>0</v>
          </cell>
          <cell r="AM120">
            <v>48.26</v>
          </cell>
          <cell r="AN120">
            <v>45.088999999999999</v>
          </cell>
          <cell r="AO120">
            <v>56.007571428571424</v>
          </cell>
          <cell r="AP120">
            <v>63.578999999999994</v>
          </cell>
          <cell r="AQ120">
            <v>116.57899999999999</v>
          </cell>
          <cell r="AR120">
            <v>116.57899999999999</v>
          </cell>
          <cell r="AS120">
            <v>116.57899999999999</v>
          </cell>
        </row>
        <row r="121">
          <cell r="I121">
            <v>299.42920000000004</v>
          </cell>
          <cell r="N121">
            <v>335.27199999999999</v>
          </cell>
          <cell r="S121">
            <v>312</v>
          </cell>
          <cell r="T121">
            <v>58.64</v>
          </cell>
          <cell r="U121">
            <v>96.12</v>
          </cell>
          <cell r="V121">
            <v>33.81</v>
          </cell>
          <cell r="W121">
            <v>98.27</v>
          </cell>
          <cell r="X121">
            <v>286.83999999999997</v>
          </cell>
          <cell r="Y121">
            <v>72.150000000000006</v>
          </cell>
          <cell r="Z121">
            <v>63.54</v>
          </cell>
          <cell r="AA121">
            <v>22.16</v>
          </cell>
          <cell r="AB121">
            <v>33.56</v>
          </cell>
          <cell r="AC121">
            <v>191.41</v>
          </cell>
          <cell r="AD121">
            <v>51</v>
          </cell>
          <cell r="AE121">
            <v>83</v>
          </cell>
          <cell r="AF121">
            <v>22</v>
          </cell>
          <cell r="AG121">
            <v>34</v>
          </cell>
          <cell r="AH121">
            <v>190</v>
          </cell>
          <cell r="AI121">
            <v>50.92</v>
          </cell>
          <cell r="AJ121">
            <v>83</v>
          </cell>
          <cell r="AK121">
            <v>44.35</v>
          </cell>
          <cell r="AL121">
            <v>0</v>
          </cell>
          <cell r="AM121">
            <v>178.27</v>
          </cell>
          <cell r="AN121">
            <v>185.78199999999998</v>
          </cell>
          <cell r="AO121">
            <v>125.20760000000001</v>
          </cell>
          <cell r="AP121">
            <v>117.71832000000001</v>
          </cell>
          <cell r="AQ121">
            <v>97</v>
          </cell>
          <cell r="AR121">
            <v>104</v>
          </cell>
          <cell r="AS121">
            <v>128</v>
          </cell>
        </row>
        <row r="122">
          <cell r="I122">
            <v>61.383400000000002</v>
          </cell>
          <cell r="N122">
            <v>49.953000000000003</v>
          </cell>
          <cell r="S122">
            <v>37</v>
          </cell>
          <cell r="T122">
            <v>1</v>
          </cell>
          <cell r="U122">
            <v>15</v>
          </cell>
          <cell r="V122">
            <v>6.52</v>
          </cell>
          <cell r="W122">
            <v>17</v>
          </cell>
          <cell r="X122">
            <v>39.519999999999996</v>
          </cell>
          <cell r="Y122">
            <v>0.52</v>
          </cell>
          <cell r="Z122">
            <v>14.47</v>
          </cell>
          <cell r="AA122">
            <v>0.52</v>
          </cell>
          <cell r="AB122">
            <v>14.47</v>
          </cell>
          <cell r="AC122">
            <v>29.98</v>
          </cell>
          <cell r="AD122">
            <v>4</v>
          </cell>
          <cell r="AE122">
            <v>12</v>
          </cell>
          <cell r="AF122">
            <v>1</v>
          </cell>
          <cell r="AG122">
            <v>14</v>
          </cell>
          <cell r="AH122">
            <v>31</v>
          </cell>
          <cell r="AI122">
            <v>4.4400000000000004</v>
          </cell>
          <cell r="AJ122">
            <v>12</v>
          </cell>
          <cell r="AK122">
            <v>3</v>
          </cell>
          <cell r="AL122">
            <v>0</v>
          </cell>
          <cell r="AM122">
            <v>19.440000000000001</v>
          </cell>
          <cell r="AN122">
            <v>15.069999999999999</v>
          </cell>
          <cell r="AO122">
            <v>4</v>
          </cell>
          <cell r="AP122">
            <v>0</v>
          </cell>
          <cell r="AQ122">
            <v>0</v>
          </cell>
          <cell r="AR122">
            <v>0</v>
          </cell>
          <cell r="AS122">
            <v>0</v>
          </cell>
        </row>
        <row r="123">
          <cell r="I123">
            <v>24.399999999999977</v>
          </cell>
          <cell r="N123">
            <v>27.451999999999998</v>
          </cell>
          <cell r="S123">
            <v>23</v>
          </cell>
          <cell r="T123">
            <v>0.44</v>
          </cell>
          <cell r="U123">
            <v>2.95</v>
          </cell>
          <cell r="V123">
            <v>0</v>
          </cell>
          <cell r="W123">
            <v>3</v>
          </cell>
          <cell r="X123">
            <v>6.3900000000000006</v>
          </cell>
          <cell r="Y123">
            <v>1.07</v>
          </cell>
          <cell r="Z123">
            <v>3.09</v>
          </cell>
          <cell r="AA123">
            <v>0.75</v>
          </cell>
          <cell r="AB123">
            <v>2.67</v>
          </cell>
          <cell r="AC123">
            <v>7.58</v>
          </cell>
          <cell r="AD123">
            <v>0</v>
          </cell>
          <cell r="AE123">
            <v>3</v>
          </cell>
          <cell r="AF123">
            <v>1</v>
          </cell>
          <cell r="AG123">
            <v>3</v>
          </cell>
          <cell r="AH123">
            <v>7</v>
          </cell>
          <cell r="AI123">
            <v>0</v>
          </cell>
          <cell r="AJ123">
            <v>2.85</v>
          </cell>
          <cell r="AK123">
            <v>0</v>
          </cell>
          <cell r="AL123">
            <v>0</v>
          </cell>
          <cell r="AM123">
            <v>2.85</v>
          </cell>
          <cell r="AN123">
            <v>13.738</v>
          </cell>
          <cell r="AO123">
            <v>14.855999999999998</v>
          </cell>
          <cell r="AP123">
            <v>13</v>
          </cell>
          <cell r="AQ123">
            <v>10</v>
          </cell>
          <cell r="AR123">
            <v>3</v>
          </cell>
          <cell r="AS123">
            <v>3</v>
          </cell>
        </row>
        <row r="124">
          <cell r="I124">
            <v>0</v>
          </cell>
          <cell r="N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row>
        <row r="125">
          <cell r="I125">
            <v>0</v>
          </cell>
          <cell r="N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row>
        <row r="127">
          <cell r="I127">
            <v>148.72499999999999</v>
          </cell>
          <cell r="N127">
            <v>178.09999999999997</v>
          </cell>
          <cell r="S127">
            <v>125.06999999999998</v>
          </cell>
          <cell r="T127">
            <v>11.64</v>
          </cell>
          <cell r="U127">
            <v>9.9700000000000006</v>
          </cell>
          <cell r="V127">
            <v>38.119999999999997</v>
          </cell>
          <cell r="W127">
            <v>30</v>
          </cell>
          <cell r="X127">
            <v>89.73</v>
          </cell>
          <cell r="Y127">
            <v>45</v>
          </cell>
          <cell r="Z127">
            <v>55</v>
          </cell>
          <cell r="AA127">
            <v>55</v>
          </cell>
          <cell r="AB127">
            <v>61</v>
          </cell>
          <cell r="AC127">
            <v>216</v>
          </cell>
          <cell r="AD127">
            <v>8</v>
          </cell>
          <cell r="AE127">
            <v>32</v>
          </cell>
          <cell r="AF127">
            <v>8</v>
          </cell>
          <cell r="AG127">
            <v>8</v>
          </cell>
          <cell r="AH127">
            <v>56</v>
          </cell>
          <cell r="AI127">
            <v>7.64</v>
          </cell>
          <cell r="AJ127">
            <v>32.659999999999997</v>
          </cell>
          <cell r="AK127">
            <v>58.14</v>
          </cell>
          <cell r="AL127">
            <v>0.14000000000000001</v>
          </cell>
          <cell r="AM127">
            <v>98.58</v>
          </cell>
          <cell r="AN127">
            <v>180</v>
          </cell>
          <cell r="AO127">
            <v>0</v>
          </cell>
          <cell r="AP127">
            <v>0</v>
          </cell>
          <cell r="AQ127">
            <v>0</v>
          </cell>
          <cell r="AR127">
            <v>0</v>
          </cell>
          <cell r="AS127">
            <v>0</v>
          </cell>
        </row>
        <row r="128">
          <cell r="I128">
            <v>14.730999999999995</v>
          </cell>
          <cell r="N128">
            <v>5.21</v>
          </cell>
          <cell r="S128">
            <v>59.699999999999996</v>
          </cell>
          <cell r="T128">
            <v>6.05</v>
          </cell>
          <cell r="U128">
            <v>3.31</v>
          </cell>
          <cell r="V128">
            <v>37.07</v>
          </cell>
          <cell r="W128">
            <v>30</v>
          </cell>
          <cell r="X128">
            <v>76.430000000000007</v>
          </cell>
          <cell r="Y128">
            <v>0</v>
          </cell>
          <cell r="Z128">
            <v>0</v>
          </cell>
          <cell r="AA128">
            <v>0</v>
          </cell>
          <cell r="AB128">
            <v>0</v>
          </cell>
          <cell r="AC128">
            <v>0</v>
          </cell>
          <cell r="AD128">
            <v>8</v>
          </cell>
          <cell r="AE128">
            <v>29</v>
          </cell>
          <cell r="AF128">
            <v>8</v>
          </cell>
          <cell r="AG128">
            <v>8</v>
          </cell>
          <cell r="AH128">
            <v>53</v>
          </cell>
          <cell r="AI128">
            <v>7.5</v>
          </cell>
          <cell r="AJ128">
            <v>30</v>
          </cell>
          <cell r="AK128">
            <v>58</v>
          </cell>
          <cell r="AL128">
            <v>0</v>
          </cell>
          <cell r="AM128">
            <v>95.5</v>
          </cell>
          <cell r="AN128">
            <v>180</v>
          </cell>
          <cell r="AO128">
            <v>0</v>
          </cell>
          <cell r="AP128">
            <v>0</v>
          </cell>
          <cell r="AQ128">
            <v>0</v>
          </cell>
          <cell r="AR128">
            <v>0</v>
          </cell>
          <cell r="AS128">
            <v>0</v>
          </cell>
        </row>
        <row r="129">
          <cell r="I129">
            <v>79.481000000000009</v>
          </cell>
          <cell r="N129">
            <v>153.90999999999997</v>
          </cell>
          <cell r="S129">
            <v>48.809999999999995</v>
          </cell>
          <cell r="T129">
            <v>5.59</v>
          </cell>
          <cell r="U129">
            <v>4</v>
          </cell>
          <cell r="V129">
            <v>1.05</v>
          </cell>
          <cell r="W129">
            <v>0</v>
          </cell>
          <cell r="X129">
            <v>10.64</v>
          </cell>
          <cell r="Y129">
            <v>45</v>
          </cell>
          <cell r="Z129">
            <v>55</v>
          </cell>
          <cell r="AA129">
            <v>55</v>
          </cell>
          <cell r="AB129">
            <v>61</v>
          </cell>
          <cell r="AC129">
            <v>216</v>
          </cell>
          <cell r="AD129">
            <v>0</v>
          </cell>
          <cell r="AE129">
            <v>0</v>
          </cell>
          <cell r="AF129">
            <v>0</v>
          </cell>
          <cell r="AG129">
            <v>0</v>
          </cell>
          <cell r="AH129">
            <v>0</v>
          </cell>
          <cell r="AI129">
            <v>0.14000000000000001</v>
          </cell>
          <cell r="AJ129">
            <v>7.0000000000000007E-2</v>
          </cell>
          <cell r="AK129">
            <v>0.14000000000000001</v>
          </cell>
          <cell r="AL129">
            <v>0.14000000000000001</v>
          </cell>
          <cell r="AM129">
            <v>0.49</v>
          </cell>
          <cell r="AN129">
            <v>0</v>
          </cell>
          <cell r="AO129">
            <v>0</v>
          </cell>
          <cell r="AP129">
            <v>0</v>
          </cell>
          <cell r="AQ129">
            <v>0</v>
          </cell>
          <cell r="AR129">
            <v>0</v>
          </cell>
          <cell r="AS129">
            <v>0</v>
          </cell>
        </row>
        <row r="130">
          <cell r="I130">
            <v>47.835000000000001</v>
          </cell>
          <cell r="N130">
            <v>1.1299999999999999</v>
          </cell>
          <cell r="S130">
            <v>13.07</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row>
        <row r="131">
          <cell r="I131">
            <v>6.6779999999999973</v>
          </cell>
          <cell r="N131">
            <v>17.850000000000001</v>
          </cell>
          <cell r="S131">
            <v>3.4899999999999998</v>
          </cell>
          <cell r="T131">
            <v>0</v>
          </cell>
          <cell r="U131">
            <v>2.66</v>
          </cell>
          <cell r="V131">
            <v>0</v>
          </cell>
          <cell r="W131">
            <v>0</v>
          </cell>
          <cell r="X131">
            <v>2.66</v>
          </cell>
          <cell r="Y131">
            <v>0</v>
          </cell>
          <cell r="Z131">
            <v>0</v>
          </cell>
          <cell r="AA131">
            <v>0</v>
          </cell>
          <cell r="AB131">
            <v>0</v>
          </cell>
          <cell r="AC131">
            <v>0</v>
          </cell>
          <cell r="AD131">
            <v>0</v>
          </cell>
          <cell r="AE131">
            <v>3</v>
          </cell>
          <cell r="AF131">
            <v>0</v>
          </cell>
          <cell r="AG131">
            <v>0</v>
          </cell>
          <cell r="AH131">
            <v>3</v>
          </cell>
          <cell r="AI131">
            <v>0</v>
          </cell>
          <cell r="AJ131">
            <v>2.59</v>
          </cell>
          <cell r="AK131">
            <v>0</v>
          </cell>
          <cell r="AL131">
            <v>0</v>
          </cell>
          <cell r="AM131">
            <v>2.59</v>
          </cell>
          <cell r="AN131">
            <v>0</v>
          </cell>
          <cell r="AO131">
            <v>0</v>
          </cell>
          <cell r="AP131">
            <v>0</v>
          </cell>
          <cell r="AQ131">
            <v>0</v>
          </cell>
          <cell r="AR131">
            <v>0</v>
          </cell>
          <cell r="AS131">
            <v>0</v>
          </cell>
        </row>
        <row r="132">
          <cell r="I132">
            <v>0</v>
          </cell>
          <cell r="N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N132">
            <v>0</v>
          </cell>
          <cell r="AO132">
            <v>0</v>
          </cell>
          <cell r="AP132">
            <v>0</v>
          </cell>
          <cell r="AQ132">
            <v>0</v>
          </cell>
          <cell r="AR132">
            <v>0</v>
          </cell>
          <cell r="AS132">
            <v>0</v>
          </cell>
        </row>
        <row r="133">
          <cell r="I133">
            <v>0</v>
          </cell>
          <cell r="N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N133">
            <v>0</v>
          </cell>
          <cell r="AO133">
            <v>0</v>
          </cell>
          <cell r="AP133">
            <v>0</v>
          </cell>
          <cell r="AQ133">
            <v>0</v>
          </cell>
          <cell r="AR133">
            <v>0</v>
          </cell>
          <cell r="AS133">
            <v>0</v>
          </cell>
        </row>
        <row r="135">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row>
        <row r="137">
          <cell r="I137">
            <v>-225.58980000000003</v>
          </cell>
          <cell r="N137">
            <v>-208.88226000000003</v>
          </cell>
          <cell r="S137">
            <v>-625.29174000000012</v>
          </cell>
          <cell r="T137">
            <v>-67.150000000000006</v>
          </cell>
          <cell r="U137">
            <v>-77.040000000000006</v>
          </cell>
          <cell r="V137">
            <v>-26.810000000000002</v>
          </cell>
          <cell r="W137">
            <v>-90.36</v>
          </cell>
          <cell r="X137">
            <v>-261.3599999999999</v>
          </cell>
          <cell r="Y137">
            <v>-111.84</v>
          </cell>
          <cell r="Z137">
            <v>-44.1</v>
          </cell>
          <cell r="AA137">
            <v>10.63</v>
          </cell>
          <cell r="AB137">
            <v>6.74</v>
          </cell>
          <cell r="AC137">
            <v>-138.57</v>
          </cell>
          <cell r="AD137">
            <v>-132.46</v>
          </cell>
          <cell r="AE137">
            <v>-70</v>
          </cell>
          <cell r="AF137">
            <v>-37</v>
          </cell>
          <cell r="AG137">
            <v>-47</v>
          </cell>
          <cell r="AH137">
            <v>-286.45999999999998</v>
          </cell>
          <cell r="AI137">
            <v>-9.9399999999999977</v>
          </cell>
          <cell r="AJ137">
            <v>-41.949999999999996</v>
          </cell>
          <cell r="AK137">
            <v>19.02000000000001</v>
          </cell>
          <cell r="AL137">
            <v>29.340000000000003</v>
          </cell>
          <cell r="AM137">
            <v>-121.04</v>
          </cell>
          <cell r="AN137">
            <v>-103.22899999999997</v>
          </cell>
          <cell r="AO137">
            <v>-205.72117142857144</v>
          </cell>
          <cell r="AP137">
            <v>-194.29732000000001</v>
          </cell>
          <cell r="AQ137">
            <v>-223.57900000000001</v>
          </cell>
          <cell r="AR137">
            <v>-223.57900000000001</v>
          </cell>
          <cell r="AS137">
            <v>-247.57900000000001</v>
          </cell>
        </row>
        <row r="138">
          <cell r="I138">
            <v>-3.866882220172911E-3</v>
          </cell>
          <cell r="N138">
            <v>-2.7061446476801128E-3</v>
          </cell>
          <cell r="S138">
            <v>-8.8640144035349398E-3</v>
          </cell>
          <cell r="T138">
            <v>-3.5166775108944059E-3</v>
          </cell>
          <cell r="U138">
            <v>-3.6081134480092638E-3</v>
          </cell>
          <cell r="V138">
            <v>-1.1569798428258697E-3</v>
          </cell>
          <cell r="W138">
            <v>-3.6645727538239729E-3</v>
          </cell>
          <cell r="X138">
            <v>-2.9554207997778384E-3</v>
          </cell>
          <cell r="Y138">
            <v>-4.9621069692058354E-3</v>
          </cell>
          <cell r="Z138">
            <v>-1.9193618889647764E-3</v>
          </cell>
          <cell r="AA138">
            <v>4.3856133751771302E-4</v>
          </cell>
          <cell r="AB138">
            <v>2.6429327360347503E-4</v>
          </cell>
          <cell r="AC138">
            <v>-1.4517380114411598E-3</v>
          </cell>
          <cell r="AD138">
            <v>-5.9594950816378141E-3</v>
          </cell>
          <cell r="AE138">
            <v>-3.0512783307902638E-3</v>
          </cell>
          <cell r="AF138">
            <v>-1.6401252438855989E-3</v>
          </cell>
          <cell r="AG138">
            <v>-1.9741218274812312E-3</v>
          </cell>
          <cell r="AH138">
            <v>-3.0149047857005577E-3</v>
          </cell>
          <cell r="AM138">
            <v>-1.2739093599846245E-3</v>
          </cell>
          <cell r="AN138">
            <v>-1.0658635314306063E-3</v>
          </cell>
          <cell r="AO138">
            <v>-2.0514793139349511E-3</v>
          </cell>
          <cell r="AP138">
            <v>-1.8097941986027098E-3</v>
          </cell>
          <cell r="AQ138">
            <v>-2.0031075756508881E-3</v>
          </cell>
          <cell r="AR138">
            <v>-1.9281658456726061E-3</v>
          </cell>
          <cell r="AS138">
            <v>-2.0549535736436937E-3</v>
          </cell>
        </row>
        <row r="140">
          <cell r="AN140">
            <v>3.1779999999999999</v>
          </cell>
          <cell r="AO140">
            <v>15.640171428571428</v>
          </cell>
          <cell r="AP140">
            <v>23.722319999999996</v>
          </cell>
          <cell r="AQ140">
            <v>77.335183999999998</v>
          </cell>
          <cell r="AR140">
            <v>78.0706208</v>
          </cell>
          <cell r="AS140">
            <v>78.953144960000003</v>
          </cell>
        </row>
        <row r="141">
          <cell r="AN141">
            <v>0</v>
          </cell>
          <cell r="AO141">
            <v>10.918571428571429</v>
          </cell>
          <cell r="AP141">
            <v>18.489999999999998</v>
          </cell>
          <cell r="AQ141">
            <v>71.489999999999995</v>
          </cell>
          <cell r="AR141">
            <v>71.489999999999995</v>
          </cell>
          <cell r="AS141">
            <v>71.489999999999995</v>
          </cell>
        </row>
        <row r="142">
          <cell r="AN142">
            <v>2.1280000000000001</v>
          </cell>
          <cell r="AO142">
            <v>2.5536000000000003</v>
          </cell>
          <cell r="AP142">
            <v>3.0643200000000004</v>
          </cell>
          <cell r="AQ142">
            <v>3.6771840000000005</v>
          </cell>
          <cell r="AR142">
            <v>4.4126208000000009</v>
          </cell>
          <cell r="AS142">
            <v>5.2951449600000009</v>
          </cell>
        </row>
        <row r="143">
          <cell r="AN143">
            <v>0</v>
          </cell>
          <cell r="AO143">
            <v>0</v>
          </cell>
          <cell r="AP143">
            <v>0</v>
          </cell>
          <cell r="AQ143">
            <v>0</v>
          </cell>
          <cell r="AR143">
            <v>0</v>
          </cell>
          <cell r="AS143">
            <v>0</v>
          </cell>
        </row>
        <row r="144">
          <cell r="AN144">
            <v>1.05</v>
          </cell>
          <cell r="AO144">
            <v>2.1680000000000001</v>
          </cell>
          <cell r="AP144">
            <v>2.1680000000000001</v>
          </cell>
          <cell r="AQ144">
            <v>2.1680000000000001</v>
          </cell>
          <cell r="AR144">
            <v>2.1680000000000001</v>
          </cell>
          <cell r="AS144">
            <v>2.1680000000000001</v>
          </cell>
        </row>
        <row r="145">
          <cell r="AN145">
            <v>0</v>
          </cell>
          <cell r="AO145">
            <v>0</v>
          </cell>
          <cell r="AP145">
            <v>0</v>
          </cell>
          <cell r="AQ145">
            <v>0</v>
          </cell>
          <cell r="AR145">
            <v>0</v>
          </cell>
          <cell r="AS145">
            <v>0</v>
          </cell>
        </row>
        <row r="149">
          <cell r="I149">
            <v>-900.8</v>
          </cell>
          <cell r="N149">
            <v>447</v>
          </cell>
          <cell r="S149">
            <v>-944.58000000000015</v>
          </cell>
          <cell r="T149">
            <v>79</v>
          </cell>
          <cell r="U149">
            <v>154.30000000000001</v>
          </cell>
          <cell r="V149">
            <v>-461</v>
          </cell>
          <cell r="W149">
            <v>1629</v>
          </cell>
          <cell r="X149">
            <v>1401.3</v>
          </cell>
          <cell r="Y149">
            <v>158.16</v>
          </cell>
          <cell r="Z149">
            <v>531.53</v>
          </cell>
          <cell r="AA149">
            <v>432.54</v>
          </cell>
          <cell r="AB149">
            <v>1250.0999999999999</v>
          </cell>
          <cell r="AC149">
            <v>2372.33</v>
          </cell>
          <cell r="AD149">
            <v>279</v>
          </cell>
          <cell r="AE149">
            <v>1522</v>
          </cell>
          <cell r="AF149">
            <v>-51</v>
          </cell>
          <cell r="AG149">
            <v>1772</v>
          </cell>
          <cell r="AH149">
            <v>3522</v>
          </cell>
          <cell r="AM149">
            <v>4113.3</v>
          </cell>
          <cell r="AN149">
            <v>4105.32</v>
          </cell>
          <cell r="AO149">
            <v>4920.4901488833748</v>
          </cell>
          <cell r="AP149">
            <v>4427.5223880597014</v>
          </cell>
          <cell r="AQ149">
            <v>1492</v>
          </cell>
          <cell r="AR149">
            <v>1149</v>
          </cell>
          <cell r="AS149">
            <v>2103</v>
          </cell>
        </row>
        <row r="150">
          <cell r="I150">
            <v>-1.5440802305475503E-2</v>
          </cell>
          <cell r="N150">
            <v>5.7910454315891176E-3</v>
          </cell>
          <cell r="S150">
            <v>-1.33901828373601E-2</v>
          </cell>
          <cell r="T150">
            <v>1.7229886836697836E-2</v>
          </cell>
          <cell r="U150">
            <v>7.2265304390943591E-3</v>
          </cell>
          <cell r="V150">
            <v>-1.851340367669892E-2</v>
          </cell>
          <cell r="W150">
            <v>6.7362276937822263E-2</v>
          </cell>
          <cell r="X150">
            <v>1.5845696230213827E-2</v>
          </cell>
          <cell r="Y150">
            <v>7.017228525121556E-3</v>
          </cell>
          <cell r="Z150">
            <v>3.453676280612742E-2</v>
          </cell>
          <cell r="AA150">
            <v>1.7845279485410318E-2</v>
          </cell>
          <cell r="AB150">
            <v>4.9019736102626763E-2</v>
          </cell>
          <cell r="AC150">
            <v>2.759873706920539E-2</v>
          </cell>
          <cell r="AD150">
            <v>1.4352098226200078E-2</v>
          </cell>
          <cell r="AE150">
            <v>6.6343508849468297E-2</v>
          </cell>
          <cell r="AF150">
            <v>-2.2607131740044742E-3</v>
          </cell>
          <cell r="AG150">
            <v>7.4428593155249828E-2</v>
          </cell>
          <cell r="AH150">
            <v>3.7488971747069007E-2</v>
          </cell>
          <cell r="AM150">
            <v>4.329123736305978E-2</v>
          </cell>
          <cell r="AN150">
            <v>4.2388387690016349E-2</v>
          </cell>
          <cell r="AO150">
            <v>4.9067792511378897E-2</v>
          </cell>
          <cell r="AP150">
            <v>4.0225139309416964E-2</v>
          </cell>
          <cell r="AQ150">
            <v>1.2381729364338902E-2</v>
          </cell>
          <cell r="AR150">
            <v>8.9518074050253613E-3</v>
          </cell>
          <cell r="AS150">
            <v>1.6533985187347222E-2</v>
          </cell>
        </row>
        <row r="151">
          <cell r="I151">
            <v>-900.8</v>
          </cell>
          <cell r="N151">
            <v>447</v>
          </cell>
          <cell r="S151">
            <v>-944.58000000000015</v>
          </cell>
          <cell r="T151">
            <v>329</v>
          </cell>
          <cell r="U151">
            <v>154.30000000000001</v>
          </cell>
          <cell r="V151">
            <v>-429</v>
          </cell>
          <cell r="W151">
            <v>1661</v>
          </cell>
          <cell r="X151">
            <v>1401.3</v>
          </cell>
          <cell r="Y151">
            <v>158.16</v>
          </cell>
          <cell r="Z151">
            <v>793.53</v>
          </cell>
          <cell r="AA151">
            <v>432.54</v>
          </cell>
          <cell r="AB151">
            <v>1250.0999999999999</v>
          </cell>
          <cell r="AC151">
            <v>2634.33</v>
          </cell>
          <cell r="AD151">
            <v>319</v>
          </cell>
          <cell r="AE151">
            <v>1522</v>
          </cell>
          <cell r="AF151">
            <v>-51</v>
          </cell>
          <cell r="AG151">
            <v>1772</v>
          </cell>
          <cell r="AH151">
            <v>3562</v>
          </cell>
          <cell r="AM151">
            <v>4113.3</v>
          </cell>
          <cell r="AN151">
            <v>4105.32</v>
          </cell>
          <cell r="AO151">
            <v>4920.4901488833748</v>
          </cell>
          <cell r="AP151">
            <v>4318.5223880597014</v>
          </cell>
          <cell r="AQ151">
            <v>1382</v>
          </cell>
          <cell r="AR151">
            <v>1038</v>
          </cell>
          <cell r="AS151">
            <v>1992</v>
          </cell>
        </row>
        <row r="153">
          <cell r="I153">
            <v>-128</v>
          </cell>
          <cell r="N153">
            <v>-254</v>
          </cell>
          <cell r="S153">
            <v>-537</v>
          </cell>
          <cell r="T153">
            <v>-596</v>
          </cell>
          <cell r="U153">
            <v>67</v>
          </cell>
          <cell r="V153">
            <v>-66</v>
          </cell>
          <cell r="W153">
            <v>-59</v>
          </cell>
          <cell r="X153">
            <v>-654</v>
          </cell>
          <cell r="Y153">
            <v>92</v>
          </cell>
          <cell r="Z153">
            <v>708</v>
          </cell>
          <cell r="AA153">
            <v>0</v>
          </cell>
          <cell r="AB153">
            <v>301.12</v>
          </cell>
          <cell r="AC153">
            <v>1101.1199999999999</v>
          </cell>
          <cell r="AD153">
            <v>158</v>
          </cell>
          <cell r="AE153">
            <v>1437</v>
          </cell>
          <cell r="AF153">
            <v>-304</v>
          </cell>
          <cell r="AG153">
            <v>592</v>
          </cell>
          <cell r="AH153">
            <v>1883</v>
          </cell>
          <cell r="AI153">
            <v>158</v>
          </cell>
          <cell r="AJ153">
            <v>1437</v>
          </cell>
          <cell r="AK153">
            <v>-304</v>
          </cell>
          <cell r="AL153">
            <v>592</v>
          </cell>
          <cell r="AM153">
            <v>1883</v>
          </cell>
          <cell r="AN153">
            <v>1830.1799999999998</v>
          </cell>
          <cell r="AO153">
            <v>2529</v>
          </cell>
          <cell r="AP153">
            <v>2019</v>
          </cell>
          <cell r="AQ153">
            <v>1848</v>
          </cell>
          <cell r="AR153">
            <v>1476</v>
          </cell>
          <cell r="AS153">
            <v>2430</v>
          </cell>
        </row>
        <row r="154">
          <cell r="I154">
            <v>585</v>
          </cell>
          <cell r="N154">
            <v>616</v>
          </cell>
          <cell r="S154">
            <v>240</v>
          </cell>
          <cell r="T154">
            <v>47</v>
          </cell>
          <cell r="U154">
            <v>87</v>
          </cell>
          <cell r="V154">
            <v>84</v>
          </cell>
          <cell r="W154">
            <v>1</v>
          </cell>
          <cell r="X154">
            <v>219</v>
          </cell>
          <cell r="Y154">
            <v>550</v>
          </cell>
          <cell r="Z154">
            <v>1500</v>
          </cell>
          <cell r="AA154">
            <v>0</v>
          </cell>
          <cell r="AB154">
            <v>301.12</v>
          </cell>
          <cell r="AC154">
            <v>2351.12</v>
          </cell>
          <cell r="AD154">
            <v>550</v>
          </cell>
          <cell r="AE154">
            <v>1800</v>
          </cell>
          <cell r="AF154">
            <v>0</v>
          </cell>
          <cell r="AG154">
            <v>788</v>
          </cell>
          <cell r="AH154">
            <v>3138</v>
          </cell>
          <cell r="AI154">
            <v>550</v>
          </cell>
          <cell r="AJ154">
            <v>1800</v>
          </cell>
          <cell r="AK154">
            <v>0</v>
          </cell>
          <cell r="AL154">
            <v>788</v>
          </cell>
          <cell r="AM154">
            <v>3138</v>
          </cell>
          <cell r="AN154">
            <v>2785.18</v>
          </cell>
          <cell r="AO154">
            <v>3795</v>
          </cell>
          <cell r="AP154">
            <v>3720</v>
          </cell>
          <cell r="AQ154">
            <v>3748</v>
          </cell>
          <cell r="AR154">
            <v>2828</v>
          </cell>
          <cell r="AS154">
            <v>4578</v>
          </cell>
        </row>
        <row r="155">
          <cell r="I155">
            <v>713</v>
          </cell>
          <cell r="N155">
            <v>870</v>
          </cell>
          <cell r="S155">
            <v>777</v>
          </cell>
          <cell r="T155">
            <v>643</v>
          </cell>
          <cell r="U155">
            <v>20</v>
          </cell>
          <cell r="V155">
            <v>150</v>
          </cell>
          <cell r="W155">
            <v>60</v>
          </cell>
          <cell r="X155">
            <v>873</v>
          </cell>
          <cell r="Y155">
            <v>458</v>
          </cell>
          <cell r="Z155">
            <v>792</v>
          </cell>
          <cell r="AA155">
            <v>0</v>
          </cell>
          <cell r="AB155">
            <v>0</v>
          </cell>
          <cell r="AC155">
            <v>1250</v>
          </cell>
          <cell r="AD155">
            <v>392</v>
          </cell>
          <cell r="AE155">
            <v>363</v>
          </cell>
          <cell r="AF155">
            <v>304</v>
          </cell>
          <cell r="AG155">
            <v>196</v>
          </cell>
          <cell r="AH155">
            <v>1255</v>
          </cell>
          <cell r="AI155">
            <v>392</v>
          </cell>
          <cell r="AJ155">
            <v>363</v>
          </cell>
          <cell r="AK155">
            <v>304</v>
          </cell>
          <cell r="AL155">
            <v>196</v>
          </cell>
          <cell r="AM155">
            <v>1255</v>
          </cell>
          <cell r="AN155">
            <v>955</v>
          </cell>
          <cell r="AO155">
            <v>1266</v>
          </cell>
          <cell r="AP155">
            <v>1701</v>
          </cell>
          <cell r="AQ155">
            <v>1900</v>
          </cell>
          <cell r="AR155">
            <v>1352</v>
          </cell>
          <cell r="AS155">
            <v>2148</v>
          </cell>
        </row>
        <row r="156">
          <cell r="I156">
            <v>-416.8</v>
          </cell>
          <cell r="N156">
            <v>-193</v>
          </cell>
          <cell r="S156">
            <v>-131</v>
          </cell>
          <cell r="T156">
            <v>-260</v>
          </cell>
          <cell r="U156">
            <v>-71</v>
          </cell>
          <cell r="V156">
            <v>-136</v>
          </cell>
          <cell r="W156">
            <v>-72</v>
          </cell>
          <cell r="X156">
            <v>-539</v>
          </cell>
          <cell r="Y156">
            <v>-14.5</v>
          </cell>
          <cell r="Z156">
            <v>-276.5</v>
          </cell>
          <cell r="AA156">
            <v>-14.5</v>
          </cell>
          <cell r="AB156">
            <v>-14.5</v>
          </cell>
          <cell r="AC156">
            <v>-320</v>
          </cell>
          <cell r="AD156">
            <v>-62</v>
          </cell>
          <cell r="AE156">
            <v>-138</v>
          </cell>
          <cell r="AF156">
            <v>-115</v>
          </cell>
          <cell r="AG156">
            <v>-32</v>
          </cell>
          <cell r="AH156">
            <v>-347</v>
          </cell>
          <cell r="AI156">
            <v>-260</v>
          </cell>
          <cell r="AJ156">
            <v>-71</v>
          </cell>
          <cell r="AK156">
            <v>-136</v>
          </cell>
          <cell r="AL156">
            <v>-72</v>
          </cell>
          <cell r="AM156">
            <v>-539</v>
          </cell>
          <cell r="AN156">
            <v>-100</v>
          </cell>
          <cell r="AO156">
            <v>-102.85359801488836</v>
          </cell>
          <cell r="AP156">
            <v>0</v>
          </cell>
          <cell r="AQ156">
            <v>0</v>
          </cell>
          <cell r="AR156">
            <v>0</v>
          </cell>
          <cell r="AS156">
            <v>0</v>
          </cell>
        </row>
        <row r="157">
          <cell r="I157">
            <v>-371</v>
          </cell>
          <cell r="N157">
            <v>3</v>
          </cell>
          <cell r="S157">
            <v>-473</v>
          </cell>
          <cell r="T157">
            <v>391</v>
          </cell>
          <cell r="U157">
            <v>93.2</v>
          </cell>
          <cell r="V157">
            <v>-182</v>
          </cell>
          <cell r="W157">
            <v>394</v>
          </cell>
          <cell r="X157">
            <v>696.2</v>
          </cell>
          <cell r="Y157">
            <v>302.39</v>
          </cell>
          <cell r="Z157">
            <v>-201.01</v>
          </cell>
          <cell r="AA157">
            <v>193.38</v>
          </cell>
          <cell r="AB157">
            <v>105.23</v>
          </cell>
          <cell r="AC157">
            <v>399.99</v>
          </cell>
          <cell r="AD157">
            <v>453</v>
          </cell>
          <cell r="AE157">
            <v>-126</v>
          </cell>
          <cell r="AF157">
            <v>155</v>
          </cell>
          <cell r="AG157">
            <v>586</v>
          </cell>
          <cell r="AH157">
            <v>1068</v>
          </cell>
          <cell r="AI157">
            <v>391</v>
          </cell>
          <cell r="AJ157">
            <v>93.2</v>
          </cell>
          <cell r="AK157">
            <v>-182</v>
          </cell>
          <cell r="AL157">
            <v>394</v>
          </cell>
          <cell r="AM157">
            <v>696.2</v>
          </cell>
          <cell r="AN157">
            <v>387.57</v>
          </cell>
          <cell r="AO157">
            <v>398.62968982630281</v>
          </cell>
          <cell r="AP157">
            <v>-206</v>
          </cell>
          <cell r="AQ157">
            <v>-192</v>
          </cell>
          <cell r="AR157">
            <v>-279</v>
          </cell>
          <cell r="AS157">
            <v>-279</v>
          </cell>
        </row>
        <row r="158">
          <cell r="I158">
            <v>15</v>
          </cell>
          <cell r="N158">
            <v>382</v>
          </cell>
          <cell r="S158">
            <v>-594.46</v>
          </cell>
          <cell r="T158">
            <v>349</v>
          </cell>
          <cell r="U158">
            <v>-138.9</v>
          </cell>
          <cell r="V158">
            <v>-349</v>
          </cell>
          <cell r="W158">
            <v>1023</v>
          </cell>
          <cell r="X158">
            <v>884.09999999999991</v>
          </cell>
          <cell r="Y158">
            <v>-336.64</v>
          </cell>
          <cell r="Z158">
            <v>60.76</v>
          </cell>
          <cell r="AA158">
            <v>-70.19</v>
          </cell>
          <cell r="AB158">
            <v>492.41</v>
          </cell>
          <cell r="AC158">
            <v>146.34</v>
          </cell>
          <cell r="AD158">
            <v>-520</v>
          </cell>
          <cell r="AE158">
            <v>59</v>
          </cell>
          <cell r="AF158">
            <v>-71</v>
          </cell>
          <cell r="AG158">
            <v>261</v>
          </cell>
          <cell r="AH158">
            <v>-271</v>
          </cell>
          <cell r="AI158">
            <v>349</v>
          </cell>
          <cell r="AJ158">
            <v>-138.9</v>
          </cell>
          <cell r="AK158">
            <v>-349</v>
          </cell>
          <cell r="AL158">
            <v>1023</v>
          </cell>
          <cell r="AM158">
            <v>884.09999999999991</v>
          </cell>
          <cell r="AN158">
            <v>187.57</v>
          </cell>
          <cell r="AO158">
            <v>244.34929280397029</v>
          </cell>
          <cell r="AP158">
            <v>-156</v>
          </cell>
          <cell r="AQ158">
            <v>-164</v>
          </cell>
          <cell r="AR158">
            <v>-48</v>
          </cell>
          <cell r="AS158">
            <v>-48</v>
          </cell>
        </row>
        <row r="160">
          <cell r="I160">
            <v>0</v>
          </cell>
          <cell r="N160">
            <v>509</v>
          </cell>
          <cell r="S160">
            <v>790.87999999999988</v>
          </cell>
          <cell r="T160">
            <v>195</v>
          </cell>
          <cell r="U160">
            <v>204</v>
          </cell>
          <cell r="V160">
            <v>272</v>
          </cell>
          <cell r="W160">
            <v>343</v>
          </cell>
          <cell r="X160">
            <v>1014</v>
          </cell>
          <cell r="Y160">
            <v>114.91</v>
          </cell>
          <cell r="Z160">
            <v>240.28</v>
          </cell>
          <cell r="AA160">
            <v>323.85000000000002</v>
          </cell>
          <cell r="AB160">
            <v>365.84</v>
          </cell>
          <cell r="AC160">
            <v>1044.8800000000001</v>
          </cell>
          <cell r="AD160">
            <v>250</v>
          </cell>
          <cell r="AE160">
            <v>290</v>
          </cell>
          <cell r="AF160">
            <v>284</v>
          </cell>
          <cell r="AG160">
            <v>365</v>
          </cell>
          <cell r="AH160">
            <v>1189</v>
          </cell>
          <cell r="AI160">
            <v>250</v>
          </cell>
          <cell r="AJ160">
            <v>290</v>
          </cell>
          <cell r="AK160">
            <v>284</v>
          </cell>
          <cell r="AL160">
            <v>365</v>
          </cell>
          <cell r="AM160">
            <v>1189</v>
          </cell>
          <cell r="AN160">
            <v>1800</v>
          </cell>
          <cell r="AO160">
            <v>1851.3647642679905</v>
          </cell>
          <cell r="AP160">
            <v>2770.5223880597014</v>
          </cell>
          <cell r="AQ160">
            <v>3091.4179104477612</v>
          </cell>
          <cell r="AR160">
            <v>3304.1044776119402</v>
          </cell>
          <cell r="AS160">
            <v>3304.1044776119406</v>
          </cell>
        </row>
        <row r="164">
          <cell r="I164">
            <v>-103</v>
          </cell>
          <cell r="N164">
            <v>78</v>
          </cell>
          <cell r="S164">
            <v>-681</v>
          </cell>
          <cell r="T164">
            <v>-50</v>
          </cell>
          <cell r="U164">
            <v>285</v>
          </cell>
          <cell r="V164">
            <v>179</v>
          </cell>
          <cell r="W164">
            <v>-49</v>
          </cell>
          <cell r="X164">
            <v>365</v>
          </cell>
          <cell r="Y164">
            <v>-578</v>
          </cell>
          <cell r="Z164">
            <v>-690</v>
          </cell>
          <cell r="AA164">
            <v>57</v>
          </cell>
          <cell r="AB164">
            <v>111</v>
          </cell>
          <cell r="AC164">
            <v>-1100</v>
          </cell>
          <cell r="AD164">
            <v>-1341</v>
          </cell>
          <cell r="AE164">
            <v>69</v>
          </cell>
          <cell r="AF164">
            <v>331</v>
          </cell>
          <cell r="AG164">
            <v>586</v>
          </cell>
          <cell r="AH164">
            <v>-355</v>
          </cell>
          <cell r="AI164">
            <v>-1343</v>
          </cell>
          <cell r="AJ164">
            <v>1232</v>
          </cell>
          <cell r="AK164">
            <v>103</v>
          </cell>
          <cell r="AL164">
            <v>660</v>
          </cell>
          <cell r="AM164">
            <v>652</v>
          </cell>
          <cell r="AN164">
            <v>367</v>
          </cell>
          <cell r="AO164">
            <v>0</v>
          </cell>
          <cell r="AP164">
            <v>-323</v>
          </cell>
          <cell r="AQ164">
            <v>-343</v>
          </cell>
          <cell r="AR164">
            <v>-364</v>
          </cell>
          <cell r="AS164">
            <v>-364</v>
          </cell>
        </row>
        <row r="165">
          <cell r="I165">
            <v>-1.7655446685878964E-3</v>
          </cell>
          <cell r="N165">
            <v>1.0105179947739399E-3</v>
          </cell>
          <cell r="S165">
            <v>-9.653723890239288E-3</v>
          </cell>
          <cell r="T165">
            <v>-2.6185238353644128E-3</v>
          </cell>
          <cell r="U165">
            <v>1.3347771711872276E-2</v>
          </cell>
          <cell r="V165">
            <v>7.7247068954058419E-3</v>
          </cell>
          <cell r="W165">
            <v>-1.9872074472927696E-3</v>
          </cell>
          <cell r="X165">
            <v>4.127366819402018E-3</v>
          </cell>
          <cell r="Y165">
            <v>-2.5644651539708265E-2</v>
          </cell>
          <cell r="Z165">
            <v>-3.0030832276319638E-2</v>
          </cell>
          <cell r="AA165">
            <v>2.351645930245499E-3</v>
          </cell>
          <cell r="AB165">
            <v>4.352604357564651E-3</v>
          </cell>
          <cell r="AC165">
            <v>-1.1524224670457358E-2</v>
          </cell>
          <cell r="AD165">
            <v>-6.0332801634276817E-2</v>
          </cell>
          <cell r="AE165">
            <v>3.0076886403504026E-3</v>
          </cell>
          <cell r="AF165">
            <v>1.4672471776381981E-2</v>
          </cell>
          <cell r="AG165">
            <v>2.4613518955404288E-2</v>
          </cell>
          <cell r="AH165">
            <v>-3.7362675379588699E-3</v>
          </cell>
          <cell r="AM165">
            <v>6.8621026330962917E-3</v>
          </cell>
          <cell r="AN165">
            <v>3.789360703242622E-3</v>
          </cell>
          <cell r="AO165">
            <v>0</v>
          </cell>
          <cell r="AP165">
            <v>-3.0086031353838295E-3</v>
          </cell>
          <cell r="AQ165">
            <v>-3.0730341331173974E-3</v>
          </cell>
          <cell r="AR165">
            <v>-3.1391694560975254E-3</v>
          </cell>
          <cell r="AS165">
            <v>-3.0212703856397531E-3</v>
          </cell>
        </row>
        <row r="166">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N166">
            <v>0</v>
          </cell>
          <cell r="AO166">
            <v>0</v>
          </cell>
          <cell r="AP166">
            <v>0</v>
          </cell>
          <cell r="AQ166">
            <v>0</v>
          </cell>
          <cell r="AR166">
            <v>0</v>
          </cell>
          <cell r="AS166">
            <v>0</v>
          </cell>
        </row>
        <row r="168">
          <cell r="I168">
            <v>3</v>
          </cell>
          <cell r="N168">
            <v>266</v>
          </cell>
          <cell r="S168">
            <v>84</v>
          </cell>
          <cell r="T168">
            <v>0</v>
          </cell>
          <cell r="U168">
            <v>0</v>
          </cell>
          <cell r="V168">
            <v>0</v>
          </cell>
          <cell r="W168">
            <v>0</v>
          </cell>
          <cell r="X168">
            <v>0</v>
          </cell>
          <cell r="Y168">
            <v>289.19</v>
          </cell>
          <cell r="Z168">
            <v>0</v>
          </cell>
          <cell r="AA168">
            <v>0</v>
          </cell>
          <cell r="AB168">
            <v>37.42</v>
          </cell>
          <cell r="AC168">
            <v>326.61</v>
          </cell>
          <cell r="AD168">
            <v>298</v>
          </cell>
          <cell r="AE168">
            <v>0</v>
          </cell>
          <cell r="AF168">
            <v>0</v>
          </cell>
          <cell r="AG168">
            <v>37</v>
          </cell>
          <cell r="AH168">
            <v>335</v>
          </cell>
          <cell r="AI168">
            <v>298</v>
          </cell>
          <cell r="AJ168">
            <v>0</v>
          </cell>
          <cell r="AK168">
            <v>0</v>
          </cell>
          <cell r="AL168">
            <v>656</v>
          </cell>
          <cell r="AM168">
            <v>954</v>
          </cell>
          <cell r="AN168">
            <v>0</v>
          </cell>
          <cell r="AO168">
            <v>0</v>
          </cell>
          <cell r="AP168">
            <v>0</v>
          </cell>
          <cell r="AQ168">
            <v>0</v>
          </cell>
          <cell r="AR168">
            <v>0</v>
          </cell>
          <cell r="AS168">
            <v>0</v>
          </cell>
        </row>
        <row r="169">
          <cell r="I169">
            <v>5.1423631123919306E-5</v>
          </cell>
          <cell r="N169">
            <v>3.4461254693572826E-3</v>
          </cell>
          <cell r="S169">
            <v>1.1907677045229078E-3</v>
          </cell>
          <cell r="T169">
            <v>0</v>
          </cell>
          <cell r="U169">
            <v>0</v>
          </cell>
          <cell r="V169">
            <v>0</v>
          </cell>
          <cell r="W169">
            <v>0</v>
          </cell>
          <cell r="X169">
            <v>0</v>
          </cell>
          <cell r="Y169">
            <v>1.28307556726094E-2</v>
          </cell>
          <cell r="Z169">
            <v>0</v>
          </cell>
          <cell r="AA169">
            <v>0</v>
          </cell>
          <cell r="AB169">
            <v>1.4673374329735968E-3</v>
          </cell>
          <cell r="AC169">
            <v>3.4217518360164343E-3</v>
          </cell>
          <cell r="AD169">
            <v>1.3407289252061515E-2</v>
          </cell>
          <cell r="AE169">
            <v>0</v>
          </cell>
          <cell r="AF169">
            <v>0</v>
          </cell>
          <cell r="AG169">
            <v>1.5540959067405437E-3</v>
          </cell>
          <cell r="AH169">
            <v>3.5257735921583708E-3</v>
          </cell>
          <cell r="AM169">
            <v>1.0040561214683838E-2</v>
          </cell>
          <cell r="AN169">
            <v>0</v>
          </cell>
          <cell r="AO169">
            <v>0</v>
          </cell>
          <cell r="AP169">
            <v>0</v>
          </cell>
          <cell r="AQ169">
            <v>0</v>
          </cell>
          <cell r="AR169">
            <v>0</v>
          </cell>
          <cell r="AS169">
            <v>0</v>
          </cell>
        </row>
        <row r="171">
          <cell r="I171">
            <v>0</v>
          </cell>
          <cell r="N171">
            <v>27</v>
          </cell>
          <cell r="S171">
            <v>779</v>
          </cell>
          <cell r="T171">
            <v>641.29999999999995</v>
          </cell>
          <cell r="U171">
            <v>0</v>
          </cell>
          <cell r="V171">
            <v>102</v>
          </cell>
          <cell r="W171">
            <v>0</v>
          </cell>
          <cell r="X171">
            <v>743.3</v>
          </cell>
          <cell r="Y171">
            <v>1287</v>
          </cell>
          <cell r="Z171">
            <v>1770</v>
          </cell>
          <cell r="AA171">
            <v>0</v>
          </cell>
          <cell r="AB171">
            <v>40</v>
          </cell>
          <cell r="AC171">
            <v>3097</v>
          </cell>
          <cell r="AD171">
            <v>1283</v>
          </cell>
          <cell r="AE171">
            <v>0</v>
          </cell>
          <cell r="AF171">
            <v>40</v>
          </cell>
          <cell r="AG171">
            <v>0</v>
          </cell>
          <cell r="AH171">
            <v>1323</v>
          </cell>
          <cell r="AI171">
            <v>1283</v>
          </cell>
          <cell r="AJ171">
            <v>0</v>
          </cell>
          <cell r="AK171">
            <v>-150</v>
          </cell>
          <cell r="AL171">
            <v>16</v>
          </cell>
          <cell r="AM171">
            <v>1149</v>
          </cell>
          <cell r="AN171">
            <v>410</v>
          </cell>
          <cell r="AO171">
            <v>0</v>
          </cell>
          <cell r="AP171">
            <v>0</v>
          </cell>
          <cell r="AQ171">
            <v>0</v>
          </cell>
          <cell r="AR171">
            <v>0</v>
          </cell>
          <cell r="AS171">
            <v>0</v>
          </cell>
        </row>
        <row r="172">
          <cell r="I172">
            <v>0</v>
          </cell>
          <cell r="N172">
            <v>3.4979469049867154E-4</v>
          </cell>
          <cell r="S172">
            <v>1.1042952878849347E-2</v>
          </cell>
          <cell r="T172">
            <v>3.3585186712383953E-2</v>
          </cell>
          <cell r="U172">
            <v>0</v>
          </cell>
          <cell r="V172">
            <v>4.4017882867675752E-3</v>
          </cell>
          <cell r="W172">
            <v>0</v>
          </cell>
          <cell r="X172">
            <v>8.4051281009904638E-3</v>
          </cell>
          <cell r="Y172">
            <v>5.7101499189627224E-2</v>
          </cell>
          <cell r="Z172">
            <v>7.7035613230559061E-2</v>
          </cell>
          <cell r="AA172">
            <v>0</v>
          </cell>
          <cell r="AB172">
            <v>1.5685060747980726E-3</v>
          </cell>
          <cell r="AC172">
            <v>3.2445930731278577E-2</v>
          </cell>
          <cell r="AD172">
            <v>5.7723329229513162E-2</v>
          </cell>
          <cell r="AE172">
            <v>0</v>
          </cell>
          <cell r="AF172">
            <v>1.773108371768215E-3</v>
          </cell>
          <cell r="AG172">
            <v>0</v>
          </cell>
          <cell r="AH172">
            <v>1.3924174514703057E-2</v>
          </cell>
          <cell r="AM172">
            <v>1.209287718623871E-2</v>
          </cell>
          <cell r="AN172">
            <v>4.233345744766962E-3</v>
          </cell>
          <cell r="AO172">
            <v>0</v>
          </cell>
          <cell r="AP172">
            <v>0</v>
          </cell>
          <cell r="AQ172">
            <v>0</v>
          </cell>
          <cell r="AR172">
            <v>0</v>
          </cell>
          <cell r="AS172">
            <v>0</v>
          </cell>
        </row>
        <row r="176">
          <cell r="I176">
            <v>-1270.74324</v>
          </cell>
          <cell r="N176">
            <v>261.35218000000009</v>
          </cell>
          <cell r="S176">
            <v>-2133.3317400000005</v>
          </cell>
          <cell r="T176">
            <v>479.31</v>
          </cell>
          <cell r="U176">
            <v>672.56</v>
          </cell>
          <cell r="V176">
            <v>36.299999999999983</v>
          </cell>
          <cell r="W176">
            <v>1260.5899999999999</v>
          </cell>
          <cell r="X176">
            <v>2282.88</v>
          </cell>
          <cell r="Y176">
            <v>720.16264999999999</v>
          </cell>
          <cell r="Z176">
            <v>1141.056</v>
          </cell>
          <cell r="AA176">
            <v>376.73400000000004</v>
          </cell>
          <cell r="AB176">
            <v>1071.8219999999999</v>
          </cell>
          <cell r="AC176">
            <v>3404.34465</v>
          </cell>
          <cell r="AD176">
            <v>16.659999999999854</v>
          </cell>
          <cell r="AE176">
            <v>1199</v>
          </cell>
          <cell r="AF176">
            <v>716</v>
          </cell>
          <cell r="AG176">
            <v>1698</v>
          </cell>
          <cell r="AH176">
            <v>3795.54</v>
          </cell>
          <cell r="AI176">
            <v>12.690000000000055</v>
          </cell>
          <cell r="AJ176">
            <v>860.31999999999994</v>
          </cell>
          <cell r="AK176">
            <v>297.04999999999995</v>
          </cell>
          <cell r="AL176">
            <v>890.34</v>
          </cell>
          <cell r="AM176">
            <v>6056.1900000000005</v>
          </cell>
          <cell r="AN176">
            <v>6571.6880000000001</v>
          </cell>
          <cell r="AO176">
            <v>6729.0549774548035</v>
          </cell>
          <cell r="AP176">
            <v>5900.7988680597009</v>
          </cell>
          <cell r="AQ176">
            <v>3852.0242939999998</v>
          </cell>
          <cell r="AR176">
            <v>2910.4292728199998</v>
          </cell>
          <cell r="AS176">
            <v>4101.1427310046001</v>
          </cell>
        </row>
        <row r="177">
          <cell r="I177">
            <v>-2.1782077208991356E-2</v>
          </cell>
          <cell r="N177">
            <v>3.3859112931204863E-3</v>
          </cell>
          <cell r="S177">
            <v>-3.0241696893162633E-2</v>
          </cell>
          <cell r="T177">
            <v>2.5101693190570332E-2</v>
          </cell>
          <cell r="U177">
            <v>3.1498867868550232E-2</v>
          </cell>
          <cell r="V177">
            <v>1.5665187726437541E-3</v>
          </cell>
          <cell r="W177">
            <v>5.1123547673118212E-2</v>
          </cell>
          <cell r="X177">
            <v>2.5814474423771171E-2</v>
          </cell>
          <cell r="Y177">
            <v>3.1952111091977313E-2</v>
          </cell>
          <cell r="Z177">
            <v>4.9662117904185767E-2</v>
          </cell>
          <cell r="AA177">
            <v>1.5542894348861542E-2</v>
          </cell>
          <cell r="AB177">
            <v>4.2028982952555485E-2</v>
          </cell>
          <cell r="AC177">
            <v>3.5665847820245018E-2</v>
          </cell>
          <cell r="AD177">
            <v>7.4954845281658691E-4</v>
          </cell>
          <cell r="AE177">
            <v>5.226403883739323E-2</v>
          </cell>
          <cell r="AF177">
            <v>3.173863985465105E-2</v>
          </cell>
          <cell r="AG177">
            <v>7.1320401341768744E-2</v>
          </cell>
          <cell r="AH177">
            <v>3.9946909552181435E-2</v>
          </cell>
          <cell r="AM177">
            <v>6.3739566480876433E-2</v>
          </cell>
          <cell r="AN177">
            <v>6.785421324569782E-2</v>
          </cell>
          <cell r="AO177">
            <v>6.710304531477268E-2</v>
          </cell>
          <cell r="AP177">
            <v>5.4963349770011667E-2</v>
          </cell>
          <cell r="AQ177">
            <v>3.4511376492884681E-2</v>
          </cell>
          <cell r="AR177">
            <v>2.5099809553210648E-2</v>
          </cell>
          <cell r="AS177">
            <v>3.4040277693587744E-2</v>
          </cell>
        </row>
        <row r="183">
          <cell r="B183">
            <v>1987</v>
          </cell>
          <cell r="C183">
            <v>1988</v>
          </cell>
          <cell r="D183">
            <v>1989</v>
          </cell>
          <cell r="E183">
            <v>1990</v>
          </cell>
          <cell r="F183">
            <v>1991</v>
          </cell>
          <cell r="G183">
            <v>1992</v>
          </cell>
          <cell r="H183">
            <v>1993</v>
          </cell>
          <cell r="I183">
            <v>1994</v>
          </cell>
          <cell r="J183" t="str">
            <v>1995</v>
          </cell>
          <cell r="K183" t="str">
            <v>1995</v>
          </cell>
          <cell r="L183" t="str">
            <v>1995</v>
          </cell>
          <cell r="M183" t="str">
            <v>1995</v>
          </cell>
          <cell r="N183">
            <v>1995</v>
          </cell>
          <cell r="O183">
            <v>1996</v>
          </cell>
          <cell r="P183">
            <v>1996</v>
          </cell>
          <cell r="Q183">
            <v>1996</v>
          </cell>
          <cell r="R183">
            <v>1996</v>
          </cell>
          <cell r="S183">
            <v>1996</v>
          </cell>
          <cell r="T183">
            <v>1997</v>
          </cell>
          <cell r="U183">
            <v>1997</v>
          </cell>
          <cell r="V183">
            <v>1997</v>
          </cell>
          <cell r="W183">
            <v>1997</v>
          </cell>
          <cell r="X183">
            <v>1997</v>
          </cell>
          <cell r="Y183">
            <v>1998</v>
          </cell>
          <cell r="Z183">
            <v>1998</v>
          </cell>
          <cell r="AA183">
            <v>1998</v>
          </cell>
          <cell r="AB183">
            <v>1998</v>
          </cell>
          <cell r="AC183">
            <v>1998</v>
          </cell>
          <cell r="AD183">
            <v>1998</v>
          </cell>
          <cell r="AE183">
            <v>1998</v>
          </cell>
          <cell r="AF183">
            <v>1998</v>
          </cell>
          <cell r="AG183">
            <v>1998</v>
          </cell>
          <cell r="AH183">
            <v>1998</v>
          </cell>
          <cell r="AN183">
            <v>1999</v>
          </cell>
          <cell r="AO183">
            <v>2000</v>
          </cell>
          <cell r="AP183">
            <v>2001</v>
          </cell>
          <cell r="AQ183">
            <v>2002</v>
          </cell>
          <cell r="AR183">
            <v>2003</v>
          </cell>
          <cell r="AS183">
            <v>2004</v>
          </cell>
        </row>
        <row r="184">
          <cell r="J184" t="str">
            <v>Q1</v>
          </cell>
          <cell r="K184" t="str">
            <v>Q2</v>
          </cell>
          <cell r="L184" t="str">
            <v>Q3</v>
          </cell>
          <cell r="M184" t="str">
            <v>Q4</v>
          </cell>
          <cell r="O184" t="str">
            <v>Q1</v>
          </cell>
          <cell r="P184" t="str">
            <v>Q2</v>
          </cell>
          <cell r="Q184" t="str">
            <v>Q3</v>
          </cell>
          <cell r="R184" t="str">
            <v>Q4</v>
          </cell>
          <cell r="T184" t="str">
            <v>Q1</v>
          </cell>
          <cell r="U184" t="str">
            <v>Q2</v>
          </cell>
          <cell r="V184" t="str">
            <v>Q3</v>
          </cell>
          <cell r="W184" t="str">
            <v>Q4</v>
          </cell>
          <cell r="Y184" t="str">
            <v>Q1</v>
          </cell>
          <cell r="Z184" t="str">
            <v>Q2</v>
          </cell>
          <cell r="AA184" t="str">
            <v>Q3</v>
          </cell>
          <cell r="AB184" t="str">
            <v>Q4</v>
          </cell>
          <cell r="AD184" t="str">
            <v>Q1</v>
          </cell>
          <cell r="AE184" t="str">
            <v>Q2</v>
          </cell>
          <cell r="AF184" t="str">
            <v>Q3</v>
          </cell>
          <cell r="AG184" t="str">
            <v>Q4</v>
          </cell>
        </row>
        <row r="185">
          <cell r="O185" t="str">
            <v>Prel.</v>
          </cell>
          <cell r="P185" t="str">
            <v>Prel.</v>
          </cell>
          <cell r="Q185" t="str">
            <v>Prel.</v>
          </cell>
          <cell r="R185" t="str">
            <v>Prel.</v>
          </cell>
          <cell r="S185" t="str">
            <v>Prel.</v>
          </cell>
          <cell r="T185" t="str">
            <v>Prel.</v>
          </cell>
          <cell r="U185" t="str">
            <v>Prel.</v>
          </cell>
          <cell r="V185" t="str">
            <v>Prel.</v>
          </cell>
          <cell r="W185" t="str">
            <v>Prel.</v>
          </cell>
          <cell r="X185" t="str">
            <v>Prel.</v>
          </cell>
          <cell r="Y185" t="str">
            <v>Prog.</v>
          </cell>
          <cell r="Z185" t="str">
            <v>Prog.</v>
          </cell>
          <cell r="AA185" t="str">
            <v>Prog.</v>
          </cell>
          <cell r="AB185" t="str">
            <v>Prog.</v>
          </cell>
          <cell r="AC185" t="str">
            <v>Prog.</v>
          </cell>
          <cell r="AD185" t="str">
            <v>Prog.</v>
          </cell>
          <cell r="AE185" t="str">
            <v>Prog.</v>
          </cell>
          <cell r="AF185" t="str">
            <v>Prog.</v>
          </cell>
          <cell r="AG185" t="str">
            <v>Prog.</v>
          </cell>
          <cell r="AH185" t="str">
            <v>Prog.</v>
          </cell>
          <cell r="AN185" t="str">
            <v>Proj.</v>
          </cell>
          <cell r="AO185" t="str">
            <v>Proj.</v>
          </cell>
          <cell r="AP185" t="str">
            <v>Proj.</v>
          </cell>
          <cell r="AQ185" t="str">
            <v>Proj.</v>
          </cell>
          <cell r="AR185" t="str">
            <v>Proj.</v>
          </cell>
          <cell r="AS185" t="str">
            <v>Proj.</v>
          </cell>
        </row>
        <row r="190">
          <cell r="I190">
            <v>290.07499999999999</v>
          </cell>
          <cell r="N190">
            <v>694.61</v>
          </cell>
          <cell r="S190">
            <v>536.88</v>
          </cell>
          <cell r="T190">
            <v>64.17</v>
          </cell>
          <cell r="U190">
            <v>359.34000000000003</v>
          </cell>
          <cell r="V190">
            <v>3794.07</v>
          </cell>
          <cell r="W190">
            <v>102</v>
          </cell>
          <cell r="X190">
            <v>4319.58</v>
          </cell>
          <cell r="Y190">
            <v>74</v>
          </cell>
          <cell r="Z190">
            <v>150</v>
          </cell>
          <cell r="AA190">
            <v>180</v>
          </cell>
          <cell r="AB190">
            <v>687</v>
          </cell>
          <cell r="AC190">
            <v>1091</v>
          </cell>
          <cell r="AD190">
            <v>95</v>
          </cell>
          <cell r="AE190">
            <v>204</v>
          </cell>
          <cell r="AF190">
            <v>735</v>
          </cell>
          <cell r="AG190">
            <v>410</v>
          </cell>
          <cell r="AH190">
            <v>1444</v>
          </cell>
          <cell r="AM190">
            <v>1424.91</v>
          </cell>
          <cell r="AN190">
            <v>3364</v>
          </cell>
          <cell r="AO190">
            <v>3935.96</v>
          </cell>
          <cell r="AP190">
            <v>3719.7088000000003</v>
          </cell>
          <cell r="AQ190">
            <v>4554.7280639999999</v>
          </cell>
          <cell r="AR190">
            <v>4389.0733059200002</v>
          </cell>
          <cell r="AS190">
            <v>4660.8025750976003</v>
          </cell>
        </row>
        <row r="191">
          <cell r="I191">
            <v>153.26900000000001</v>
          </cell>
          <cell r="N191">
            <v>261.63</v>
          </cell>
          <cell r="S191">
            <v>43.58</v>
          </cell>
          <cell r="T191">
            <v>12</v>
          </cell>
          <cell r="U191">
            <v>39.61</v>
          </cell>
          <cell r="V191">
            <v>47.05</v>
          </cell>
          <cell r="W191">
            <v>63</v>
          </cell>
          <cell r="X191">
            <v>161.66</v>
          </cell>
          <cell r="Y191">
            <v>16</v>
          </cell>
          <cell r="Z191">
            <v>92</v>
          </cell>
          <cell r="AA191">
            <v>122</v>
          </cell>
          <cell r="AB191">
            <v>129</v>
          </cell>
          <cell r="AC191">
            <v>359</v>
          </cell>
          <cell r="AD191">
            <v>43</v>
          </cell>
          <cell r="AE191">
            <v>118</v>
          </cell>
          <cell r="AF191">
            <v>52</v>
          </cell>
          <cell r="AG191">
            <v>211</v>
          </cell>
          <cell r="AH191">
            <v>424</v>
          </cell>
          <cell r="AM191">
            <v>682.57</v>
          </cell>
          <cell r="AN191">
            <v>348</v>
          </cell>
          <cell r="AO191">
            <v>348</v>
          </cell>
          <cell r="AP191">
            <v>365.40000000000003</v>
          </cell>
          <cell r="AQ191">
            <v>383.67000000000007</v>
          </cell>
          <cell r="AR191">
            <v>402.85350000000011</v>
          </cell>
          <cell r="AS191">
            <v>422.99617500000011</v>
          </cell>
        </row>
        <row r="192">
          <cell r="I192">
            <v>0</v>
          </cell>
          <cell r="N192">
            <v>261.63</v>
          </cell>
          <cell r="S192">
            <v>43.58</v>
          </cell>
          <cell r="T192">
            <v>12</v>
          </cell>
          <cell r="U192">
            <v>39.61</v>
          </cell>
          <cell r="V192">
            <v>47.05</v>
          </cell>
          <cell r="W192">
            <v>63</v>
          </cell>
          <cell r="X192">
            <v>161.66</v>
          </cell>
          <cell r="Y192">
            <v>16</v>
          </cell>
          <cell r="Z192">
            <v>25.333333333333329</v>
          </cell>
          <cell r="AA192">
            <v>55.333333333333329</v>
          </cell>
          <cell r="AB192">
            <v>62.333333333333329</v>
          </cell>
          <cell r="AC192">
            <v>159</v>
          </cell>
          <cell r="AD192">
            <v>43</v>
          </cell>
          <cell r="AE192">
            <v>118</v>
          </cell>
          <cell r="AF192">
            <v>52</v>
          </cell>
          <cell r="AG192">
            <v>11</v>
          </cell>
          <cell r="AH192">
            <v>224</v>
          </cell>
          <cell r="AM192">
            <v>682.57</v>
          </cell>
          <cell r="AN192">
            <v>348</v>
          </cell>
          <cell r="AO192">
            <v>348</v>
          </cell>
          <cell r="AP192">
            <v>365.40000000000003</v>
          </cell>
          <cell r="AQ192">
            <v>383.67000000000007</v>
          </cell>
          <cell r="AR192">
            <v>402.85350000000011</v>
          </cell>
          <cell r="AS192">
            <v>422.99617500000011</v>
          </cell>
        </row>
        <row r="193">
          <cell r="I193">
            <v>0</v>
          </cell>
          <cell r="N193">
            <v>220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M193">
            <v>0</v>
          </cell>
          <cell r="AN193">
            <v>0</v>
          </cell>
          <cell r="AO193">
            <v>0</v>
          </cell>
          <cell r="AP193">
            <v>0</v>
          </cell>
          <cell r="AQ193">
            <v>0</v>
          </cell>
          <cell r="AR193">
            <v>0</v>
          </cell>
          <cell r="AS193">
            <v>0</v>
          </cell>
        </row>
        <row r="194">
          <cell r="I194">
            <v>0</v>
          </cell>
          <cell r="N194">
            <v>180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M194">
            <v>0</v>
          </cell>
          <cell r="AN194">
            <v>0</v>
          </cell>
          <cell r="AO194">
            <v>0</v>
          </cell>
          <cell r="AP194">
            <v>0</v>
          </cell>
          <cell r="AQ194">
            <v>0</v>
          </cell>
          <cell r="AR194">
            <v>0</v>
          </cell>
          <cell r="AS194">
            <v>0</v>
          </cell>
        </row>
        <row r="195">
          <cell r="I195">
            <v>0</v>
          </cell>
          <cell r="N195">
            <v>41.629999999999995</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M195">
            <v>0</v>
          </cell>
          <cell r="AN195">
            <v>0</v>
          </cell>
          <cell r="AO195">
            <v>0</v>
          </cell>
          <cell r="AP195">
            <v>0</v>
          </cell>
          <cell r="AQ195">
            <v>0</v>
          </cell>
          <cell r="AR195">
            <v>0</v>
          </cell>
          <cell r="AS195">
            <v>0</v>
          </cell>
        </row>
        <row r="196">
          <cell r="I196">
            <v>0</v>
          </cell>
          <cell r="N196">
            <v>0</v>
          </cell>
          <cell r="S196">
            <v>0</v>
          </cell>
          <cell r="T196">
            <v>0</v>
          </cell>
          <cell r="U196">
            <v>0</v>
          </cell>
          <cell r="V196">
            <v>0</v>
          </cell>
          <cell r="W196">
            <v>0</v>
          </cell>
          <cell r="X196">
            <v>0</v>
          </cell>
          <cell r="Y196">
            <v>0</v>
          </cell>
          <cell r="Z196">
            <v>66.666666666666671</v>
          </cell>
          <cell r="AA196">
            <v>66.666666666666671</v>
          </cell>
          <cell r="AB196">
            <v>66.666666666666671</v>
          </cell>
          <cell r="AC196">
            <v>200</v>
          </cell>
          <cell r="AD196">
            <v>0</v>
          </cell>
          <cell r="AE196">
            <v>0</v>
          </cell>
          <cell r="AF196">
            <v>0</v>
          </cell>
          <cell r="AG196">
            <v>200</v>
          </cell>
          <cell r="AH196">
            <v>200</v>
          </cell>
          <cell r="AM196">
            <v>0</v>
          </cell>
          <cell r="AN196">
            <v>0</v>
          </cell>
          <cell r="AO196">
            <v>0</v>
          </cell>
          <cell r="AP196">
            <v>0</v>
          </cell>
          <cell r="AQ196">
            <v>0</v>
          </cell>
          <cell r="AR196">
            <v>0</v>
          </cell>
          <cell r="AS196">
            <v>0</v>
          </cell>
        </row>
        <row r="197">
          <cell r="I197">
            <v>0</v>
          </cell>
          <cell r="N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M197">
            <v>0</v>
          </cell>
          <cell r="AN197">
            <v>0</v>
          </cell>
          <cell r="AO197">
            <v>0</v>
          </cell>
          <cell r="AP197">
            <v>0</v>
          </cell>
          <cell r="AQ197">
            <v>0</v>
          </cell>
          <cell r="AR197">
            <v>0</v>
          </cell>
          <cell r="AS197">
            <v>0</v>
          </cell>
        </row>
        <row r="198">
          <cell r="I198">
            <v>106.419</v>
          </cell>
          <cell r="N198">
            <v>82.27000000000001</v>
          </cell>
          <cell r="S198">
            <v>50.36</v>
          </cell>
          <cell r="T198">
            <v>5.4</v>
          </cell>
          <cell r="U198">
            <v>4.7300000000000004</v>
          </cell>
          <cell r="V198">
            <v>5.83</v>
          </cell>
          <cell r="W198">
            <v>6</v>
          </cell>
          <cell r="X198">
            <v>21.96</v>
          </cell>
          <cell r="Y198">
            <v>0</v>
          </cell>
          <cell r="Z198">
            <v>0</v>
          </cell>
          <cell r="AA198">
            <v>0</v>
          </cell>
          <cell r="AB198">
            <v>0</v>
          </cell>
          <cell r="AC198">
            <v>0</v>
          </cell>
          <cell r="AD198">
            <v>23</v>
          </cell>
          <cell r="AE198">
            <v>26</v>
          </cell>
          <cell r="AF198">
            <v>83</v>
          </cell>
          <cell r="AG198">
            <v>80</v>
          </cell>
          <cell r="AH198">
            <v>212</v>
          </cell>
          <cell r="AM198">
            <v>58</v>
          </cell>
          <cell r="AN198">
            <v>353</v>
          </cell>
          <cell r="AO198">
            <v>363.59000000000003</v>
          </cell>
          <cell r="AP198">
            <v>374.49770000000007</v>
          </cell>
          <cell r="AQ198">
            <v>385.73263100000008</v>
          </cell>
          <cell r="AR198">
            <v>397.30460993000008</v>
          </cell>
          <cell r="AS198">
            <v>409.2237482279001</v>
          </cell>
        </row>
        <row r="199">
          <cell r="I199">
            <v>14.865</v>
          </cell>
          <cell r="N199">
            <v>0</v>
          </cell>
          <cell r="S199">
            <v>27.119999999999997</v>
          </cell>
          <cell r="T199">
            <v>1.77</v>
          </cell>
          <cell r="U199">
            <v>0</v>
          </cell>
          <cell r="V199">
            <v>0.19</v>
          </cell>
          <cell r="W199">
            <v>30</v>
          </cell>
          <cell r="X199">
            <v>31.96</v>
          </cell>
          <cell r="Y199">
            <v>0</v>
          </cell>
          <cell r="Z199">
            <v>0</v>
          </cell>
          <cell r="AA199">
            <v>0</v>
          </cell>
          <cell r="AB199">
            <v>0</v>
          </cell>
          <cell r="AC199">
            <v>0</v>
          </cell>
          <cell r="AD199">
            <v>12</v>
          </cell>
          <cell r="AE199">
            <v>37</v>
          </cell>
          <cell r="AF199">
            <v>41</v>
          </cell>
          <cell r="AG199">
            <v>60</v>
          </cell>
          <cell r="AH199">
            <v>150</v>
          </cell>
          <cell r="AM199">
            <v>0</v>
          </cell>
          <cell r="AN199">
            <v>0</v>
          </cell>
          <cell r="AO199">
            <v>0</v>
          </cell>
          <cell r="AP199">
            <v>0</v>
          </cell>
          <cell r="AQ199">
            <v>0</v>
          </cell>
          <cell r="AR199">
            <v>0</v>
          </cell>
          <cell r="AS199">
            <v>0</v>
          </cell>
        </row>
        <row r="200">
          <cell r="I200">
            <v>15.522000000000002</v>
          </cell>
          <cell r="N200">
            <v>4.91</v>
          </cell>
          <cell r="S200">
            <v>0.82</v>
          </cell>
          <cell r="T200">
            <v>45</v>
          </cell>
          <cell r="U200">
            <v>0</v>
          </cell>
          <cell r="V200">
            <v>0</v>
          </cell>
          <cell r="W200">
            <v>3</v>
          </cell>
          <cell r="X200">
            <v>48</v>
          </cell>
          <cell r="Y200">
            <v>58</v>
          </cell>
          <cell r="Z200">
            <v>58</v>
          </cell>
          <cell r="AA200">
            <v>58</v>
          </cell>
          <cell r="AB200">
            <v>58</v>
          </cell>
          <cell r="AC200">
            <v>232</v>
          </cell>
          <cell r="AD200">
            <v>17</v>
          </cell>
          <cell r="AE200">
            <v>23</v>
          </cell>
          <cell r="AF200">
            <v>59</v>
          </cell>
          <cell r="AG200">
            <v>59</v>
          </cell>
          <cell r="AH200">
            <v>158</v>
          </cell>
          <cell r="AM200">
            <v>88.34</v>
          </cell>
          <cell r="AN200">
            <v>79</v>
          </cell>
          <cell r="AO200">
            <v>81.37</v>
          </cell>
          <cell r="AP200">
            <v>83.81110000000001</v>
          </cell>
          <cell r="AQ200">
            <v>86.325433000000018</v>
          </cell>
          <cell r="AR200">
            <v>88.915195990000015</v>
          </cell>
          <cell r="AS200">
            <v>91.582651869700015</v>
          </cell>
        </row>
        <row r="201">
          <cell r="I201">
            <v>0</v>
          </cell>
          <cell r="N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M201">
            <v>0</v>
          </cell>
          <cell r="AN201">
            <v>0</v>
          </cell>
          <cell r="AO201">
            <v>0</v>
          </cell>
          <cell r="AP201">
            <v>0</v>
          </cell>
          <cell r="AQ201">
            <v>0</v>
          </cell>
          <cell r="AR201">
            <v>0</v>
          </cell>
          <cell r="AS201">
            <v>0</v>
          </cell>
        </row>
        <row r="202">
          <cell r="I202">
            <v>0</v>
          </cell>
          <cell r="N202">
            <v>345.8</v>
          </cell>
          <cell r="S202">
            <v>415</v>
          </cell>
          <cell r="T202">
            <v>0</v>
          </cell>
          <cell r="U202">
            <v>315</v>
          </cell>
          <cell r="V202">
            <v>3741</v>
          </cell>
          <cell r="W202">
            <v>0</v>
          </cell>
          <cell r="X202">
            <v>4056</v>
          </cell>
          <cell r="Y202">
            <v>0</v>
          </cell>
          <cell r="Z202">
            <v>0</v>
          </cell>
          <cell r="AA202">
            <v>0</v>
          </cell>
          <cell r="AB202">
            <v>500</v>
          </cell>
          <cell r="AC202">
            <v>500</v>
          </cell>
          <cell r="AD202">
            <v>0</v>
          </cell>
          <cell r="AE202">
            <v>0</v>
          </cell>
          <cell r="AF202">
            <v>500</v>
          </cell>
          <cell r="AG202">
            <v>0</v>
          </cell>
          <cell r="AH202">
            <v>500</v>
          </cell>
          <cell r="AM202">
            <v>596</v>
          </cell>
          <cell r="AN202">
            <v>2584</v>
          </cell>
          <cell r="AO202">
            <v>3143</v>
          </cell>
          <cell r="AP202">
            <v>2896</v>
          </cell>
          <cell r="AQ202">
            <v>3699</v>
          </cell>
          <cell r="AR202">
            <v>3500</v>
          </cell>
          <cell r="AS202">
            <v>3737</v>
          </cell>
        </row>
        <row r="204">
          <cell r="I204">
            <v>772.21799999999996</v>
          </cell>
          <cell r="N204">
            <v>955.40599999999995</v>
          </cell>
          <cell r="S204">
            <v>987</v>
          </cell>
          <cell r="T204">
            <v>273.53999999999996</v>
          </cell>
          <cell r="U204">
            <v>68.55</v>
          </cell>
          <cell r="V204">
            <v>3586.8</v>
          </cell>
          <cell r="W204">
            <v>356.05</v>
          </cell>
          <cell r="X204">
            <v>4284.9399999999996</v>
          </cell>
          <cell r="Y204">
            <v>303.77735000000001</v>
          </cell>
          <cell r="Z204">
            <v>576.37400000000002</v>
          </cell>
          <cell r="AA204">
            <v>303.43599999999998</v>
          </cell>
          <cell r="AB204">
            <v>1060.4380000000001</v>
          </cell>
          <cell r="AC204">
            <v>2244.0253499999999</v>
          </cell>
          <cell r="AD204">
            <v>299</v>
          </cell>
          <cell r="AE204">
            <v>526</v>
          </cell>
          <cell r="AF204">
            <v>302</v>
          </cell>
          <cell r="AG204">
            <v>1060</v>
          </cell>
          <cell r="AH204">
            <v>2187</v>
          </cell>
          <cell r="AM204">
            <v>2115.98</v>
          </cell>
          <cell r="AN204">
            <v>1571.403</v>
          </cell>
          <cell r="AO204">
            <v>1921.674</v>
          </cell>
          <cell r="AP204">
            <v>1620.1350000000002</v>
          </cell>
          <cell r="AQ204">
            <v>1518.1247699999999</v>
          </cell>
          <cell r="AR204">
            <v>1929.0650331000002</v>
          </cell>
          <cell r="AS204">
            <v>1940.080844093</v>
          </cell>
        </row>
        <row r="205">
          <cell r="I205">
            <v>17.63</v>
          </cell>
          <cell r="N205">
            <v>149.54500000000002</v>
          </cell>
          <cell r="S205">
            <v>225</v>
          </cell>
          <cell r="T205">
            <v>91.44</v>
          </cell>
          <cell r="U205">
            <v>24.73</v>
          </cell>
          <cell r="V205">
            <v>93.47</v>
          </cell>
          <cell r="W205">
            <v>29</v>
          </cell>
          <cell r="X205">
            <v>238.64</v>
          </cell>
          <cell r="Y205">
            <v>104.401</v>
          </cell>
          <cell r="Z205">
            <v>52.994999999999997</v>
          </cell>
          <cell r="AA205">
            <v>103.06699999999999</v>
          </cell>
          <cell r="AB205">
            <v>58.484999999999999</v>
          </cell>
          <cell r="AC205">
            <v>318.94799999999998</v>
          </cell>
          <cell r="AD205">
            <v>92</v>
          </cell>
          <cell r="AE205">
            <v>36</v>
          </cell>
          <cell r="AF205">
            <v>103</v>
          </cell>
          <cell r="AG205">
            <v>58</v>
          </cell>
          <cell r="AH205">
            <v>289</v>
          </cell>
          <cell r="AM205">
            <v>263.49</v>
          </cell>
          <cell r="AN205">
            <v>354.63</v>
          </cell>
          <cell r="AO205">
            <v>252.68100000000001</v>
          </cell>
          <cell r="AP205">
            <v>417.19500000000005</v>
          </cell>
          <cell r="AQ205">
            <v>274.73500000000001</v>
          </cell>
          <cell r="AR205">
            <v>576.10200000000009</v>
          </cell>
          <cell r="AS205">
            <v>616.38735000000008</v>
          </cell>
        </row>
        <row r="206">
          <cell r="I206">
            <v>62.453000000000003</v>
          </cell>
          <cell r="N206">
            <v>97.19</v>
          </cell>
          <cell r="S206">
            <v>125</v>
          </cell>
          <cell r="T206">
            <v>39.15</v>
          </cell>
          <cell r="U206">
            <v>11.82</v>
          </cell>
          <cell r="V206">
            <v>44.05</v>
          </cell>
          <cell r="W206">
            <v>10.050000000000001</v>
          </cell>
          <cell r="X206">
            <v>105.07</v>
          </cell>
          <cell r="Y206">
            <v>49.695</v>
          </cell>
          <cell r="Z206">
            <v>23.795000000000002</v>
          </cell>
          <cell r="AA206">
            <v>52.015000000000001</v>
          </cell>
          <cell r="AB206">
            <v>29.170999999999999</v>
          </cell>
          <cell r="AC206">
            <v>154.67600000000002</v>
          </cell>
          <cell r="AD206">
            <v>47</v>
          </cell>
          <cell r="AE206">
            <v>16</v>
          </cell>
          <cell r="AF206">
            <v>52</v>
          </cell>
          <cell r="AG206">
            <v>29</v>
          </cell>
          <cell r="AH206">
            <v>144</v>
          </cell>
          <cell r="AM206">
            <v>202.6</v>
          </cell>
          <cell r="AN206">
            <v>189.63</v>
          </cell>
          <cell r="AO206">
            <v>206.642</v>
          </cell>
          <cell r="AP206">
            <v>243.00100000000003</v>
          </cell>
          <cell r="AQ206">
            <v>280.45077000000003</v>
          </cell>
          <cell r="AR206">
            <v>319.02403310000005</v>
          </cell>
          <cell r="AS206">
            <v>358.75449409300006</v>
          </cell>
        </row>
        <row r="207">
          <cell r="I207">
            <v>13.134999999999998</v>
          </cell>
          <cell r="N207">
            <v>17.222000000000001</v>
          </cell>
          <cell r="S207">
            <v>29</v>
          </cell>
          <cell r="T207">
            <v>1</v>
          </cell>
          <cell r="U207">
            <v>10</v>
          </cell>
          <cell r="V207">
            <v>4.13</v>
          </cell>
          <cell r="W207">
            <v>0</v>
          </cell>
          <cell r="X207">
            <v>15.129999999999999</v>
          </cell>
          <cell r="Y207">
            <v>7.7210000000000001</v>
          </cell>
          <cell r="Z207">
            <v>16.337</v>
          </cell>
          <cell r="AA207">
            <v>2.7029999999999998</v>
          </cell>
          <cell r="AB207">
            <v>23.408000000000001</v>
          </cell>
          <cell r="AC207">
            <v>50.168999999999997</v>
          </cell>
          <cell r="AD207">
            <v>4</v>
          </cell>
          <cell r="AE207">
            <v>9</v>
          </cell>
          <cell r="AF207">
            <v>2</v>
          </cell>
          <cell r="AG207">
            <v>24</v>
          </cell>
          <cell r="AH207">
            <v>39</v>
          </cell>
          <cell r="AM207">
            <v>52.09</v>
          </cell>
          <cell r="AN207">
            <v>46.98</v>
          </cell>
          <cell r="AO207">
            <v>47.412000000000006</v>
          </cell>
          <cell r="AP207">
            <v>7</v>
          </cell>
          <cell r="AQ207">
            <v>0</v>
          </cell>
          <cell r="AR207">
            <v>0</v>
          </cell>
          <cell r="AS207">
            <v>0</v>
          </cell>
        </row>
        <row r="208">
          <cell r="I208">
            <v>437</v>
          </cell>
          <cell r="N208">
            <v>205.52299999999997</v>
          </cell>
          <cell r="S208">
            <v>26</v>
          </cell>
          <cell r="T208">
            <v>0.95</v>
          </cell>
          <cell r="U208">
            <v>22</v>
          </cell>
          <cell r="V208">
            <v>24.15</v>
          </cell>
          <cell r="W208">
            <v>17</v>
          </cell>
          <cell r="X208">
            <v>64.099999999999994</v>
          </cell>
          <cell r="Y208">
            <v>1.93</v>
          </cell>
          <cell r="Z208">
            <v>42.981999999999999</v>
          </cell>
          <cell r="AA208">
            <v>5.4969999999999999</v>
          </cell>
          <cell r="AB208">
            <v>32.773000000000003</v>
          </cell>
          <cell r="AC208">
            <v>83.182000000000002</v>
          </cell>
          <cell r="AD208">
            <v>16</v>
          </cell>
          <cell r="AE208">
            <v>25</v>
          </cell>
          <cell r="AF208">
            <v>5</v>
          </cell>
          <cell r="AG208">
            <v>32</v>
          </cell>
          <cell r="AH208">
            <v>78</v>
          </cell>
          <cell r="AM208">
            <v>109.86</v>
          </cell>
          <cell r="AN208">
            <v>100.54</v>
          </cell>
          <cell r="AO208">
            <v>0</v>
          </cell>
          <cell r="AP208">
            <v>0</v>
          </cell>
          <cell r="AQ208">
            <v>0</v>
          </cell>
          <cell r="AR208">
            <v>0</v>
          </cell>
          <cell r="AS208">
            <v>0</v>
          </cell>
        </row>
        <row r="209">
          <cell r="I209">
            <v>0</v>
          </cell>
          <cell r="N209">
            <v>0</v>
          </cell>
          <cell r="S209">
            <v>0</v>
          </cell>
          <cell r="T209">
            <v>141</v>
          </cell>
          <cell r="U209">
            <v>0</v>
          </cell>
          <cell r="V209">
            <v>3421</v>
          </cell>
          <cell r="W209">
            <v>300</v>
          </cell>
          <cell r="X209">
            <v>3862</v>
          </cell>
          <cell r="Y209">
            <v>140.03035</v>
          </cell>
          <cell r="Z209">
            <v>299.65800000000002</v>
          </cell>
          <cell r="AA209">
            <v>140.154</v>
          </cell>
          <cell r="AB209">
            <v>299.65699999999998</v>
          </cell>
          <cell r="AC209">
            <v>879.49935000000005</v>
          </cell>
          <cell r="AD209">
            <v>140</v>
          </cell>
          <cell r="AE209">
            <v>300</v>
          </cell>
          <cell r="AF209">
            <v>140</v>
          </cell>
          <cell r="AG209">
            <v>300</v>
          </cell>
          <cell r="AH209">
            <v>880</v>
          </cell>
          <cell r="AM209">
            <v>878.44</v>
          </cell>
          <cell r="AN209">
            <v>879.62300000000005</v>
          </cell>
          <cell r="AO209">
            <v>887.93899999999996</v>
          </cell>
          <cell r="AP209">
            <v>887.93899999999996</v>
          </cell>
          <cell r="AQ209">
            <v>887.93899999999996</v>
          </cell>
          <cell r="AR209">
            <v>887.93899999999996</v>
          </cell>
          <cell r="AS209">
            <v>887.93899999999996</v>
          </cell>
        </row>
        <row r="210">
          <cell r="I210">
            <v>242</v>
          </cell>
          <cell r="N210">
            <v>485.92600000000004</v>
          </cell>
          <cell r="S210">
            <v>582</v>
          </cell>
          <cell r="T210">
            <v>0</v>
          </cell>
          <cell r="U210">
            <v>0</v>
          </cell>
          <cell r="V210">
            <v>0</v>
          </cell>
          <cell r="W210">
            <v>0</v>
          </cell>
          <cell r="X210">
            <v>0</v>
          </cell>
          <cell r="Y210">
            <v>0</v>
          </cell>
          <cell r="Z210">
            <v>140.607</v>
          </cell>
          <cell r="AA210">
            <v>0</v>
          </cell>
          <cell r="AB210">
            <v>616.94399999999996</v>
          </cell>
          <cell r="AC210">
            <v>757.55099999999993</v>
          </cell>
          <cell r="AD210">
            <v>0</v>
          </cell>
          <cell r="AE210">
            <v>140</v>
          </cell>
          <cell r="AF210">
            <v>0</v>
          </cell>
          <cell r="AG210">
            <v>617</v>
          </cell>
          <cell r="AH210">
            <v>757</v>
          </cell>
          <cell r="AM210">
            <v>609.5</v>
          </cell>
          <cell r="AN210">
            <v>0</v>
          </cell>
          <cell r="AO210">
            <v>527</v>
          </cell>
          <cell r="AP210">
            <v>65</v>
          </cell>
          <cell r="AQ210">
            <v>75</v>
          </cell>
          <cell r="AR210">
            <v>146</v>
          </cell>
          <cell r="AS210">
            <v>77</v>
          </cell>
        </row>
        <row r="212">
          <cell r="I212">
            <v>458.18955999999997</v>
          </cell>
          <cell r="N212">
            <v>-59.969559999999944</v>
          </cell>
          <cell r="S212">
            <v>-295.34000000000003</v>
          </cell>
          <cell r="T212">
            <v>-17.350000000000009</v>
          </cell>
          <cell r="U212">
            <v>19.509999999999991</v>
          </cell>
          <cell r="V212">
            <v>35.840000000000003</v>
          </cell>
          <cell r="W212">
            <v>25</v>
          </cell>
          <cell r="X212">
            <v>0</v>
          </cell>
          <cell r="Y212">
            <v>-94.57</v>
          </cell>
          <cell r="Z212">
            <v>0</v>
          </cell>
          <cell r="AA212">
            <v>0</v>
          </cell>
          <cell r="AB212">
            <v>0</v>
          </cell>
          <cell r="AC212">
            <v>0</v>
          </cell>
          <cell r="AD212">
            <v>-165.88</v>
          </cell>
          <cell r="AE212">
            <v>0</v>
          </cell>
          <cell r="AF212">
            <v>0</v>
          </cell>
          <cell r="AG212">
            <v>0</v>
          </cell>
          <cell r="AH212">
            <v>0</v>
          </cell>
          <cell r="AM212">
            <v>0</v>
          </cell>
          <cell r="AN212">
            <v>-123.45</v>
          </cell>
          <cell r="AO212">
            <v>0</v>
          </cell>
          <cell r="AP212">
            <v>0</v>
          </cell>
          <cell r="AQ212">
            <v>0</v>
          </cell>
          <cell r="AR212">
            <v>0</v>
          </cell>
          <cell r="AS212">
            <v>0</v>
          </cell>
        </row>
        <row r="214">
          <cell r="I214">
            <v>-23.953440000000001</v>
          </cell>
          <cell r="N214">
            <v>-320.76555999999988</v>
          </cell>
          <cell r="S214">
            <v>-745.46</v>
          </cell>
          <cell r="T214">
            <v>-226.71999999999997</v>
          </cell>
          <cell r="U214">
            <v>310.3</v>
          </cell>
          <cell r="V214">
            <v>243.10999999999999</v>
          </cell>
          <cell r="W214">
            <v>-229.05</v>
          </cell>
          <cell r="X214">
            <v>34.640000000000327</v>
          </cell>
          <cell r="Y214">
            <v>-324.34735000000001</v>
          </cell>
          <cell r="Z214">
            <v>-426.37400000000002</v>
          </cell>
          <cell r="AA214">
            <v>-123.43599999999998</v>
          </cell>
          <cell r="AB214">
            <v>-373.4380000000001</v>
          </cell>
          <cell r="AC214">
            <v>-1153.0253499999999</v>
          </cell>
          <cell r="AD214">
            <v>-369.88</v>
          </cell>
          <cell r="AE214">
            <v>-322</v>
          </cell>
          <cell r="AF214">
            <v>433</v>
          </cell>
          <cell r="AG214">
            <v>-650</v>
          </cell>
          <cell r="AH214">
            <v>-743</v>
          </cell>
          <cell r="AM214">
            <v>-691.06999999999994</v>
          </cell>
          <cell r="AN214">
            <v>1669.1469999999999</v>
          </cell>
          <cell r="AO214">
            <v>2014.2860000000001</v>
          </cell>
          <cell r="AP214">
            <v>2099.5738000000001</v>
          </cell>
          <cell r="AQ214">
            <v>3036.603294</v>
          </cell>
          <cell r="AR214">
            <v>2460.00827282</v>
          </cell>
          <cell r="AS214">
            <v>2720.7217310046003</v>
          </cell>
        </row>
        <row r="215">
          <cell r="I215">
            <v>-7.6027164587896313E-4</v>
          </cell>
          <cell r="N215">
            <v>-4.1556329549197416E-3</v>
          </cell>
          <cell r="S215">
            <v>-1.0567496345400556E-2</v>
          </cell>
          <cell r="T215">
            <v>-6.4855598354305747E-3</v>
          </cell>
          <cell r="U215">
            <v>1.4532679165592867E-2</v>
          </cell>
          <cell r="V215">
            <v>1.0491360298000638E-2</v>
          </cell>
          <cell r="W215">
            <v>-9.2891809347430392E-3</v>
          </cell>
          <cell r="X215">
            <v>3.9170407294270482E-4</v>
          </cell>
          <cell r="Y215">
            <v>-1.4390613786466775E-2</v>
          </cell>
          <cell r="Z215">
            <v>-1.8557052291280449E-2</v>
          </cell>
          <cell r="AA215">
            <v>-5.0925924043119884E-3</v>
          </cell>
          <cell r="AB215">
            <v>-1.4643494289011069E-2</v>
          </cell>
          <cell r="AC215">
            <v>-1.2079748349211571E-2</v>
          </cell>
          <cell r="AD215">
            <v>-1.6641235397827227E-2</v>
          </cell>
          <cell r="AE215">
            <v>-1.4035880321635212E-2</v>
          </cell>
          <cell r="AF215">
            <v>1.9193898124390929E-2</v>
          </cell>
          <cell r="AG215">
            <v>-2.730168484814469E-2</v>
          </cell>
          <cell r="AH215">
            <v>-7.8198500864885643E-3</v>
          </cell>
          <cell r="AM215">
            <v>-5.9598511978717498E-3</v>
          </cell>
          <cell r="AN215">
            <v>1.850898263910249E-2</v>
          </cell>
          <cell r="AO215">
            <v>2.008673211732874E-2</v>
          </cell>
          <cell r="AP215">
            <v>1.9556607794581245E-2</v>
          </cell>
          <cell r="AQ215">
            <v>2.7205788837314063E-2</v>
          </cell>
          <cell r="AR215">
            <v>2.1215337449955421E-2</v>
          </cell>
          <cell r="AS215">
            <v>2.2582516465523974E-2</v>
          </cell>
        </row>
        <row r="219">
          <cell r="I219">
            <v>148.72499999999999</v>
          </cell>
          <cell r="N219">
            <v>178.09999999999997</v>
          </cell>
          <cell r="S219">
            <v>125.06999999999998</v>
          </cell>
          <cell r="T219">
            <v>11.64</v>
          </cell>
          <cell r="U219">
            <v>9.9700000000000006</v>
          </cell>
          <cell r="V219">
            <v>38.119999999999997</v>
          </cell>
          <cell r="W219">
            <v>30</v>
          </cell>
          <cell r="X219">
            <v>89.73</v>
          </cell>
          <cell r="Y219">
            <v>45</v>
          </cell>
          <cell r="Z219">
            <v>55</v>
          </cell>
          <cell r="AA219">
            <v>55</v>
          </cell>
          <cell r="AB219">
            <v>61</v>
          </cell>
          <cell r="AC219">
            <v>216</v>
          </cell>
          <cell r="AD219">
            <v>8</v>
          </cell>
          <cell r="AE219">
            <v>32</v>
          </cell>
          <cell r="AF219">
            <v>8</v>
          </cell>
          <cell r="AG219">
            <v>8</v>
          </cell>
          <cell r="AH219">
            <v>56</v>
          </cell>
          <cell r="AM219">
            <v>98.58</v>
          </cell>
          <cell r="AN219">
            <v>180</v>
          </cell>
          <cell r="AO219">
            <v>0</v>
          </cell>
          <cell r="AP219">
            <v>0</v>
          </cell>
          <cell r="AQ219">
            <v>0</v>
          </cell>
          <cell r="AR219">
            <v>0</v>
          </cell>
          <cell r="AS219">
            <v>0</v>
          </cell>
        </row>
        <row r="220">
          <cell r="I220">
            <v>14.730999999999995</v>
          </cell>
          <cell r="N220">
            <v>5.21</v>
          </cell>
          <cell r="S220">
            <v>59.699999999999996</v>
          </cell>
          <cell r="T220">
            <v>6.05</v>
          </cell>
          <cell r="U220">
            <v>3.31</v>
          </cell>
          <cell r="V220">
            <v>37.07</v>
          </cell>
          <cell r="W220">
            <v>30</v>
          </cell>
          <cell r="X220">
            <v>76.430000000000007</v>
          </cell>
          <cell r="Y220">
            <v>0</v>
          </cell>
          <cell r="Z220">
            <v>0</v>
          </cell>
          <cell r="AA220">
            <v>0</v>
          </cell>
          <cell r="AB220">
            <v>0</v>
          </cell>
          <cell r="AC220">
            <v>0</v>
          </cell>
          <cell r="AD220">
            <v>8</v>
          </cell>
          <cell r="AE220">
            <v>29</v>
          </cell>
          <cell r="AF220">
            <v>8</v>
          </cell>
          <cell r="AG220">
            <v>8</v>
          </cell>
          <cell r="AH220">
            <v>53</v>
          </cell>
          <cell r="AM220">
            <v>95.5</v>
          </cell>
          <cell r="AN220">
            <v>180</v>
          </cell>
          <cell r="AO220">
            <v>0</v>
          </cell>
          <cell r="AP220">
            <v>0</v>
          </cell>
          <cell r="AQ220">
            <v>0</v>
          </cell>
          <cell r="AR220">
            <v>0</v>
          </cell>
          <cell r="AS220">
            <v>0</v>
          </cell>
        </row>
        <row r="221">
          <cell r="I221">
            <v>79.481000000000009</v>
          </cell>
          <cell r="N221">
            <v>153.90999999999997</v>
          </cell>
          <cell r="S221">
            <v>48.809999999999995</v>
          </cell>
          <cell r="T221">
            <v>5.59</v>
          </cell>
          <cell r="U221">
            <v>4</v>
          </cell>
          <cell r="V221">
            <v>1.05</v>
          </cell>
          <cell r="W221">
            <v>0</v>
          </cell>
          <cell r="X221">
            <v>10.64</v>
          </cell>
          <cell r="Y221">
            <v>45</v>
          </cell>
          <cell r="Z221">
            <v>55</v>
          </cell>
          <cell r="AA221">
            <v>55</v>
          </cell>
          <cell r="AB221">
            <v>61</v>
          </cell>
          <cell r="AC221">
            <v>216</v>
          </cell>
          <cell r="AD221">
            <v>0</v>
          </cell>
          <cell r="AE221">
            <v>0</v>
          </cell>
          <cell r="AF221">
            <v>0</v>
          </cell>
          <cell r="AG221">
            <v>0</v>
          </cell>
          <cell r="AH221">
            <v>0</v>
          </cell>
          <cell r="AM221">
            <v>0.49</v>
          </cell>
          <cell r="AN221">
            <v>0</v>
          </cell>
          <cell r="AO221">
            <v>0</v>
          </cell>
          <cell r="AP221">
            <v>0</v>
          </cell>
          <cell r="AQ221">
            <v>0</v>
          </cell>
          <cell r="AR221">
            <v>0</v>
          </cell>
          <cell r="AS221">
            <v>0</v>
          </cell>
        </row>
        <row r="222">
          <cell r="I222">
            <v>47.835000000000001</v>
          </cell>
          <cell r="N222">
            <v>1.1299999999999999</v>
          </cell>
          <cell r="S222">
            <v>13.07</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M222">
            <v>0</v>
          </cell>
          <cell r="AN222">
            <v>0</v>
          </cell>
          <cell r="AO222">
            <v>0</v>
          </cell>
          <cell r="AP222">
            <v>0</v>
          </cell>
          <cell r="AQ222">
            <v>0</v>
          </cell>
          <cell r="AR222">
            <v>0</v>
          </cell>
          <cell r="AS222">
            <v>0</v>
          </cell>
        </row>
        <row r="223">
          <cell r="I223">
            <v>6.6779999999999973</v>
          </cell>
          <cell r="N223">
            <v>17.850000000000001</v>
          </cell>
          <cell r="S223">
            <v>3.4899999999999998</v>
          </cell>
          <cell r="T223">
            <v>0</v>
          </cell>
          <cell r="U223">
            <v>2.66</v>
          </cell>
          <cell r="V223">
            <v>0</v>
          </cell>
          <cell r="W223">
            <v>0</v>
          </cell>
          <cell r="X223">
            <v>2.66</v>
          </cell>
          <cell r="Y223">
            <v>0</v>
          </cell>
          <cell r="Z223">
            <v>0</v>
          </cell>
          <cell r="AA223">
            <v>0</v>
          </cell>
          <cell r="AB223">
            <v>0</v>
          </cell>
          <cell r="AC223">
            <v>0</v>
          </cell>
          <cell r="AD223">
            <v>0</v>
          </cell>
          <cell r="AE223">
            <v>3</v>
          </cell>
          <cell r="AF223">
            <v>0</v>
          </cell>
          <cell r="AG223">
            <v>0</v>
          </cell>
          <cell r="AH223">
            <v>3</v>
          </cell>
          <cell r="AM223">
            <v>2.59</v>
          </cell>
          <cell r="AN223">
            <v>0</v>
          </cell>
          <cell r="AO223">
            <v>0</v>
          </cell>
          <cell r="AP223">
            <v>0</v>
          </cell>
          <cell r="AQ223">
            <v>0</v>
          </cell>
          <cell r="AR223">
            <v>0</v>
          </cell>
          <cell r="AS223">
            <v>0</v>
          </cell>
        </row>
        <row r="224">
          <cell r="I224">
            <v>0</v>
          </cell>
          <cell r="N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M224">
            <v>0</v>
          </cell>
          <cell r="AN224">
            <v>0</v>
          </cell>
          <cell r="AO224">
            <v>0</v>
          </cell>
          <cell r="AP224">
            <v>0</v>
          </cell>
          <cell r="AQ224">
            <v>0</v>
          </cell>
          <cell r="AR224">
            <v>0</v>
          </cell>
          <cell r="AS224">
            <v>0</v>
          </cell>
        </row>
        <row r="225">
          <cell r="I225">
            <v>0</v>
          </cell>
          <cell r="N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M225">
            <v>0</v>
          </cell>
          <cell r="AN225">
            <v>0</v>
          </cell>
          <cell r="AO225">
            <v>0</v>
          </cell>
          <cell r="AP225">
            <v>0</v>
          </cell>
          <cell r="AQ225">
            <v>0</v>
          </cell>
          <cell r="AR225">
            <v>0</v>
          </cell>
          <cell r="AS225">
            <v>0</v>
          </cell>
        </row>
        <row r="227">
          <cell r="I227">
            <v>438.9658</v>
          </cell>
          <cell r="N227">
            <v>480.88300000000004</v>
          </cell>
          <cell r="S227">
            <v>424</v>
          </cell>
          <cell r="T227">
            <v>84.35</v>
          </cell>
          <cell r="U227">
            <v>114.07000000000001</v>
          </cell>
          <cell r="V227">
            <v>64.930000000000007</v>
          </cell>
          <cell r="W227">
            <v>120.27</v>
          </cell>
          <cell r="X227">
            <v>383.61999999999995</v>
          </cell>
          <cell r="Y227">
            <v>94.68</v>
          </cell>
          <cell r="Z227">
            <v>99.1</v>
          </cell>
          <cell r="AA227">
            <v>44.37</v>
          </cell>
          <cell r="AB227">
            <v>54.26</v>
          </cell>
          <cell r="AC227">
            <v>292.41000000000003</v>
          </cell>
          <cell r="AD227">
            <v>79</v>
          </cell>
          <cell r="AE227">
            <v>102</v>
          </cell>
          <cell r="AF227">
            <v>45</v>
          </cell>
          <cell r="AG227">
            <v>55</v>
          </cell>
          <cell r="AH227">
            <v>281</v>
          </cell>
          <cell r="AM227">
            <v>248.82</v>
          </cell>
          <cell r="AN227">
            <v>259.67899999999997</v>
          </cell>
          <cell r="AO227">
            <v>200.07117142857143</v>
          </cell>
          <cell r="AP227">
            <v>194.29732000000001</v>
          </cell>
          <cell r="AQ227">
            <v>223.57900000000001</v>
          </cell>
          <cell r="AR227">
            <v>223.57900000000001</v>
          </cell>
          <cell r="AS227">
            <v>247.57900000000001</v>
          </cell>
        </row>
        <row r="228">
          <cell r="I228">
            <v>53.753200000000007</v>
          </cell>
          <cell r="N228">
            <v>68.206000000000017</v>
          </cell>
          <cell r="S228">
            <v>52</v>
          </cell>
          <cell r="T228">
            <v>24.27</v>
          </cell>
          <cell r="U228">
            <v>0</v>
          </cell>
          <cell r="V228">
            <v>24.6</v>
          </cell>
          <cell r="W228">
            <v>2</v>
          </cell>
          <cell r="X228">
            <v>50.870000000000005</v>
          </cell>
          <cell r="Y228">
            <v>20.94</v>
          </cell>
          <cell r="Z228">
            <v>18</v>
          </cell>
          <cell r="AA228">
            <v>20.94</v>
          </cell>
          <cell r="AB228">
            <v>3.56</v>
          </cell>
          <cell r="AC228">
            <v>63.44</v>
          </cell>
          <cell r="AD228">
            <v>24</v>
          </cell>
          <cell r="AE228">
            <v>4</v>
          </cell>
          <cell r="AF228">
            <v>21</v>
          </cell>
          <cell r="AG228">
            <v>4</v>
          </cell>
          <cell r="AH228">
            <v>53</v>
          </cell>
          <cell r="AM228">
            <v>48.26</v>
          </cell>
          <cell r="AN228">
            <v>45.088999999999999</v>
          </cell>
          <cell r="AO228">
            <v>56.007571428571424</v>
          </cell>
          <cell r="AP228">
            <v>63.578999999999994</v>
          </cell>
          <cell r="AQ228">
            <v>116.57899999999999</v>
          </cell>
          <cell r="AR228">
            <v>116.57899999999999</v>
          </cell>
          <cell r="AS228">
            <v>116.57899999999999</v>
          </cell>
        </row>
        <row r="229">
          <cell r="I229">
            <v>299.42920000000004</v>
          </cell>
          <cell r="N229">
            <v>335.27199999999999</v>
          </cell>
          <cell r="S229">
            <v>312</v>
          </cell>
          <cell r="T229">
            <v>58.64</v>
          </cell>
          <cell r="U229">
            <v>96.12</v>
          </cell>
          <cell r="V229">
            <v>33.81</v>
          </cell>
          <cell r="W229">
            <v>98.27</v>
          </cell>
          <cell r="X229">
            <v>286.83999999999997</v>
          </cell>
          <cell r="Y229">
            <v>72.150000000000006</v>
          </cell>
          <cell r="Z229">
            <v>63.54</v>
          </cell>
          <cell r="AA229">
            <v>22.16</v>
          </cell>
          <cell r="AB229">
            <v>33.56</v>
          </cell>
          <cell r="AC229">
            <v>191.41</v>
          </cell>
          <cell r="AD229">
            <v>51</v>
          </cell>
          <cell r="AE229">
            <v>83</v>
          </cell>
          <cell r="AF229">
            <v>22</v>
          </cell>
          <cell r="AG229">
            <v>34</v>
          </cell>
          <cell r="AH229">
            <v>190</v>
          </cell>
          <cell r="AM229">
            <v>178.27</v>
          </cell>
          <cell r="AN229">
            <v>185.78199999999998</v>
          </cell>
          <cell r="AO229">
            <v>125.20760000000001</v>
          </cell>
          <cell r="AP229">
            <v>117.71832000000001</v>
          </cell>
          <cell r="AQ229">
            <v>97</v>
          </cell>
          <cell r="AR229">
            <v>104</v>
          </cell>
          <cell r="AS229">
            <v>128</v>
          </cell>
        </row>
        <row r="230">
          <cell r="I230">
            <v>61.383400000000002</v>
          </cell>
          <cell r="N230">
            <v>49.953000000000003</v>
          </cell>
          <cell r="S230">
            <v>37</v>
          </cell>
          <cell r="T230">
            <v>1</v>
          </cell>
          <cell r="U230">
            <v>15</v>
          </cell>
          <cell r="V230">
            <v>6.52</v>
          </cell>
          <cell r="W230">
            <v>17</v>
          </cell>
          <cell r="X230">
            <v>39.519999999999996</v>
          </cell>
          <cell r="Y230">
            <v>0.52</v>
          </cell>
          <cell r="Z230">
            <v>14.47</v>
          </cell>
          <cell r="AA230">
            <v>0.52</v>
          </cell>
          <cell r="AB230">
            <v>14.47</v>
          </cell>
          <cell r="AC230">
            <v>29.98</v>
          </cell>
          <cell r="AD230">
            <v>4</v>
          </cell>
          <cell r="AE230">
            <v>12</v>
          </cell>
          <cell r="AF230">
            <v>1</v>
          </cell>
          <cell r="AG230">
            <v>14</v>
          </cell>
          <cell r="AH230">
            <v>31</v>
          </cell>
          <cell r="AM230">
            <v>19.440000000000001</v>
          </cell>
          <cell r="AN230">
            <v>15.069999999999999</v>
          </cell>
          <cell r="AO230">
            <v>4</v>
          </cell>
          <cell r="AP230">
            <v>0</v>
          </cell>
          <cell r="AQ230">
            <v>0</v>
          </cell>
          <cell r="AR230">
            <v>0</v>
          </cell>
          <cell r="AS230">
            <v>0</v>
          </cell>
        </row>
        <row r="231">
          <cell r="I231">
            <v>24.399999999999977</v>
          </cell>
          <cell r="N231">
            <v>27.451999999999998</v>
          </cell>
          <cell r="S231">
            <v>23</v>
          </cell>
          <cell r="T231">
            <v>0.44</v>
          </cell>
          <cell r="U231">
            <v>2.95</v>
          </cell>
          <cell r="V231">
            <v>0</v>
          </cell>
          <cell r="W231">
            <v>3</v>
          </cell>
          <cell r="X231">
            <v>6.3900000000000006</v>
          </cell>
          <cell r="Y231">
            <v>1.07</v>
          </cell>
          <cell r="Z231">
            <v>3.09</v>
          </cell>
          <cell r="AA231">
            <v>0.75</v>
          </cell>
          <cell r="AB231">
            <v>2.67</v>
          </cell>
          <cell r="AC231">
            <v>7.58</v>
          </cell>
          <cell r="AD231">
            <v>0</v>
          </cell>
          <cell r="AE231">
            <v>3</v>
          </cell>
          <cell r="AF231">
            <v>1</v>
          </cell>
          <cell r="AG231">
            <v>3</v>
          </cell>
          <cell r="AH231">
            <v>7</v>
          </cell>
          <cell r="AM231">
            <v>2.85</v>
          </cell>
          <cell r="AN231">
            <v>13.738</v>
          </cell>
          <cell r="AO231">
            <v>14.855999999999998</v>
          </cell>
          <cell r="AP231">
            <v>13</v>
          </cell>
          <cell r="AQ231">
            <v>10</v>
          </cell>
          <cell r="AR231">
            <v>3</v>
          </cell>
          <cell r="AS231">
            <v>3</v>
          </cell>
        </row>
        <row r="232">
          <cell r="I232">
            <v>0</v>
          </cell>
          <cell r="N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M232">
            <v>0</v>
          </cell>
          <cell r="AN232">
            <v>0</v>
          </cell>
          <cell r="AO232">
            <v>0</v>
          </cell>
          <cell r="AP232">
            <v>0</v>
          </cell>
          <cell r="AQ232">
            <v>0</v>
          </cell>
          <cell r="AR232">
            <v>0</v>
          </cell>
          <cell r="AS232">
            <v>0</v>
          </cell>
        </row>
        <row r="233">
          <cell r="I233">
            <v>0</v>
          </cell>
          <cell r="N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M233">
            <v>0</v>
          </cell>
          <cell r="AN233">
            <v>0</v>
          </cell>
          <cell r="AO233">
            <v>0</v>
          </cell>
          <cell r="AP233">
            <v>0</v>
          </cell>
          <cell r="AQ233">
            <v>0</v>
          </cell>
          <cell r="AR233">
            <v>0</v>
          </cell>
          <cell r="AS233">
            <v>0</v>
          </cell>
        </row>
        <row r="235">
          <cell r="I235">
            <v>261.39100000000002</v>
          </cell>
          <cell r="N235">
            <v>93.900740000000042</v>
          </cell>
          <cell r="S235">
            <v>-326.36174000000005</v>
          </cell>
          <cell r="T235">
            <v>5.5599999999999952</v>
          </cell>
          <cell r="U235">
            <v>27.060000000000002</v>
          </cell>
          <cell r="V235">
            <v>0</v>
          </cell>
          <cell r="W235">
            <v>-9.0000000000003411E-2</v>
          </cell>
          <cell r="X235">
            <v>0</v>
          </cell>
          <cell r="Y235">
            <v>-62.16</v>
          </cell>
          <cell r="Z235">
            <v>0</v>
          </cell>
          <cell r="AA235">
            <v>0</v>
          </cell>
          <cell r="AB235">
            <v>0</v>
          </cell>
          <cell r="AC235">
            <v>0</v>
          </cell>
          <cell r="AD235">
            <v>-61.46</v>
          </cell>
          <cell r="AE235">
            <v>0</v>
          </cell>
          <cell r="AF235">
            <v>0</v>
          </cell>
          <cell r="AG235">
            <v>0</v>
          </cell>
          <cell r="AH235">
            <v>0</v>
          </cell>
          <cell r="AM235">
            <v>0</v>
          </cell>
          <cell r="AN235">
            <v>-23.549999999999997</v>
          </cell>
          <cell r="AO235">
            <v>-5.6500000000000057</v>
          </cell>
          <cell r="AP235">
            <v>0</v>
          </cell>
          <cell r="AQ235">
            <v>0</v>
          </cell>
          <cell r="AR235">
            <v>0</v>
          </cell>
          <cell r="AS235">
            <v>0</v>
          </cell>
        </row>
        <row r="237">
          <cell r="I237">
            <v>-28.849800000000016</v>
          </cell>
          <cell r="N237">
            <v>-208.88226000000003</v>
          </cell>
          <cell r="S237">
            <v>-625.29174000000012</v>
          </cell>
          <cell r="T237">
            <v>-67.150000000000006</v>
          </cell>
          <cell r="U237">
            <v>-77.040000000000006</v>
          </cell>
          <cell r="V237">
            <v>-26.810000000000009</v>
          </cell>
          <cell r="W237">
            <v>-90.36</v>
          </cell>
          <cell r="X237">
            <v>-293.88999999999993</v>
          </cell>
          <cell r="Y237">
            <v>-111.84</v>
          </cell>
          <cell r="Z237">
            <v>-44.1</v>
          </cell>
          <cell r="AA237">
            <v>10.63</v>
          </cell>
          <cell r="AB237">
            <v>6.74</v>
          </cell>
          <cell r="AC237">
            <v>-76.41</v>
          </cell>
          <cell r="AD237">
            <v>-132.46</v>
          </cell>
          <cell r="AE237">
            <v>-70</v>
          </cell>
          <cell r="AF237">
            <v>-37</v>
          </cell>
          <cell r="AG237">
            <v>-47</v>
          </cell>
          <cell r="AH237">
            <v>-225</v>
          </cell>
          <cell r="AM237">
            <v>-150.24</v>
          </cell>
          <cell r="AN237">
            <v>-103.22899999999997</v>
          </cell>
          <cell r="AO237">
            <v>-205.72117142857144</v>
          </cell>
          <cell r="AP237">
            <v>-194.29732000000001</v>
          </cell>
          <cell r="AQ237">
            <v>-223.57900000000001</v>
          </cell>
          <cell r="AR237">
            <v>-223.57900000000001</v>
          </cell>
          <cell r="AS237">
            <v>-247.57900000000001</v>
          </cell>
        </row>
        <row r="238">
          <cell r="I238">
            <v>-3.866882220172911E-3</v>
          </cell>
          <cell r="N238">
            <v>-2.7061446476801128E-3</v>
          </cell>
          <cell r="S238">
            <v>-8.8640144035349398E-3</v>
          </cell>
          <cell r="T238">
            <v>-3.5166775108944059E-3</v>
          </cell>
          <cell r="U238">
            <v>-3.6081134480092638E-3</v>
          </cell>
          <cell r="V238">
            <v>-1.1569798428258697E-3</v>
          </cell>
          <cell r="W238">
            <v>-3.6645727538239729E-3</v>
          </cell>
          <cell r="X238">
            <v>-2.9554207997778384E-3</v>
          </cell>
          <cell r="Y238">
            <v>-4.9621069692058354E-3</v>
          </cell>
          <cell r="Z238">
            <v>-1.9193618889647764E-3</v>
          </cell>
          <cell r="AA238">
            <v>4.3856133751771302E-4</v>
          </cell>
          <cell r="AB238">
            <v>2.6429327360347503E-4</v>
          </cell>
          <cell r="AC238">
            <v>-1.4517380114411598E-3</v>
          </cell>
          <cell r="AD238">
            <v>-5.9594950816378141E-3</v>
          </cell>
          <cell r="AE238">
            <v>-3.0512783307902638E-3</v>
          </cell>
          <cell r="AF238">
            <v>-1.6401252438855989E-3</v>
          </cell>
          <cell r="AG238">
            <v>-1.9741218274812312E-3</v>
          </cell>
          <cell r="AH238">
            <v>-3.0149047857005577E-3</v>
          </cell>
          <cell r="AM238">
            <v>-1.2739093599846245E-3</v>
          </cell>
          <cell r="AN238">
            <v>-1.0658635314306063E-3</v>
          </cell>
          <cell r="AO238">
            <v>-2.0514793139349511E-3</v>
          </cell>
          <cell r="AP238">
            <v>-1.8097941986027098E-3</v>
          </cell>
          <cell r="AQ238">
            <v>-2.0031075756508881E-3</v>
          </cell>
          <cell r="AR238">
            <v>-1.9281658456726061E-3</v>
          </cell>
          <cell r="AS238">
            <v>-2.0549535736436937E-3</v>
          </cell>
        </row>
        <row r="242">
          <cell r="I242">
            <v>-900.8</v>
          </cell>
          <cell r="N242">
            <v>447</v>
          </cell>
          <cell r="S242">
            <v>-944.58000000000015</v>
          </cell>
          <cell r="T242">
            <v>79</v>
          </cell>
          <cell r="U242">
            <v>154.30000000000001</v>
          </cell>
          <cell r="V242">
            <v>-461</v>
          </cell>
          <cell r="W242">
            <v>1629</v>
          </cell>
          <cell r="X242">
            <v>1401.3</v>
          </cell>
          <cell r="Y242">
            <v>158.16</v>
          </cell>
          <cell r="Z242">
            <v>531.53</v>
          </cell>
          <cell r="AA242">
            <v>432.54</v>
          </cell>
          <cell r="AB242">
            <v>1250.0999999999999</v>
          </cell>
          <cell r="AC242">
            <v>2372.33</v>
          </cell>
          <cell r="AD242">
            <v>279</v>
          </cell>
          <cell r="AE242">
            <v>1522</v>
          </cell>
          <cell r="AF242">
            <v>-51</v>
          </cell>
          <cell r="AG242">
            <v>1772</v>
          </cell>
          <cell r="AH242">
            <v>3522</v>
          </cell>
          <cell r="AM242">
            <v>4113.3</v>
          </cell>
          <cell r="AN242">
            <v>4105.32</v>
          </cell>
          <cell r="AO242">
            <v>4920.4901488833748</v>
          </cell>
          <cell r="AP242">
            <v>4427.5223880597014</v>
          </cell>
          <cell r="AQ242">
            <v>1492</v>
          </cell>
          <cell r="AR242">
            <v>1149</v>
          </cell>
          <cell r="AS242">
            <v>2103</v>
          </cell>
        </row>
        <row r="243">
          <cell r="I243">
            <v>-1.5440802305475503E-2</v>
          </cell>
          <cell r="N243">
            <v>5.7910454315891176E-3</v>
          </cell>
          <cell r="S243">
            <v>-1.33901828373601E-2</v>
          </cell>
          <cell r="T243">
            <v>1.7229886836697836E-2</v>
          </cell>
          <cell r="U243">
            <v>7.2265304390943591E-3</v>
          </cell>
          <cell r="V243">
            <v>-1.851340367669892E-2</v>
          </cell>
          <cell r="W243">
            <v>6.7362276937822263E-2</v>
          </cell>
          <cell r="X243">
            <v>1.5845696230213827E-2</v>
          </cell>
          <cell r="Y243">
            <v>7.017228525121556E-3</v>
          </cell>
          <cell r="Z243">
            <v>3.453676280612742E-2</v>
          </cell>
          <cell r="AA243">
            <v>1.7845279485410318E-2</v>
          </cell>
          <cell r="AB243">
            <v>4.9019736102626763E-2</v>
          </cell>
          <cell r="AC243">
            <v>2.759873706920539E-2</v>
          </cell>
          <cell r="AD243">
            <v>1.4352098226200078E-2</v>
          </cell>
          <cell r="AE243">
            <v>6.6343508849468297E-2</v>
          </cell>
          <cell r="AF243">
            <v>-2.2607131740044742E-3</v>
          </cell>
          <cell r="AG243">
            <v>7.4428593155249828E-2</v>
          </cell>
          <cell r="AH243">
            <v>3.7488971747069007E-2</v>
          </cell>
          <cell r="AM243">
            <v>4.329123736305978E-2</v>
          </cell>
          <cell r="AN243">
            <v>4.2388387690016349E-2</v>
          </cell>
          <cell r="AO243">
            <v>4.9067792511378897E-2</v>
          </cell>
          <cell r="AP243">
            <v>4.0225139309416964E-2</v>
          </cell>
          <cell r="AQ243">
            <v>1.2381729364338902E-2</v>
          </cell>
          <cell r="AR243">
            <v>8.9518074050253613E-3</v>
          </cell>
          <cell r="AS243">
            <v>1.6533985187347222E-2</v>
          </cell>
        </row>
        <row r="244">
          <cell r="I244">
            <v>-900.8</v>
          </cell>
          <cell r="N244">
            <v>447</v>
          </cell>
          <cell r="S244">
            <v>-944.58000000000015</v>
          </cell>
          <cell r="T244">
            <v>329</v>
          </cell>
          <cell r="U244">
            <v>154.30000000000001</v>
          </cell>
          <cell r="V244">
            <v>-429</v>
          </cell>
          <cell r="W244">
            <v>1661</v>
          </cell>
          <cell r="X244">
            <v>1401.3</v>
          </cell>
          <cell r="Y244">
            <v>158.16</v>
          </cell>
          <cell r="Z244">
            <v>793.53</v>
          </cell>
          <cell r="AA244">
            <v>432.54</v>
          </cell>
          <cell r="AB244">
            <v>1250.0999999999999</v>
          </cell>
          <cell r="AC244">
            <v>2634.33</v>
          </cell>
          <cell r="AD244">
            <v>319</v>
          </cell>
          <cell r="AE244">
            <v>1522</v>
          </cell>
          <cell r="AF244">
            <v>-51</v>
          </cell>
          <cell r="AG244">
            <v>1772</v>
          </cell>
          <cell r="AH244">
            <v>3562</v>
          </cell>
          <cell r="AN244">
            <v>4105.32</v>
          </cell>
          <cell r="AO244">
            <v>4920.4901488833748</v>
          </cell>
          <cell r="AP244">
            <v>4318.5223880597014</v>
          </cell>
          <cell r="AQ244">
            <v>1382</v>
          </cell>
          <cell r="AR244">
            <v>1038</v>
          </cell>
          <cell r="AS244">
            <v>1992</v>
          </cell>
        </row>
        <row r="246">
          <cell r="I246">
            <v>-128</v>
          </cell>
          <cell r="N246">
            <v>-254</v>
          </cell>
          <cell r="S246">
            <v>-537</v>
          </cell>
          <cell r="T246">
            <v>-596</v>
          </cell>
          <cell r="U246">
            <v>67</v>
          </cell>
          <cell r="V246">
            <v>-66</v>
          </cell>
          <cell r="W246">
            <v>-59</v>
          </cell>
          <cell r="X246">
            <v>-654</v>
          </cell>
          <cell r="Y246">
            <v>92</v>
          </cell>
          <cell r="Z246">
            <v>708</v>
          </cell>
          <cell r="AA246">
            <v>0</v>
          </cell>
          <cell r="AB246">
            <v>301.12</v>
          </cell>
          <cell r="AC246">
            <v>1101.1199999999999</v>
          </cell>
          <cell r="AD246">
            <v>158</v>
          </cell>
          <cell r="AE246">
            <v>1437</v>
          </cell>
          <cell r="AF246">
            <v>-304</v>
          </cell>
          <cell r="AG246">
            <v>592</v>
          </cell>
          <cell r="AH246">
            <v>1883</v>
          </cell>
          <cell r="AM246">
            <v>1883</v>
          </cell>
          <cell r="AN246">
            <v>1830.1799999999998</v>
          </cell>
          <cell r="AO246">
            <v>2529</v>
          </cell>
          <cell r="AP246">
            <v>2019</v>
          </cell>
          <cell r="AQ246">
            <v>1848</v>
          </cell>
          <cell r="AR246">
            <v>1476</v>
          </cell>
          <cell r="AS246">
            <v>2430</v>
          </cell>
        </row>
        <row r="247">
          <cell r="I247">
            <v>585</v>
          </cell>
          <cell r="N247">
            <v>616</v>
          </cell>
          <cell r="S247">
            <v>240</v>
          </cell>
          <cell r="T247">
            <v>47</v>
          </cell>
          <cell r="U247">
            <v>87</v>
          </cell>
          <cell r="V247">
            <v>84</v>
          </cell>
          <cell r="W247">
            <v>1</v>
          </cell>
          <cell r="X247">
            <v>219</v>
          </cell>
          <cell r="Y247">
            <v>550</v>
          </cell>
          <cell r="Z247">
            <v>1500</v>
          </cell>
          <cell r="AA247">
            <v>0</v>
          </cell>
          <cell r="AB247">
            <v>301.12</v>
          </cell>
          <cell r="AC247">
            <v>2351.12</v>
          </cell>
          <cell r="AD247">
            <v>550</v>
          </cell>
          <cell r="AE247">
            <v>1800</v>
          </cell>
          <cell r="AF247">
            <v>0</v>
          </cell>
          <cell r="AG247">
            <v>788</v>
          </cell>
          <cell r="AH247">
            <v>3138</v>
          </cell>
          <cell r="AM247">
            <v>3138</v>
          </cell>
          <cell r="AN247">
            <v>2785.18</v>
          </cell>
          <cell r="AO247">
            <v>3795</v>
          </cell>
          <cell r="AP247">
            <v>3720</v>
          </cell>
          <cell r="AQ247">
            <v>3748</v>
          </cell>
          <cell r="AR247">
            <v>2828</v>
          </cell>
          <cell r="AS247">
            <v>4578</v>
          </cell>
        </row>
        <row r="248">
          <cell r="I248">
            <v>713</v>
          </cell>
          <cell r="N248">
            <v>870</v>
          </cell>
          <cell r="S248">
            <v>777</v>
          </cell>
          <cell r="T248">
            <v>643</v>
          </cell>
          <cell r="U248">
            <v>20</v>
          </cell>
          <cell r="V248">
            <v>150</v>
          </cell>
          <cell r="W248">
            <v>60</v>
          </cell>
          <cell r="X248">
            <v>873</v>
          </cell>
          <cell r="Y248">
            <v>458</v>
          </cell>
          <cell r="Z248">
            <v>792</v>
          </cell>
          <cell r="AA248">
            <v>0</v>
          </cell>
          <cell r="AB248">
            <v>0</v>
          </cell>
          <cell r="AC248">
            <v>1250</v>
          </cell>
          <cell r="AD248">
            <v>392</v>
          </cell>
          <cell r="AE248">
            <v>363</v>
          </cell>
          <cell r="AF248">
            <v>304</v>
          </cell>
          <cell r="AG248">
            <v>196</v>
          </cell>
          <cell r="AH248">
            <v>1255</v>
          </cell>
          <cell r="AM248">
            <v>1255</v>
          </cell>
          <cell r="AN248">
            <v>955</v>
          </cell>
          <cell r="AO248">
            <v>1266</v>
          </cell>
          <cell r="AP248">
            <v>1701</v>
          </cell>
          <cell r="AQ248">
            <v>1900</v>
          </cell>
          <cell r="AR248">
            <v>1352</v>
          </cell>
          <cell r="AS248">
            <v>2148</v>
          </cell>
        </row>
        <row r="249">
          <cell r="I249">
            <v>-416.8</v>
          </cell>
          <cell r="N249">
            <v>-193</v>
          </cell>
          <cell r="S249">
            <v>-131</v>
          </cell>
          <cell r="T249">
            <v>-260</v>
          </cell>
          <cell r="U249">
            <v>-71</v>
          </cell>
          <cell r="V249">
            <v>-136</v>
          </cell>
          <cell r="W249">
            <v>-72</v>
          </cell>
          <cell r="X249">
            <v>-539</v>
          </cell>
          <cell r="Y249">
            <v>-14.5</v>
          </cell>
          <cell r="Z249">
            <v>-276.5</v>
          </cell>
          <cell r="AA249">
            <v>-14.5</v>
          </cell>
          <cell r="AB249">
            <v>-14.5</v>
          </cell>
          <cell r="AC249">
            <v>-320</v>
          </cell>
          <cell r="AD249">
            <v>-62</v>
          </cell>
          <cell r="AE249">
            <v>-138</v>
          </cell>
          <cell r="AF249">
            <v>-115</v>
          </cell>
          <cell r="AG249">
            <v>-32</v>
          </cell>
          <cell r="AH249">
            <v>-347</v>
          </cell>
          <cell r="AM249">
            <v>-539</v>
          </cell>
          <cell r="AN249">
            <v>-100</v>
          </cell>
          <cell r="AO249">
            <v>-102.85359801488836</v>
          </cell>
          <cell r="AP249">
            <v>0</v>
          </cell>
          <cell r="AQ249">
            <v>0</v>
          </cell>
          <cell r="AR249">
            <v>0</v>
          </cell>
          <cell r="AS249">
            <v>0</v>
          </cell>
        </row>
        <row r="250">
          <cell r="I250">
            <v>-371</v>
          </cell>
          <cell r="N250">
            <v>3</v>
          </cell>
          <cell r="S250">
            <v>-473</v>
          </cell>
          <cell r="T250">
            <v>391</v>
          </cell>
          <cell r="U250">
            <v>93.2</v>
          </cell>
          <cell r="V250">
            <v>-182</v>
          </cell>
          <cell r="W250">
            <v>394</v>
          </cell>
          <cell r="X250">
            <v>696.2</v>
          </cell>
          <cell r="Y250">
            <v>302.39</v>
          </cell>
          <cell r="Z250">
            <v>-201.01</v>
          </cell>
          <cell r="AA250">
            <v>193.38</v>
          </cell>
          <cell r="AB250">
            <v>105.23</v>
          </cell>
          <cell r="AC250">
            <v>399.99</v>
          </cell>
          <cell r="AD250">
            <v>453</v>
          </cell>
          <cell r="AE250">
            <v>-126</v>
          </cell>
          <cell r="AF250">
            <v>155</v>
          </cell>
          <cell r="AG250">
            <v>586</v>
          </cell>
          <cell r="AH250">
            <v>1068</v>
          </cell>
          <cell r="AM250">
            <v>696.2</v>
          </cell>
          <cell r="AN250">
            <v>387.57</v>
          </cell>
          <cell r="AO250">
            <v>398.62968982630281</v>
          </cell>
          <cell r="AP250">
            <v>-206</v>
          </cell>
          <cell r="AQ250">
            <v>-192</v>
          </cell>
          <cell r="AR250">
            <v>-279</v>
          </cell>
          <cell r="AS250">
            <v>-279</v>
          </cell>
        </row>
        <row r="251">
          <cell r="I251">
            <v>15</v>
          </cell>
          <cell r="N251">
            <v>382</v>
          </cell>
          <cell r="S251">
            <v>-594.46</v>
          </cell>
          <cell r="T251">
            <v>349</v>
          </cell>
          <cell r="U251">
            <v>-138.9</v>
          </cell>
          <cell r="V251">
            <v>-349</v>
          </cell>
          <cell r="W251">
            <v>1023</v>
          </cell>
          <cell r="X251">
            <v>884.09999999999991</v>
          </cell>
          <cell r="Y251">
            <v>-336.64</v>
          </cell>
          <cell r="Z251">
            <v>60.76</v>
          </cell>
          <cell r="AA251">
            <v>-70.19</v>
          </cell>
          <cell r="AB251">
            <v>492.41</v>
          </cell>
          <cell r="AC251">
            <v>146.34</v>
          </cell>
          <cell r="AD251">
            <v>-520</v>
          </cell>
          <cell r="AE251">
            <v>59</v>
          </cell>
          <cell r="AF251">
            <v>-71</v>
          </cell>
          <cell r="AG251">
            <v>261</v>
          </cell>
          <cell r="AH251">
            <v>-271</v>
          </cell>
          <cell r="AM251">
            <v>884.09999999999991</v>
          </cell>
          <cell r="AN251">
            <v>187.57</v>
          </cell>
          <cell r="AO251">
            <v>244.34929280397029</v>
          </cell>
          <cell r="AP251">
            <v>-156</v>
          </cell>
          <cell r="AQ251">
            <v>-164</v>
          </cell>
          <cell r="AR251">
            <v>-48</v>
          </cell>
          <cell r="AS251">
            <v>-48</v>
          </cell>
        </row>
        <row r="253">
          <cell r="I253">
            <v>0</v>
          </cell>
          <cell r="N253">
            <v>509</v>
          </cell>
          <cell r="S253">
            <v>790.87999999999988</v>
          </cell>
          <cell r="T253">
            <v>195</v>
          </cell>
          <cell r="U253">
            <v>204</v>
          </cell>
          <cell r="V253">
            <v>272</v>
          </cell>
          <cell r="W253">
            <v>343</v>
          </cell>
          <cell r="X253">
            <v>1014</v>
          </cell>
          <cell r="Y253">
            <v>114.91</v>
          </cell>
          <cell r="Z253">
            <v>240.28</v>
          </cell>
          <cell r="AA253">
            <v>323.85000000000002</v>
          </cell>
          <cell r="AB253">
            <v>365.84</v>
          </cell>
          <cell r="AC253">
            <v>1044.8800000000001</v>
          </cell>
          <cell r="AD253">
            <v>250</v>
          </cell>
          <cell r="AE253">
            <v>290</v>
          </cell>
          <cell r="AF253">
            <v>284</v>
          </cell>
          <cell r="AG253">
            <v>365</v>
          </cell>
          <cell r="AH253">
            <v>1189</v>
          </cell>
          <cell r="AM253">
            <v>1189</v>
          </cell>
          <cell r="AN253">
            <v>1800</v>
          </cell>
          <cell r="AO253">
            <v>1851.3647642679905</v>
          </cell>
          <cell r="AP253">
            <v>2770.5223880597014</v>
          </cell>
          <cell r="AQ253">
            <v>3091.4179104477612</v>
          </cell>
          <cell r="AR253">
            <v>3304.1044776119402</v>
          </cell>
          <cell r="AS253">
            <v>3304.1044776119406</v>
          </cell>
        </row>
        <row r="257">
          <cell r="I257">
            <v>-103</v>
          </cell>
          <cell r="N257">
            <v>78</v>
          </cell>
          <cell r="S257">
            <v>-681</v>
          </cell>
          <cell r="T257">
            <v>-50</v>
          </cell>
          <cell r="U257">
            <v>285</v>
          </cell>
          <cell r="V257">
            <v>179</v>
          </cell>
          <cell r="W257">
            <v>-49</v>
          </cell>
          <cell r="X257">
            <v>365</v>
          </cell>
          <cell r="Y257">
            <v>-578</v>
          </cell>
          <cell r="Z257">
            <v>-690</v>
          </cell>
          <cell r="AA257">
            <v>57</v>
          </cell>
          <cell r="AB257">
            <v>111</v>
          </cell>
          <cell r="AC257">
            <v>-1100</v>
          </cell>
          <cell r="AD257">
            <v>-1341</v>
          </cell>
          <cell r="AE257">
            <v>69</v>
          </cell>
          <cell r="AF257">
            <v>331</v>
          </cell>
          <cell r="AG257">
            <v>586</v>
          </cell>
          <cell r="AH257">
            <v>-355</v>
          </cell>
          <cell r="AM257">
            <v>652</v>
          </cell>
          <cell r="AN257">
            <v>367</v>
          </cell>
          <cell r="AO257">
            <v>0</v>
          </cell>
          <cell r="AP257">
            <v>-323</v>
          </cell>
          <cell r="AQ257">
            <v>-343</v>
          </cell>
          <cell r="AR257">
            <v>-364</v>
          </cell>
          <cell r="AS257">
            <v>-364</v>
          </cell>
        </row>
        <row r="258">
          <cell r="I258">
            <v>-1.7655446685878964E-3</v>
          </cell>
          <cell r="N258">
            <v>1.0105179947739399E-3</v>
          </cell>
          <cell r="S258">
            <v>-9.653723890239288E-3</v>
          </cell>
          <cell r="T258">
            <v>-2.6185238353644128E-3</v>
          </cell>
          <cell r="U258">
            <v>1.3347771711872276E-2</v>
          </cell>
          <cell r="V258">
            <v>7.7247068954058419E-3</v>
          </cell>
          <cell r="W258">
            <v>-1.9872074472927696E-3</v>
          </cell>
          <cell r="X258">
            <v>4.127366819402018E-3</v>
          </cell>
          <cell r="Y258">
            <v>-2.5644651539708265E-2</v>
          </cell>
          <cell r="Z258">
            <v>-3.0030832276319638E-2</v>
          </cell>
          <cell r="AA258">
            <v>2.351645930245499E-3</v>
          </cell>
          <cell r="AB258">
            <v>4.352604357564651E-3</v>
          </cell>
          <cell r="AC258">
            <v>-1.1524224670457358E-2</v>
          </cell>
          <cell r="AD258">
            <v>-6.0332801634276817E-2</v>
          </cell>
          <cell r="AE258">
            <v>3.0076886403504026E-3</v>
          </cell>
          <cell r="AF258">
            <v>1.4672471776381981E-2</v>
          </cell>
          <cell r="AG258">
            <v>2.4613518955404288E-2</v>
          </cell>
          <cell r="AH258">
            <v>-3.7362675379588699E-3</v>
          </cell>
          <cell r="AM258">
            <v>6.8621026330962917E-3</v>
          </cell>
          <cell r="AN258">
            <v>3.789360703242622E-3</v>
          </cell>
          <cell r="AO258">
            <v>0</v>
          </cell>
          <cell r="AP258">
            <v>-3.0086031353838295E-3</v>
          </cell>
          <cell r="AQ258">
            <v>-3.0730341331173974E-3</v>
          </cell>
          <cell r="AR258">
            <v>-3.1391694560975254E-3</v>
          </cell>
          <cell r="AS258">
            <v>-3.0212703856397531E-3</v>
          </cell>
        </row>
        <row r="259">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N259">
            <v>0</v>
          </cell>
          <cell r="AO259">
            <v>0</v>
          </cell>
          <cell r="AP259">
            <v>0</v>
          </cell>
          <cell r="AQ259">
            <v>0</v>
          </cell>
          <cell r="AR259">
            <v>0</v>
          </cell>
          <cell r="AS259">
            <v>0</v>
          </cell>
        </row>
        <row r="261">
          <cell r="I261">
            <v>3</v>
          </cell>
          <cell r="N261">
            <v>266</v>
          </cell>
          <cell r="S261">
            <v>84</v>
          </cell>
          <cell r="T261">
            <v>0</v>
          </cell>
          <cell r="U261">
            <v>0</v>
          </cell>
          <cell r="V261">
            <v>0</v>
          </cell>
          <cell r="W261">
            <v>0</v>
          </cell>
          <cell r="X261">
            <v>0</v>
          </cell>
          <cell r="Y261">
            <v>289.19</v>
          </cell>
          <cell r="Z261">
            <v>0</v>
          </cell>
          <cell r="AA261">
            <v>0</v>
          </cell>
          <cell r="AB261">
            <v>37.42</v>
          </cell>
          <cell r="AC261">
            <v>326.61</v>
          </cell>
          <cell r="AD261">
            <v>298</v>
          </cell>
          <cell r="AE261">
            <v>0</v>
          </cell>
          <cell r="AF261">
            <v>0</v>
          </cell>
          <cell r="AG261">
            <v>37</v>
          </cell>
          <cell r="AH261">
            <v>335</v>
          </cell>
          <cell r="AM261">
            <v>954</v>
          </cell>
          <cell r="AN261">
            <v>0</v>
          </cell>
          <cell r="AO261">
            <v>0</v>
          </cell>
          <cell r="AP261">
            <v>0</v>
          </cell>
          <cell r="AQ261">
            <v>0</v>
          </cell>
          <cell r="AR261">
            <v>0</v>
          </cell>
          <cell r="AS261">
            <v>0</v>
          </cell>
        </row>
        <row r="262">
          <cell r="I262">
            <v>5.1423631123919306E-5</v>
          </cell>
          <cell r="N262">
            <v>3.4461254693572826E-3</v>
          </cell>
          <cell r="S262">
            <v>1.1907677045229078E-3</v>
          </cell>
          <cell r="T262">
            <v>0</v>
          </cell>
          <cell r="U262">
            <v>0</v>
          </cell>
          <cell r="V262">
            <v>0</v>
          </cell>
          <cell r="W262">
            <v>0</v>
          </cell>
          <cell r="X262">
            <v>0</v>
          </cell>
          <cell r="Y262">
            <v>1.28307556726094E-2</v>
          </cell>
          <cell r="Z262">
            <v>0</v>
          </cell>
          <cell r="AA262">
            <v>0</v>
          </cell>
          <cell r="AB262">
            <v>1.4673374329735968E-3</v>
          </cell>
          <cell r="AC262">
            <v>3.4217518360164343E-3</v>
          </cell>
          <cell r="AD262">
            <v>1.3407289252061515E-2</v>
          </cell>
          <cell r="AE262">
            <v>0</v>
          </cell>
          <cell r="AF262">
            <v>0</v>
          </cell>
          <cell r="AG262">
            <v>1.5540959067405437E-3</v>
          </cell>
          <cell r="AH262">
            <v>3.5257735921583708E-3</v>
          </cell>
          <cell r="AM262">
            <v>1.0040561214683838E-2</v>
          </cell>
          <cell r="AN262">
            <v>0</v>
          </cell>
          <cell r="AO262">
            <v>0</v>
          </cell>
          <cell r="AP262">
            <v>0</v>
          </cell>
          <cell r="AQ262">
            <v>0</v>
          </cell>
          <cell r="AR262">
            <v>0</v>
          </cell>
          <cell r="AS262">
            <v>0</v>
          </cell>
        </row>
        <row r="264">
          <cell r="S264">
            <v>779</v>
          </cell>
          <cell r="T264">
            <v>641.29999999999995</v>
          </cell>
          <cell r="U264">
            <v>0</v>
          </cell>
          <cell r="V264">
            <v>102</v>
          </cell>
          <cell r="W264">
            <v>0</v>
          </cell>
          <cell r="X264">
            <v>743.3</v>
          </cell>
          <cell r="Y264">
            <v>1287</v>
          </cell>
          <cell r="Z264">
            <v>1770</v>
          </cell>
          <cell r="AA264">
            <v>0</v>
          </cell>
          <cell r="AB264">
            <v>40</v>
          </cell>
          <cell r="AC264">
            <v>3097</v>
          </cell>
          <cell r="AD264">
            <v>1283</v>
          </cell>
          <cell r="AE264">
            <v>0</v>
          </cell>
          <cell r="AF264">
            <v>40</v>
          </cell>
          <cell r="AG264">
            <v>0</v>
          </cell>
          <cell r="AH264">
            <v>1323</v>
          </cell>
          <cell r="AM264">
            <v>1149</v>
          </cell>
          <cell r="AN264">
            <v>410</v>
          </cell>
          <cell r="AO264">
            <v>0</v>
          </cell>
          <cell r="AP264">
            <v>0</v>
          </cell>
          <cell r="AQ264">
            <v>0</v>
          </cell>
          <cell r="AR264">
            <v>0</v>
          </cell>
          <cell r="AS264">
            <v>0</v>
          </cell>
        </row>
        <row r="265">
          <cell r="S265">
            <v>1.1042952878849347E-2</v>
          </cell>
          <cell r="T265">
            <v>3.3585186712383953E-2</v>
          </cell>
          <cell r="U265">
            <v>0</v>
          </cell>
          <cell r="V265">
            <v>4.4017882867675752E-3</v>
          </cell>
          <cell r="W265">
            <v>0</v>
          </cell>
          <cell r="X265">
            <v>8.4051281009904638E-3</v>
          </cell>
          <cell r="Y265">
            <v>5.7101499189627224E-2</v>
          </cell>
          <cell r="Z265">
            <v>7.7035613230559061E-2</v>
          </cell>
          <cell r="AA265">
            <v>0</v>
          </cell>
          <cell r="AB265">
            <v>1.5685060747980726E-3</v>
          </cell>
          <cell r="AC265">
            <v>3.2445930731278577E-2</v>
          </cell>
          <cell r="AD265">
            <v>5.7723329229513162E-2</v>
          </cell>
          <cell r="AE265">
            <v>0</v>
          </cell>
          <cell r="AF265">
            <v>1.773108371768215E-3</v>
          </cell>
          <cell r="AG265">
            <v>0</v>
          </cell>
          <cell r="AH265">
            <v>1.3924174514703057E-2</v>
          </cell>
          <cell r="AM265">
            <v>1.209287718623871E-2</v>
          </cell>
          <cell r="AN265">
            <v>4.233345744766962E-3</v>
          </cell>
          <cell r="AO265">
            <v>0</v>
          </cell>
          <cell r="AP265">
            <v>0</v>
          </cell>
          <cell r="AQ265">
            <v>0</v>
          </cell>
          <cell r="AR265">
            <v>0</v>
          </cell>
          <cell r="AS265">
            <v>0</v>
          </cell>
        </row>
        <row r="269">
          <cell r="I269">
            <v>-1270.74324</v>
          </cell>
          <cell r="N269">
            <v>261.35218000000009</v>
          </cell>
          <cell r="S269">
            <v>-2133.3317400000005</v>
          </cell>
          <cell r="T269">
            <v>479.31</v>
          </cell>
          <cell r="U269">
            <v>672.56</v>
          </cell>
          <cell r="V269">
            <v>36.299999999999983</v>
          </cell>
          <cell r="W269">
            <v>1260.5899999999999</v>
          </cell>
          <cell r="X269">
            <v>2282.88</v>
          </cell>
          <cell r="Y269">
            <v>720.16264999999999</v>
          </cell>
          <cell r="Z269">
            <v>1141.056</v>
          </cell>
          <cell r="AA269">
            <v>376.73400000000004</v>
          </cell>
          <cell r="AB269">
            <v>1071.8219999999999</v>
          </cell>
          <cell r="AC269">
            <v>3404.34465</v>
          </cell>
          <cell r="AD269">
            <v>16.659999999999854</v>
          </cell>
          <cell r="AE269">
            <v>1199</v>
          </cell>
          <cell r="AF269">
            <v>716</v>
          </cell>
          <cell r="AG269">
            <v>1698</v>
          </cell>
          <cell r="AH269">
            <v>3795.54</v>
          </cell>
          <cell r="AM269">
            <v>6056.1900000000005</v>
          </cell>
          <cell r="AN269">
            <v>6571.6880000000001</v>
          </cell>
          <cell r="AO269">
            <v>6729.0549774548035</v>
          </cell>
          <cell r="AP269">
            <v>5900.7988680597009</v>
          </cell>
          <cell r="AQ269">
            <v>3852.0242939999998</v>
          </cell>
          <cell r="AR269">
            <v>2910.4292728199998</v>
          </cell>
          <cell r="AS269">
            <v>4101.1427310046001</v>
          </cell>
        </row>
        <row r="270">
          <cell r="I270">
            <v>-2.1782077208991356E-2</v>
          </cell>
          <cell r="N270">
            <v>3.3859112931204863E-3</v>
          </cell>
          <cell r="S270">
            <v>-3.0241696893162633E-2</v>
          </cell>
          <cell r="T270">
            <v>2.5101693190570332E-2</v>
          </cell>
          <cell r="U270">
            <v>3.1498867868550232E-2</v>
          </cell>
          <cell r="V270">
            <v>1.5665187726437541E-3</v>
          </cell>
          <cell r="W270">
            <v>5.1123547673118212E-2</v>
          </cell>
          <cell r="X270">
            <v>2.5814474423771171E-2</v>
          </cell>
          <cell r="Y270">
            <v>3.1952111091977313E-2</v>
          </cell>
          <cell r="Z270">
            <v>4.9662117904185767E-2</v>
          </cell>
          <cell r="AA270">
            <v>1.5542894348861542E-2</v>
          </cell>
          <cell r="AB270">
            <v>4.2028982952555485E-2</v>
          </cell>
          <cell r="AC270">
            <v>3.5665847820245018E-2</v>
          </cell>
          <cell r="AD270">
            <v>7.4954845281658691E-4</v>
          </cell>
          <cell r="AE270">
            <v>5.226403883739323E-2</v>
          </cell>
          <cell r="AF270">
            <v>3.173863985465105E-2</v>
          </cell>
          <cell r="AG270">
            <v>7.1320401341768744E-2</v>
          </cell>
          <cell r="AH270">
            <v>3.9946909552181435E-2</v>
          </cell>
          <cell r="AM270">
            <v>6.3739566480876433E-2</v>
          </cell>
          <cell r="AN270">
            <v>6.785421324569782E-2</v>
          </cell>
          <cell r="AO270">
            <v>6.710304531477268E-2</v>
          </cell>
          <cell r="AP270">
            <v>5.4963349770011667E-2</v>
          </cell>
          <cell r="AQ270">
            <v>3.4511376492884681E-2</v>
          </cell>
          <cell r="AR270">
            <v>2.5099809553210648E-2</v>
          </cell>
          <cell r="AS270">
            <v>3.4040277693587744E-2</v>
          </cell>
        </row>
        <row r="276">
          <cell r="B276">
            <v>1987</v>
          </cell>
          <cell r="C276">
            <v>1988</v>
          </cell>
          <cell r="D276">
            <v>1989</v>
          </cell>
          <cell r="E276">
            <v>1990</v>
          </cell>
          <cell r="F276">
            <v>1991</v>
          </cell>
          <cell r="G276">
            <v>1992</v>
          </cell>
          <cell r="H276">
            <v>1993</v>
          </cell>
          <cell r="I276">
            <v>1994</v>
          </cell>
          <cell r="J276" t="str">
            <v>1995</v>
          </cell>
          <cell r="K276" t="str">
            <v>1995</v>
          </cell>
          <cell r="L276" t="str">
            <v>1995</v>
          </cell>
          <cell r="M276" t="str">
            <v>1995</v>
          </cell>
          <cell r="N276">
            <v>1995</v>
          </cell>
          <cell r="O276">
            <v>1996</v>
          </cell>
          <cell r="P276">
            <v>1996</v>
          </cell>
          <cell r="Q276">
            <v>1996</v>
          </cell>
          <cell r="R276">
            <v>1996</v>
          </cell>
          <cell r="S276">
            <v>1996</v>
          </cell>
          <cell r="T276">
            <v>1997</v>
          </cell>
          <cell r="U276">
            <v>1997</v>
          </cell>
          <cell r="V276">
            <v>1997</v>
          </cell>
          <cell r="W276">
            <v>1997</v>
          </cell>
          <cell r="X276">
            <v>1997</v>
          </cell>
          <cell r="Y276">
            <v>1998</v>
          </cell>
          <cell r="Z276">
            <v>1998</v>
          </cell>
          <cell r="AA276">
            <v>1998</v>
          </cell>
          <cell r="AB276">
            <v>1998</v>
          </cell>
          <cell r="AC276">
            <v>1998</v>
          </cell>
          <cell r="AD276">
            <v>1998</v>
          </cell>
          <cell r="AE276">
            <v>1998</v>
          </cell>
          <cell r="AF276">
            <v>1998</v>
          </cell>
          <cell r="AG276">
            <v>1998</v>
          </cell>
          <cell r="AH276">
            <v>1998</v>
          </cell>
          <cell r="AM276">
            <v>1998</v>
          </cell>
          <cell r="AN276">
            <v>1999</v>
          </cell>
          <cell r="AO276">
            <v>2000</v>
          </cell>
          <cell r="AP276">
            <v>2001</v>
          </cell>
          <cell r="AQ276">
            <v>2002</v>
          </cell>
          <cell r="AR276">
            <v>2003</v>
          </cell>
          <cell r="AS276">
            <v>2004</v>
          </cell>
        </row>
        <row r="277">
          <cell r="J277" t="str">
            <v>Q1</v>
          </cell>
          <cell r="K277" t="str">
            <v>Q2</v>
          </cell>
          <cell r="L277" t="str">
            <v>Q3</v>
          </cell>
          <cell r="M277" t="str">
            <v>Q4</v>
          </cell>
          <cell r="O277" t="str">
            <v>Q1</v>
          </cell>
          <cell r="P277" t="str">
            <v>Q2</v>
          </cell>
          <cell r="Q277" t="str">
            <v>Q3</v>
          </cell>
          <cell r="R277" t="str">
            <v>Q4</v>
          </cell>
          <cell r="T277" t="str">
            <v>Q1</v>
          </cell>
          <cell r="U277" t="str">
            <v>Q2</v>
          </cell>
          <cell r="V277" t="str">
            <v>Q3</v>
          </cell>
          <cell r="W277" t="str">
            <v>Q4</v>
          </cell>
          <cell r="Y277" t="str">
            <v>Q1</v>
          </cell>
          <cell r="Z277" t="str">
            <v>Q2</v>
          </cell>
          <cell r="AA277" t="str">
            <v>Q3</v>
          </cell>
          <cell r="AB277" t="str">
            <v>Q4</v>
          </cell>
          <cell r="AD277" t="str">
            <v>Q1</v>
          </cell>
          <cell r="AE277" t="str">
            <v>Q2</v>
          </cell>
          <cell r="AF277" t="str">
            <v>Q3</v>
          </cell>
          <cell r="AG277" t="str">
            <v>Q4</v>
          </cell>
        </row>
        <row r="278">
          <cell r="O278" t="str">
            <v>Prel.</v>
          </cell>
          <cell r="P278" t="str">
            <v>Prel.</v>
          </cell>
          <cell r="Q278" t="str">
            <v>Prel.</v>
          </cell>
          <cell r="R278" t="str">
            <v>Prel.</v>
          </cell>
          <cell r="S278" t="str">
            <v>Prel.</v>
          </cell>
          <cell r="T278" t="str">
            <v>Prel.</v>
          </cell>
          <cell r="U278" t="str">
            <v>Prel.</v>
          </cell>
          <cell r="V278" t="str">
            <v>Prel.</v>
          </cell>
          <cell r="W278" t="str">
            <v>Prel.</v>
          </cell>
          <cell r="X278" t="str">
            <v>Prel.</v>
          </cell>
          <cell r="Y278" t="str">
            <v>Prog.</v>
          </cell>
          <cell r="Z278" t="str">
            <v>Prog.</v>
          </cell>
          <cell r="AA278" t="str">
            <v>Prog.</v>
          </cell>
          <cell r="AB278" t="str">
            <v>Prog.</v>
          </cell>
          <cell r="AC278" t="str">
            <v>Prog.</v>
          </cell>
          <cell r="AD278" t="str">
            <v>Prog.</v>
          </cell>
          <cell r="AE278" t="str">
            <v>Prog.</v>
          </cell>
          <cell r="AF278" t="str">
            <v>Prog.</v>
          </cell>
          <cell r="AG278" t="str">
            <v>Prog.</v>
          </cell>
          <cell r="AH278" t="str">
            <v>Prog.</v>
          </cell>
          <cell r="AM278" t="str">
            <v>est</v>
          </cell>
          <cell r="AN278" t="str">
            <v>Proj.</v>
          </cell>
          <cell r="AO278" t="str">
            <v>Proj.</v>
          </cell>
          <cell r="AP278" t="str">
            <v>Proj.</v>
          </cell>
          <cell r="AQ278" t="str">
            <v>Proj.</v>
          </cell>
          <cell r="AR278" t="str">
            <v>Proj.</v>
          </cell>
          <cell r="AS278" t="str">
            <v>Proj.</v>
          </cell>
        </row>
        <row r="280">
          <cell r="C280">
            <v>25636.5</v>
          </cell>
          <cell r="D280">
            <v>25866.1</v>
          </cell>
          <cell r="E280">
            <v>25233.1</v>
          </cell>
          <cell r="F280">
            <v>25068.899999999998</v>
          </cell>
          <cell r="G280">
            <v>25574.3</v>
          </cell>
          <cell r="H280">
            <v>25936.313999999998</v>
          </cell>
          <cell r="I280">
            <v>26122.823560000001</v>
          </cell>
          <cell r="N280">
            <v>26075.042739999997</v>
          </cell>
          <cell r="S280">
            <v>24587.54</v>
          </cell>
          <cell r="T280">
            <v>24293.670000000002</v>
          </cell>
          <cell r="U280">
            <v>24526.93</v>
          </cell>
          <cell r="V280">
            <v>24302.230000000003</v>
          </cell>
          <cell r="W280">
            <v>23982.820000000003</v>
          </cell>
          <cell r="X280">
            <v>23253.35</v>
          </cell>
          <cell r="Y280">
            <v>22746.552649999994</v>
          </cell>
          <cell r="Z280">
            <v>22276.078649999999</v>
          </cell>
          <cell r="AA280">
            <v>22163.272649999999</v>
          </cell>
          <cell r="AB280">
            <v>21796.574649999995</v>
          </cell>
          <cell r="AC280">
            <v>21796.574649999995</v>
          </cell>
          <cell r="AD280">
            <v>22751.01</v>
          </cell>
          <cell r="AE280">
            <v>22359.01</v>
          </cell>
          <cell r="AF280">
            <v>22755.01</v>
          </cell>
          <cell r="AG280">
            <v>22058.01</v>
          </cell>
          <cell r="AH280">
            <v>22058.01</v>
          </cell>
          <cell r="AM280">
            <v>22412.039999999997</v>
          </cell>
          <cell r="AN280">
            <v>24124.957999999999</v>
          </cell>
          <cell r="AO280">
            <v>25939.172828571427</v>
          </cell>
          <cell r="AP280">
            <v>27844.449308571428</v>
          </cell>
          <cell r="AQ280">
            <v>30657.473602571426</v>
          </cell>
          <cell r="AR280">
            <v>32893.902875391424</v>
          </cell>
          <cell r="AS280">
            <v>35367.04560639603</v>
          </cell>
        </row>
        <row r="281">
          <cell r="H281">
            <v>23159.493999999999</v>
          </cell>
          <cell r="I281">
            <v>23246.65956</v>
          </cell>
          <cell r="N281">
            <v>23232.629999999997</v>
          </cell>
          <cell r="S281">
            <v>22384.59</v>
          </cell>
          <cell r="T281">
            <v>22157.870000000003</v>
          </cell>
          <cell r="U281">
            <v>22468.170000000002</v>
          </cell>
          <cell r="V281">
            <v>22270.280000000002</v>
          </cell>
          <cell r="W281">
            <v>22041.230000000003</v>
          </cell>
          <cell r="X281">
            <v>21362.879999999997</v>
          </cell>
          <cell r="Y281">
            <v>20967.222649999996</v>
          </cell>
          <cell r="Z281">
            <v>20540.84865</v>
          </cell>
          <cell r="AA281">
            <v>20417.412649999998</v>
          </cell>
          <cell r="AB281">
            <v>20043.974649999996</v>
          </cell>
          <cell r="AC281">
            <v>20043.974649999996</v>
          </cell>
          <cell r="AD281">
            <v>20993</v>
          </cell>
          <cell r="AE281">
            <v>20671</v>
          </cell>
          <cell r="AF281">
            <v>21104</v>
          </cell>
          <cell r="AG281">
            <v>20454</v>
          </cell>
          <cell r="AH281">
            <v>20454</v>
          </cell>
          <cell r="AM281">
            <v>20671.809999999998</v>
          </cell>
          <cell r="AN281">
            <v>22464.406999999999</v>
          </cell>
          <cell r="AO281">
            <v>24478.692999999999</v>
          </cell>
          <cell r="AP281">
            <v>26578.266799999998</v>
          </cell>
          <cell r="AQ281">
            <v>29614.870093999998</v>
          </cell>
          <cell r="AR281">
            <v>32074.878366819998</v>
          </cell>
          <cell r="AS281">
            <v>34795.600097824601</v>
          </cell>
        </row>
        <row r="282">
          <cell r="H282">
            <v>2776.82</v>
          </cell>
          <cell r="I282">
            <v>2876.1639999999998</v>
          </cell>
          <cell r="N282">
            <v>2842.4127399999998</v>
          </cell>
          <cell r="S282">
            <v>2202.9499999999998</v>
          </cell>
          <cell r="T282">
            <v>2135.7999999999997</v>
          </cell>
          <cell r="U282">
            <v>2058.7599999999998</v>
          </cell>
          <cell r="V282">
            <v>2031.9499999999998</v>
          </cell>
          <cell r="W282">
            <v>1941.59</v>
          </cell>
          <cell r="X282">
            <v>1890.47</v>
          </cell>
          <cell r="Y282">
            <v>1779.33</v>
          </cell>
          <cell r="Z282">
            <v>1735.23</v>
          </cell>
          <cell r="AA282">
            <v>1745.86</v>
          </cell>
          <cell r="AB282">
            <v>1752.6</v>
          </cell>
          <cell r="AC282">
            <v>1752.6</v>
          </cell>
          <cell r="AD282">
            <v>1758.01</v>
          </cell>
          <cell r="AE282">
            <v>1688.01</v>
          </cell>
          <cell r="AF282">
            <v>1651.01</v>
          </cell>
          <cell r="AG282">
            <v>1604.01</v>
          </cell>
          <cell r="AH282">
            <v>1604.01</v>
          </cell>
          <cell r="AM282">
            <v>1740.23</v>
          </cell>
          <cell r="AN282">
            <v>1660.5509999999999</v>
          </cell>
          <cell r="AO282">
            <v>1460.4798285714287</v>
          </cell>
          <cell r="AP282">
            <v>1266.1825085714286</v>
          </cell>
          <cell r="AQ282">
            <v>1042.6035085714286</v>
          </cell>
          <cell r="AR282">
            <v>819.02450857142878</v>
          </cell>
          <cell r="AS282">
            <v>571.44550857142883</v>
          </cell>
        </row>
        <row r="284">
          <cell r="C284">
            <v>119.4</v>
          </cell>
          <cell r="D284">
            <v>550</v>
          </cell>
          <cell r="E284">
            <v>1588.2</v>
          </cell>
          <cell r="F284">
            <v>2132.3000000000002</v>
          </cell>
          <cell r="G284">
            <v>2714.6</v>
          </cell>
          <cell r="H284">
            <v>2817.1</v>
          </cell>
          <cell r="I284">
            <v>2955.0240000000003</v>
          </cell>
          <cell r="N284">
            <v>3052.9337399999999</v>
          </cell>
          <cell r="S284">
            <v>2816.04</v>
          </cell>
          <cell r="T284">
            <v>2718.38</v>
          </cell>
          <cell r="U284">
            <v>2736.57</v>
          </cell>
          <cell r="V284">
            <v>2702.6200000000003</v>
          </cell>
          <cell r="W284">
            <v>2764.6200000000003</v>
          </cell>
          <cell r="X284">
            <v>2717.61</v>
          </cell>
          <cell r="Y284">
            <v>2608.2690000000002</v>
          </cell>
          <cell r="Z284">
            <v>2629.2740000000003</v>
          </cell>
          <cell r="AA284">
            <v>2627.2670000000003</v>
          </cell>
          <cell r="AB284">
            <v>2694.2220000000002</v>
          </cell>
          <cell r="AC284">
            <v>2694.2220000000002</v>
          </cell>
          <cell r="AD284">
            <v>2652.61</v>
          </cell>
          <cell r="AE284">
            <v>2759.61</v>
          </cell>
          <cell r="AF284">
            <v>2695.61</v>
          </cell>
          <cell r="AG284">
            <v>2852.61</v>
          </cell>
          <cell r="AH284">
            <v>2852.61</v>
          </cell>
          <cell r="AM284">
            <v>3183.93</v>
          </cell>
          <cell r="AN284">
            <v>3312.2109999999998</v>
          </cell>
          <cell r="AO284">
            <v>3351.5224285714285</v>
          </cell>
          <cell r="AP284">
            <v>3236.1484285714282</v>
          </cell>
          <cell r="AQ284">
            <v>3228.5044285714284</v>
          </cell>
          <cell r="AR284">
            <v>2938.6769285714286</v>
          </cell>
          <cell r="AS284">
            <v>2628.7067535714286</v>
          </cell>
        </row>
        <row r="285">
          <cell r="H285">
            <v>2320.1</v>
          </cell>
          <cell r="I285">
            <v>2476.9940000000001</v>
          </cell>
          <cell r="N285">
            <v>2567.54</v>
          </cell>
          <cell r="S285">
            <v>2365.15</v>
          </cell>
          <cell r="T285">
            <v>2285.71</v>
          </cell>
          <cell r="U285">
            <v>2300.59</v>
          </cell>
          <cell r="V285">
            <v>2254.1700000000005</v>
          </cell>
          <cell r="W285">
            <v>2288.1700000000005</v>
          </cell>
          <cell r="X285">
            <v>2184</v>
          </cell>
          <cell r="Y285">
            <v>2095.5990000000002</v>
          </cell>
          <cell r="Z285">
            <v>2134.6040000000003</v>
          </cell>
          <cell r="AA285">
            <v>2153.5370000000003</v>
          </cell>
          <cell r="AB285">
            <v>2224.0520000000001</v>
          </cell>
          <cell r="AC285">
            <v>2224.0520000000001</v>
          </cell>
          <cell r="AD285">
            <v>2135</v>
          </cell>
          <cell r="AE285">
            <v>2217</v>
          </cell>
          <cell r="AF285">
            <v>2166</v>
          </cell>
          <cell r="AG285">
            <v>2319</v>
          </cell>
          <cell r="AH285">
            <v>2319</v>
          </cell>
          <cell r="AM285">
            <v>2603.08</v>
          </cell>
          <cell r="AN285">
            <v>2596.4499999999998</v>
          </cell>
          <cell r="AO285">
            <v>2691.7689999999998</v>
          </cell>
          <cell r="AP285">
            <v>2639.9739999999997</v>
          </cell>
          <cell r="AQ285">
            <v>2748.9089999999997</v>
          </cell>
          <cell r="AR285">
            <v>2575.6605</v>
          </cell>
          <cell r="AS285">
            <v>2382.2693250000002</v>
          </cell>
        </row>
        <row r="286">
          <cell r="H286">
            <v>497</v>
          </cell>
          <cell r="I286">
            <v>478.03</v>
          </cell>
          <cell r="N286">
            <v>485.39373999999998</v>
          </cell>
          <cell r="S286">
            <v>450.89</v>
          </cell>
          <cell r="T286">
            <v>432.67</v>
          </cell>
          <cell r="U286">
            <v>435.98</v>
          </cell>
          <cell r="V286">
            <v>448.45</v>
          </cell>
          <cell r="W286">
            <v>476.45</v>
          </cell>
          <cell r="X286">
            <v>533.61</v>
          </cell>
          <cell r="Y286">
            <v>512.66999999999996</v>
          </cell>
          <cell r="Z286">
            <v>494.67</v>
          </cell>
          <cell r="AA286">
            <v>473.73</v>
          </cell>
          <cell r="AB286">
            <v>470.17</v>
          </cell>
          <cell r="AC286">
            <v>470.17</v>
          </cell>
          <cell r="AD286">
            <v>517.61</v>
          </cell>
          <cell r="AE286">
            <v>542.61</v>
          </cell>
          <cell r="AF286">
            <v>529.61</v>
          </cell>
          <cell r="AG286">
            <v>533.61</v>
          </cell>
          <cell r="AH286">
            <v>533.61</v>
          </cell>
          <cell r="AM286">
            <v>580.85</v>
          </cell>
          <cell r="AN286">
            <v>715.76099999999997</v>
          </cell>
          <cell r="AO286">
            <v>659.75342857142857</v>
          </cell>
          <cell r="AP286">
            <v>596.17442857142862</v>
          </cell>
          <cell r="AQ286">
            <v>479.59542857142861</v>
          </cell>
          <cell r="AR286">
            <v>363.01642857142861</v>
          </cell>
          <cell r="AS286">
            <v>246.4374285714286</v>
          </cell>
        </row>
        <row r="287">
          <cell r="C287">
            <v>799.3</v>
          </cell>
          <cell r="D287">
            <v>1384.7</v>
          </cell>
          <cell r="E287">
            <v>1488.2</v>
          </cell>
          <cell r="F287">
            <v>1874</v>
          </cell>
          <cell r="G287">
            <v>1883.4</v>
          </cell>
          <cell r="H287">
            <v>2391.52</v>
          </cell>
          <cell r="I287">
            <v>2854.6309999999999</v>
          </cell>
          <cell r="N287">
            <v>2877.23</v>
          </cell>
          <cell r="S287">
            <v>2295</v>
          </cell>
          <cell r="T287">
            <v>2213.7599999999998</v>
          </cell>
          <cell r="U287">
            <v>2141.6099999999997</v>
          </cell>
          <cell r="V287">
            <v>2070.63</v>
          </cell>
          <cell r="W287">
            <v>1968.22</v>
          </cell>
          <cell r="X287">
            <v>1927.1399999999999</v>
          </cell>
          <cell r="Y287">
            <v>1788.835</v>
          </cell>
          <cell r="Z287">
            <v>1756.5</v>
          </cell>
          <cell r="AA287">
            <v>1737.325</v>
          </cell>
          <cell r="AB287">
            <v>1735.5939999999998</v>
          </cell>
          <cell r="AC287">
            <v>1735.5939999999998</v>
          </cell>
          <cell r="AD287">
            <v>1790.6799999999998</v>
          </cell>
          <cell r="AE287">
            <v>1717.6799999999998</v>
          </cell>
          <cell r="AF287">
            <v>1726.6799999999998</v>
          </cell>
          <cell r="AG287">
            <v>1743.6799999999998</v>
          </cell>
          <cell r="AH287">
            <v>1743.6799999999998</v>
          </cell>
          <cell r="AM287">
            <v>1604.76</v>
          </cell>
          <cell r="AN287">
            <v>1582.348</v>
          </cell>
          <cell r="AO287">
            <v>1614.0884000000001</v>
          </cell>
          <cell r="AP287">
            <v>1627.8667800000003</v>
          </cell>
          <cell r="AQ287">
            <v>1636.1486410000002</v>
          </cell>
          <cell r="AR287">
            <v>1610.4292178300002</v>
          </cell>
          <cell r="AS287">
            <v>1532.8984719649002</v>
          </cell>
        </row>
        <row r="288">
          <cell r="H288">
            <v>672.1</v>
          </cell>
          <cell r="I288">
            <v>791.69799999999998</v>
          </cell>
          <cell r="N288">
            <v>807.29</v>
          </cell>
          <cell r="S288">
            <v>681.73</v>
          </cell>
          <cell r="T288">
            <v>647.98</v>
          </cell>
          <cell r="U288">
            <v>640.89</v>
          </cell>
          <cell r="V288">
            <v>602.67000000000007</v>
          </cell>
          <cell r="W288">
            <v>598.62000000000012</v>
          </cell>
          <cell r="X288">
            <v>665.11</v>
          </cell>
          <cell r="Y288">
            <v>615.41499999999996</v>
          </cell>
          <cell r="Z288">
            <v>591.62</v>
          </cell>
          <cell r="AA288">
            <v>539.60500000000002</v>
          </cell>
          <cell r="AB288">
            <v>510.43400000000003</v>
          </cell>
          <cell r="AC288">
            <v>510.43400000000003</v>
          </cell>
          <cell r="AD288">
            <v>641.11</v>
          </cell>
          <cell r="AE288">
            <v>651.11</v>
          </cell>
          <cell r="AF288">
            <v>682.11</v>
          </cell>
          <cell r="AG288">
            <v>733.11</v>
          </cell>
          <cell r="AH288">
            <v>733.11</v>
          </cell>
          <cell r="AM288">
            <v>520.51</v>
          </cell>
          <cell r="AN288">
            <v>683.88</v>
          </cell>
          <cell r="AO288">
            <v>840.82799999999997</v>
          </cell>
          <cell r="AP288">
            <v>972.32470000000012</v>
          </cell>
          <cell r="AQ288">
            <v>1077.6065610000001</v>
          </cell>
          <cell r="AR288">
            <v>1155.88713783</v>
          </cell>
          <cell r="AS288">
            <v>1206.3563919649</v>
          </cell>
        </row>
        <row r="289">
          <cell r="H289">
            <v>1719.4199999999998</v>
          </cell>
          <cell r="I289">
            <v>2062.933</v>
          </cell>
          <cell r="N289">
            <v>2069.94</v>
          </cell>
          <cell r="S289">
            <v>1613.27</v>
          </cell>
          <cell r="T289">
            <v>1565.7799999999997</v>
          </cell>
          <cell r="U289">
            <v>1500.7199999999998</v>
          </cell>
          <cell r="V289">
            <v>1467.9599999999998</v>
          </cell>
          <cell r="W289">
            <v>1369.6</v>
          </cell>
          <cell r="X289">
            <v>1262.03</v>
          </cell>
          <cell r="Y289">
            <v>1173.42</v>
          </cell>
          <cell r="Z289">
            <v>1164.8800000000001</v>
          </cell>
          <cell r="AA289">
            <v>1197.72</v>
          </cell>
          <cell r="AB289">
            <v>1225.1600000000001</v>
          </cell>
          <cell r="AC289">
            <v>1225.1600000000001</v>
          </cell>
          <cell r="AD289">
            <v>1149.57</v>
          </cell>
          <cell r="AE289">
            <v>1066.57</v>
          </cell>
          <cell r="AF289">
            <v>1044.57</v>
          </cell>
          <cell r="AG289">
            <v>1010.5699999999999</v>
          </cell>
          <cell r="AH289">
            <v>1010.5699999999999</v>
          </cell>
          <cell r="AM289">
            <v>1084.25</v>
          </cell>
          <cell r="AN289">
            <v>898.46800000000007</v>
          </cell>
          <cell r="AO289">
            <v>773.26040000000012</v>
          </cell>
          <cell r="AP289">
            <v>655.54208000000017</v>
          </cell>
          <cell r="AQ289">
            <v>558.54208000000017</v>
          </cell>
          <cell r="AR289">
            <v>454.54208000000017</v>
          </cell>
          <cell r="AS289">
            <v>326.54208000000017</v>
          </cell>
        </row>
        <row r="290">
          <cell r="C290">
            <v>21702</v>
          </cell>
          <cell r="D290">
            <v>21041</v>
          </cell>
          <cell r="E290">
            <v>759.4</v>
          </cell>
          <cell r="F290">
            <v>726</v>
          </cell>
          <cell r="G290">
            <v>665</v>
          </cell>
          <cell r="H290">
            <v>462.40000000000003</v>
          </cell>
          <cell r="I290">
            <v>274.09456</v>
          </cell>
          <cell r="N290">
            <v>240.572</v>
          </cell>
          <cell r="S290">
            <v>130.44999999999999</v>
          </cell>
          <cell r="T290">
            <v>130.22</v>
          </cell>
          <cell r="U290">
            <v>105.22</v>
          </cell>
          <cell r="V290">
            <v>94.759999999999991</v>
          </cell>
          <cell r="W290">
            <v>107.76</v>
          </cell>
          <cell r="X290">
            <v>112.75999999999999</v>
          </cell>
          <cell r="Y290">
            <v>104.51899999999999</v>
          </cell>
          <cell r="Z290">
            <v>73.711999999999989</v>
          </cell>
          <cell r="AA290">
            <v>70.48899999999999</v>
          </cell>
          <cell r="AB290">
            <v>32.610999999999983</v>
          </cell>
          <cell r="AC290">
            <v>32.610999999999983</v>
          </cell>
          <cell r="AD290">
            <v>116.75999999999999</v>
          </cell>
          <cell r="AE290">
            <v>132.76</v>
          </cell>
          <cell r="AF290">
            <v>170.76</v>
          </cell>
          <cell r="AG290">
            <v>192.76</v>
          </cell>
          <cell r="AH290">
            <v>192.76</v>
          </cell>
          <cell r="AM290">
            <v>41.22999999999999</v>
          </cell>
          <cell r="AN290">
            <v>-20.82</v>
          </cell>
          <cell r="AO290">
            <v>-72.231999999999999</v>
          </cell>
          <cell r="AP290">
            <v>-79.231999999999999</v>
          </cell>
          <cell r="AQ290">
            <v>-79.231999999999999</v>
          </cell>
          <cell r="AR290">
            <v>-79.231999999999999</v>
          </cell>
          <cell r="AS290">
            <v>-79.231999999999999</v>
          </cell>
        </row>
        <row r="291">
          <cell r="H291">
            <v>34.1</v>
          </cell>
          <cell r="I291">
            <v>43.474559999999997</v>
          </cell>
          <cell r="N291">
            <v>40.200000000000003</v>
          </cell>
          <cell r="S291">
            <v>55.1</v>
          </cell>
          <cell r="T291">
            <v>55.870000000000005</v>
          </cell>
          <cell r="U291">
            <v>45.870000000000005</v>
          </cell>
          <cell r="V291">
            <v>41.93</v>
          </cell>
          <cell r="W291">
            <v>71.930000000000007</v>
          </cell>
          <cell r="X291">
            <v>74.38</v>
          </cell>
          <cell r="Y291">
            <v>66.658999999999992</v>
          </cell>
          <cell r="Z291">
            <v>50.321999999999989</v>
          </cell>
          <cell r="AA291">
            <v>47.618999999999986</v>
          </cell>
          <cell r="AB291">
            <v>24.210999999999984</v>
          </cell>
          <cell r="AC291">
            <v>24.210999999999984</v>
          </cell>
          <cell r="AD291">
            <v>82.38</v>
          </cell>
          <cell r="AE291">
            <v>110.38</v>
          </cell>
          <cell r="AF291">
            <v>149.38</v>
          </cell>
          <cell r="AG291">
            <v>185.38</v>
          </cell>
          <cell r="AH291">
            <v>185.38</v>
          </cell>
          <cell r="AM291">
            <v>22.289999999999992</v>
          </cell>
          <cell r="AN291">
            <v>-24.690000000000005</v>
          </cell>
          <cell r="AO291">
            <v>-72.102000000000004</v>
          </cell>
          <cell r="AP291">
            <v>-79.102000000000004</v>
          </cell>
          <cell r="AQ291">
            <v>-79.102000000000004</v>
          </cell>
          <cell r="AR291">
            <v>-79.102000000000004</v>
          </cell>
          <cell r="AS291">
            <v>-79.102000000000004</v>
          </cell>
        </row>
        <row r="292">
          <cell r="H292">
            <v>428.3</v>
          </cell>
          <cell r="I292">
            <v>230.62</v>
          </cell>
          <cell r="N292">
            <v>200.37199999999999</v>
          </cell>
          <cell r="S292">
            <v>75.349999999999994</v>
          </cell>
          <cell r="T292">
            <v>74.349999999999994</v>
          </cell>
          <cell r="U292">
            <v>59.349999999999994</v>
          </cell>
          <cell r="V292">
            <v>52.83</v>
          </cell>
          <cell r="W292">
            <v>35.83</v>
          </cell>
          <cell r="X292">
            <v>38.380000000000003</v>
          </cell>
          <cell r="Y292">
            <v>37.86</v>
          </cell>
          <cell r="Z292">
            <v>23.39</v>
          </cell>
          <cell r="AA292">
            <v>22.87</v>
          </cell>
          <cell r="AB292">
            <v>8.4</v>
          </cell>
          <cell r="AC292">
            <v>8.4</v>
          </cell>
          <cell r="AD292">
            <v>34.380000000000003</v>
          </cell>
          <cell r="AE292">
            <v>22.380000000000003</v>
          </cell>
          <cell r="AF292">
            <v>21.380000000000003</v>
          </cell>
          <cell r="AG292">
            <v>7.3800000000000026</v>
          </cell>
          <cell r="AH292">
            <v>7.3800000000000026</v>
          </cell>
          <cell r="AM292">
            <v>18.940000000000001</v>
          </cell>
          <cell r="AN292">
            <v>3.8700000000000028</v>
          </cell>
          <cell r="AO292">
            <v>-0.12999999999999723</v>
          </cell>
          <cell r="AP292">
            <v>-0.12999999999999723</v>
          </cell>
          <cell r="AQ292">
            <v>-0.12999999999999723</v>
          </cell>
          <cell r="AR292">
            <v>-0.12999999999999723</v>
          </cell>
          <cell r="AS292">
            <v>-0.12999999999999723</v>
          </cell>
        </row>
        <row r="293">
          <cell r="C293">
            <v>1285.8</v>
          </cell>
          <cell r="D293">
            <v>1375.1</v>
          </cell>
          <cell r="E293">
            <v>1371.8</v>
          </cell>
          <cell r="F293">
            <v>1263</v>
          </cell>
          <cell r="G293">
            <v>1417</v>
          </cell>
          <cell r="H293">
            <v>814.5</v>
          </cell>
          <cell r="I293">
            <v>745.5200000000001</v>
          </cell>
          <cell r="N293">
            <v>571.077</v>
          </cell>
          <cell r="S293">
            <v>309.81</v>
          </cell>
          <cell r="T293">
            <v>336.07</v>
          </cell>
          <cell r="U293">
            <v>333.28999999999996</v>
          </cell>
          <cell r="V293">
            <v>344.97999999999996</v>
          </cell>
          <cell r="W293">
            <v>352.97999999999996</v>
          </cell>
          <cell r="X293">
            <v>460.16999999999996</v>
          </cell>
          <cell r="Y293">
            <v>349.29</v>
          </cell>
          <cell r="Z293">
            <v>361.21800000000002</v>
          </cell>
          <cell r="AA293">
            <v>412.971</v>
          </cell>
          <cell r="AB293">
            <v>435.52799999999996</v>
          </cell>
          <cell r="AC293">
            <v>435.52799999999996</v>
          </cell>
          <cell r="AD293">
            <v>295.28999999999996</v>
          </cell>
          <cell r="AE293">
            <v>293.28999999999996</v>
          </cell>
          <cell r="AF293">
            <v>346.28999999999996</v>
          </cell>
          <cell r="AG293">
            <v>370.28999999999996</v>
          </cell>
          <cell r="AH293">
            <v>370.28999999999996</v>
          </cell>
          <cell r="AM293">
            <v>438.38999999999993</v>
          </cell>
          <cell r="AN293">
            <v>403.11199999999991</v>
          </cell>
          <cell r="AO293">
            <v>469.62599999999992</v>
          </cell>
          <cell r="AP293">
            <v>540.43709999999987</v>
          </cell>
          <cell r="AQ293">
            <v>616.76253299999985</v>
          </cell>
          <cell r="AR293">
            <v>702.67772898999988</v>
          </cell>
          <cell r="AS293">
            <v>791.26038085969992</v>
          </cell>
        </row>
        <row r="294">
          <cell r="H294">
            <v>682.4</v>
          </cell>
          <cell r="I294">
            <v>640.93900000000008</v>
          </cell>
          <cell r="N294">
            <v>484.37</v>
          </cell>
          <cell r="S294">
            <v>246.37</v>
          </cell>
          <cell r="T294">
            <v>273.07</v>
          </cell>
          <cell r="U294">
            <v>270.58</v>
          </cell>
          <cell r="V294">
            <v>282.27</v>
          </cell>
          <cell r="W294">
            <v>293.27</v>
          </cell>
          <cell r="X294">
            <v>403.71999999999997</v>
          </cell>
          <cell r="Y294">
            <v>293.91000000000003</v>
          </cell>
          <cell r="Z294">
            <v>308.928</v>
          </cell>
          <cell r="AA294">
            <v>361.43099999999998</v>
          </cell>
          <cell r="AB294">
            <v>386.65799999999996</v>
          </cell>
          <cell r="AC294">
            <v>386.65799999999996</v>
          </cell>
          <cell r="AD294">
            <v>238.83999999999997</v>
          </cell>
          <cell r="AE294">
            <v>236.83999999999997</v>
          </cell>
          <cell r="AF294">
            <v>290.83999999999997</v>
          </cell>
          <cell r="AG294">
            <v>317.83999999999997</v>
          </cell>
          <cell r="AH294">
            <v>317.83999999999997</v>
          </cell>
          <cell r="AM294">
            <v>382.19999999999993</v>
          </cell>
          <cell r="AN294">
            <v>360.65999999999991</v>
          </cell>
          <cell r="AO294">
            <v>442.02999999999992</v>
          </cell>
          <cell r="AP294">
            <v>525.84109999999987</v>
          </cell>
          <cell r="AQ294">
            <v>612.16653299999984</v>
          </cell>
          <cell r="AR294">
            <v>701.08172898999987</v>
          </cell>
          <cell r="AS294">
            <v>792.66438085969992</v>
          </cell>
        </row>
        <row r="295">
          <cell r="H295">
            <v>132.1</v>
          </cell>
          <cell r="I295">
            <v>104.581</v>
          </cell>
          <cell r="N295">
            <v>86.706999999999994</v>
          </cell>
          <cell r="S295">
            <v>63.44</v>
          </cell>
          <cell r="T295">
            <v>63</v>
          </cell>
          <cell r="U295">
            <v>62.709999999999994</v>
          </cell>
          <cell r="V295">
            <v>62.709999999999994</v>
          </cell>
          <cell r="W295">
            <v>59.709999999999994</v>
          </cell>
          <cell r="X295">
            <v>56.45</v>
          </cell>
          <cell r="Y295">
            <v>55.38</v>
          </cell>
          <cell r="Z295">
            <v>52.29</v>
          </cell>
          <cell r="AA295">
            <v>51.54</v>
          </cell>
          <cell r="AB295">
            <v>48.87</v>
          </cell>
          <cell r="AC295">
            <v>48.87</v>
          </cell>
          <cell r="AD295">
            <v>56.45</v>
          </cell>
          <cell r="AE295">
            <v>56.45</v>
          </cell>
          <cell r="AF295">
            <v>55.45</v>
          </cell>
          <cell r="AG295">
            <v>52.45</v>
          </cell>
          <cell r="AH295">
            <v>52.45</v>
          </cell>
          <cell r="AM295">
            <v>56.190000000000005</v>
          </cell>
          <cell r="AN295">
            <v>42.452000000000005</v>
          </cell>
          <cell r="AO295">
            <v>27.596000000000007</v>
          </cell>
          <cell r="AP295">
            <v>14.596000000000007</v>
          </cell>
          <cell r="AQ295">
            <v>4.5960000000000072</v>
          </cell>
          <cell r="AR295">
            <v>1.5960000000000072</v>
          </cell>
          <cell r="AS295">
            <v>-1.4039999999999928</v>
          </cell>
        </row>
        <row r="296">
          <cell r="E296">
            <v>18664</v>
          </cell>
          <cell r="F296">
            <v>17786.599999999999</v>
          </cell>
          <cell r="G296">
            <v>17551.3</v>
          </cell>
          <cell r="H296">
            <v>17473.8</v>
          </cell>
          <cell r="I296">
            <v>17558.560000000001</v>
          </cell>
          <cell r="N296">
            <v>17676.939999999999</v>
          </cell>
          <cell r="S296">
            <v>17608.150000000001</v>
          </cell>
          <cell r="T296">
            <v>17467.150000000001</v>
          </cell>
          <cell r="U296">
            <v>17467.150000000001</v>
          </cell>
          <cell r="V296">
            <v>13346.150000000001</v>
          </cell>
          <cell r="W296">
            <v>13046.150000000001</v>
          </cell>
          <cell r="X296">
            <v>12436.419999999998</v>
          </cell>
          <cell r="Y296">
            <v>12296.389649999997</v>
          </cell>
          <cell r="Z296">
            <v>11996.731649999998</v>
          </cell>
          <cell r="AA296">
            <v>11856.577649999997</v>
          </cell>
          <cell r="AB296">
            <v>11556.920649999998</v>
          </cell>
          <cell r="AC296">
            <v>11556.920649999998</v>
          </cell>
          <cell r="AD296">
            <v>12296.419999999998</v>
          </cell>
          <cell r="AE296">
            <v>11996.419999999998</v>
          </cell>
          <cell r="AF296">
            <v>11856.419999999998</v>
          </cell>
          <cell r="AG296">
            <v>11556.419999999998</v>
          </cell>
          <cell r="AH296">
            <v>11556.419999999998</v>
          </cell>
          <cell r="AM296">
            <v>11557.979999999998</v>
          </cell>
          <cell r="AN296">
            <v>10678.356999999998</v>
          </cell>
          <cell r="AO296">
            <v>9790.4179999999978</v>
          </cell>
          <cell r="AP296">
            <v>8902.4789999999975</v>
          </cell>
          <cell r="AQ296">
            <v>8014.5399999999972</v>
          </cell>
          <cell r="AR296">
            <v>7126.6009999999969</v>
          </cell>
          <cell r="AS296">
            <v>6238.6619999999966</v>
          </cell>
        </row>
        <row r="297">
          <cell r="C297">
            <v>1730</v>
          </cell>
          <cell r="D297">
            <v>1515.3</v>
          </cell>
          <cell r="E297">
            <v>1361.5</v>
          </cell>
          <cell r="F297">
            <v>1287</v>
          </cell>
          <cell r="G297">
            <v>1343</v>
          </cell>
          <cell r="H297">
            <v>1976.9939999999999</v>
          </cell>
          <cell r="I297">
            <v>1734.9939999999999</v>
          </cell>
          <cell r="N297">
            <v>1656.29</v>
          </cell>
          <cell r="S297">
            <v>1428.09</v>
          </cell>
          <cell r="T297">
            <v>1428.09</v>
          </cell>
          <cell r="U297">
            <v>1743.09</v>
          </cell>
          <cell r="V297">
            <v>5743.09</v>
          </cell>
          <cell r="W297">
            <v>5743.09</v>
          </cell>
          <cell r="X297">
            <v>5599.25</v>
          </cell>
          <cell r="Y297">
            <v>5599.25</v>
          </cell>
          <cell r="Z297">
            <v>5458.643</v>
          </cell>
          <cell r="AA297">
            <v>5458.643</v>
          </cell>
          <cell r="AB297">
            <v>5341.6990000000005</v>
          </cell>
          <cell r="AC297">
            <v>5341.6990000000005</v>
          </cell>
          <cell r="AD297">
            <v>5599.25</v>
          </cell>
          <cell r="AE297">
            <v>5459.25</v>
          </cell>
          <cell r="AF297">
            <v>5959.25</v>
          </cell>
          <cell r="AG297">
            <v>5342.25</v>
          </cell>
          <cell r="AH297">
            <v>5342.25</v>
          </cell>
          <cell r="AM297">
            <v>5585.75</v>
          </cell>
          <cell r="AN297">
            <v>8169.75</v>
          </cell>
          <cell r="AO297">
            <v>10785.75</v>
          </cell>
          <cell r="AP297">
            <v>13616.75</v>
          </cell>
          <cell r="AQ297">
            <v>17240.75</v>
          </cell>
          <cell r="AR297">
            <v>20594.75</v>
          </cell>
          <cell r="AS297">
            <v>24254.75</v>
          </cell>
        </row>
        <row r="299">
          <cell r="D299">
            <v>0</v>
          </cell>
          <cell r="E299">
            <v>133</v>
          </cell>
          <cell r="F299">
            <v>803</v>
          </cell>
          <cell r="G299">
            <v>2510</v>
          </cell>
          <cell r="H299">
            <v>4122</v>
          </cell>
          <cell r="I299">
            <v>3994</v>
          </cell>
          <cell r="N299">
            <v>4249</v>
          </cell>
          <cell r="S299">
            <v>4502.88</v>
          </cell>
          <cell r="T299">
            <v>4101.88</v>
          </cell>
          <cell r="U299">
            <v>4372.88</v>
          </cell>
          <cell r="V299">
            <v>6604.88</v>
          </cell>
          <cell r="W299">
            <v>6888.88</v>
          </cell>
          <cell r="X299">
            <v>6888.88</v>
          </cell>
          <cell r="Y299">
            <v>4847.45</v>
          </cell>
          <cell r="Z299">
            <v>5591.54</v>
          </cell>
          <cell r="AA299">
            <v>5639.2</v>
          </cell>
          <cell r="AB299">
            <v>5948.77</v>
          </cell>
          <cell r="AC299">
            <v>5948.77</v>
          </cell>
          <cell r="AD299">
            <v>7154.88</v>
          </cell>
          <cell r="AE299">
            <v>8756.880000000001</v>
          </cell>
          <cell r="AF299">
            <v>8577.880000000001</v>
          </cell>
          <cell r="AG299">
            <v>9387.880000000001</v>
          </cell>
          <cell r="AH299">
            <v>9387.880000000001</v>
          </cell>
          <cell r="AM299">
            <v>12459.880000000001</v>
          </cell>
          <cell r="AN299">
            <v>16090.060000000001</v>
          </cell>
          <cell r="AO299">
            <v>19779.968560794045</v>
          </cell>
          <cell r="AP299">
            <v>23536.240016017924</v>
          </cell>
          <cell r="AQ299">
            <v>27322.730791308139</v>
          </cell>
          <cell r="AR299">
            <v>30870.58786013069</v>
          </cell>
          <cell r="AS299">
            <v>35372.444928953249</v>
          </cell>
        </row>
        <row r="300">
          <cell r="D300">
            <v>0</v>
          </cell>
          <cell r="E300">
            <v>133</v>
          </cell>
          <cell r="F300">
            <v>803</v>
          </cell>
          <cell r="G300">
            <v>2510</v>
          </cell>
          <cell r="H300">
            <v>4122</v>
          </cell>
          <cell r="I300">
            <v>3994</v>
          </cell>
          <cell r="N300">
            <v>3740</v>
          </cell>
          <cell r="S300">
            <v>3203</v>
          </cell>
          <cell r="T300">
            <v>2607</v>
          </cell>
          <cell r="U300">
            <v>2674</v>
          </cell>
          <cell r="V300">
            <v>2608</v>
          </cell>
          <cell r="W300">
            <v>2549</v>
          </cell>
          <cell r="X300">
            <v>2549</v>
          </cell>
          <cell r="Y300">
            <v>2642</v>
          </cell>
          <cell r="Z300">
            <v>3350</v>
          </cell>
          <cell r="AA300">
            <v>3350</v>
          </cell>
          <cell r="AB300">
            <v>3651.12</v>
          </cell>
          <cell r="AC300">
            <v>3651.12</v>
          </cell>
          <cell r="AD300">
            <v>2707</v>
          </cell>
          <cell r="AE300">
            <v>4144</v>
          </cell>
          <cell r="AF300">
            <v>3840</v>
          </cell>
          <cell r="AG300">
            <v>4432</v>
          </cell>
          <cell r="AH300">
            <v>4432</v>
          </cell>
          <cell r="AM300">
            <v>6315</v>
          </cell>
          <cell r="AN300">
            <v>8145.18</v>
          </cell>
          <cell r="AO300">
            <v>10674.18</v>
          </cell>
          <cell r="AP300">
            <v>12693.18</v>
          </cell>
          <cell r="AQ300">
            <v>14541.18</v>
          </cell>
          <cell r="AR300">
            <v>16017.18</v>
          </cell>
          <cell r="AS300">
            <v>18447.18</v>
          </cell>
        </row>
        <row r="301">
          <cell r="N301">
            <v>509</v>
          </cell>
          <cell r="S301">
            <v>1299.8799999999999</v>
          </cell>
          <cell r="T301">
            <v>1494.8799999999999</v>
          </cell>
          <cell r="U301">
            <v>1698.8799999999999</v>
          </cell>
          <cell r="V301">
            <v>3996.88</v>
          </cell>
          <cell r="W301">
            <v>4339.88</v>
          </cell>
          <cell r="X301">
            <v>4339.88</v>
          </cell>
          <cell r="Y301">
            <v>2205.4499999999998</v>
          </cell>
          <cell r="Z301">
            <v>2241.54</v>
          </cell>
          <cell r="AA301">
            <v>2289.1999999999998</v>
          </cell>
          <cell r="AB301">
            <v>2297.65</v>
          </cell>
          <cell r="AC301">
            <v>2297.65</v>
          </cell>
          <cell r="AD301">
            <v>4447.88</v>
          </cell>
          <cell r="AE301">
            <v>4612.88</v>
          </cell>
          <cell r="AF301">
            <v>4737.88</v>
          </cell>
          <cell r="AG301">
            <v>4955.88</v>
          </cell>
          <cell r="AH301">
            <v>4955.88</v>
          </cell>
          <cell r="AM301">
            <v>6144.88</v>
          </cell>
          <cell r="AN301">
            <v>7944.88</v>
          </cell>
          <cell r="AO301">
            <v>9105.7885607940443</v>
          </cell>
          <cell r="AP301">
            <v>10843.060016017924</v>
          </cell>
          <cell r="AQ301">
            <v>12781.550791308138</v>
          </cell>
          <cell r="AR301">
            <v>14853.407860130692</v>
          </cell>
          <cell r="AS301">
            <v>16925.264928953246</v>
          </cell>
        </row>
        <row r="303">
          <cell r="D303">
            <v>998.10451999999998</v>
          </cell>
          <cell r="E303">
            <v>3011.7427668</v>
          </cell>
          <cell r="F303">
            <v>3248.9785719000001</v>
          </cell>
          <cell r="G303">
            <v>2946.28125</v>
          </cell>
          <cell r="H303">
            <v>2679.4815199999998</v>
          </cell>
          <cell r="I303">
            <v>2642.4189999999999</v>
          </cell>
          <cell r="N303">
            <v>2238.6689999999999</v>
          </cell>
          <cell r="S303">
            <v>2195.826</v>
          </cell>
          <cell r="T303">
            <v>2078.9630999999999</v>
          </cell>
          <cell r="U303">
            <v>1891.9802999999999</v>
          </cell>
          <cell r="V303">
            <v>1822.5419999999999</v>
          </cell>
          <cell r="W303">
            <v>1617.8107</v>
          </cell>
          <cell r="X303">
            <v>1617.8107</v>
          </cell>
          <cell r="Y303">
            <v>1583.7250307339998</v>
          </cell>
          <cell r="Z303">
            <v>1400.779344646</v>
          </cell>
          <cell r="AA303">
            <v>1362.4784920939999</v>
          </cell>
          <cell r="AB303">
            <v>1179.2325598599998</v>
          </cell>
          <cell r="AC303">
            <v>1179.23255986</v>
          </cell>
          <cell r="AD303">
            <v>1591</v>
          </cell>
          <cell r="AE303">
            <v>1378</v>
          </cell>
          <cell r="AF303">
            <v>1336.0870983393127</v>
          </cell>
          <cell r="AG303">
            <v>1190.2693655855844</v>
          </cell>
          <cell r="AH303">
            <v>1190.2693655855844</v>
          </cell>
          <cell r="AM303">
            <v>1226</v>
          </cell>
          <cell r="AN303">
            <v>760.24467340799993</v>
          </cell>
          <cell r="AO303">
            <v>218.33258616000001</v>
          </cell>
          <cell r="AP303">
            <v>-0.10320627939758796</v>
          </cell>
          <cell r="AQ303">
            <v>-0.10149669529973945</v>
          </cell>
          <cell r="AR303">
            <v>-9.9815429999978389E-2</v>
          </cell>
          <cell r="AS303">
            <v>-9.9815429999978389E-2</v>
          </cell>
        </row>
        <row r="305">
          <cell r="E305">
            <v>0</v>
          </cell>
          <cell r="F305">
            <v>177</v>
          </cell>
          <cell r="G305">
            <v>355</v>
          </cell>
          <cell r="H305">
            <v>355</v>
          </cell>
          <cell r="I305">
            <v>355</v>
          </cell>
          <cell r="N305">
            <v>355</v>
          </cell>
          <cell r="S305">
            <v>213</v>
          </cell>
          <cell r="T305">
            <v>213</v>
          </cell>
          <cell r="U305">
            <v>213</v>
          </cell>
          <cell r="V305">
            <v>214</v>
          </cell>
          <cell r="W305">
            <v>293</v>
          </cell>
          <cell r="X305">
            <v>293</v>
          </cell>
          <cell r="Y305">
            <v>68</v>
          </cell>
          <cell r="Z305">
            <v>54</v>
          </cell>
          <cell r="AA305">
            <v>54</v>
          </cell>
          <cell r="AB305">
            <v>40</v>
          </cell>
          <cell r="AC305">
            <v>40</v>
          </cell>
          <cell r="AD305">
            <v>293</v>
          </cell>
          <cell r="AE305">
            <v>286</v>
          </cell>
          <cell r="AF305">
            <v>286</v>
          </cell>
          <cell r="AG305">
            <v>279</v>
          </cell>
          <cell r="AH305">
            <v>279</v>
          </cell>
          <cell r="AM305">
            <v>279</v>
          </cell>
          <cell r="AN305">
            <v>279</v>
          </cell>
          <cell r="AO305">
            <v>279</v>
          </cell>
          <cell r="AP305">
            <v>279</v>
          </cell>
          <cell r="AQ305">
            <v>279</v>
          </cell>
          <cell r="AR305">
            <v>279</v>
          </cell>
          <cell r="AS305">
            <v>279</v>
          </cell>
        </row>
        <row r="307">
          <cell r="C307">
            <v>0</v>
          </cell>
          <cell r="D307">
            <v>0</v>
          </cell>
          <cell r="E307">
            <v>245</v>
          </cell>
          <cell r="F307">
            <v>687</v>
          </cell>
          <cell r="G307">
            <v>1052</v>
          </cell>
          <cell r="H307">
            <v>2</v>
          </cell>
          <cell r="I307">
            <v>0</v>
          </cell>
          <cell r="N307">
            <v>135</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M307">
            <v>0</v>
          </cell>
          <cell r="AN307">
            <v>0</v>
          </cell>
          <cell r="AO307">
            <v>0</v>
          </cell>
          <cell r="AP307">
            <v>0</v>
          </cell>
          <cell r="AQ307">
            <v>0</v>
          </cell>
          <cell r="AR307">
            <v>0</v>
          </cell>
          <cell r="AS307">
            <v>0</v>
          </cell>
        </row>
        <row r="309">
          <cell r="C309">
            <v>25636.5</v>
          </cell>
          <cell r="D309">
            <v>26864.204519999999</v>
          </cell>
          <cell r="E309">
            <v>28622.8427668</v>
          </cell>
          <cell r="F309">
            <v>29984.878571899997</v>
          </cell>
          <cell r="G309">
            <v>32437.581249999999</v>
          </cell>
          <cell r="H309">
            <v>33094.79552</v>
          </cell>
          <cell r="I309">
            <v>33114.242559999999</v>
          </cell>
          <cell r="N309">
            <v>33052.711739999999</v>
          </cell>
          <cell r="S309">
            <v>31499.246000000003</v>
          </cell>
          <cell r="T309">
            <v>30687.513100000004</v>
          </cell>
          <cell r="U309">
            <v>31004.790300000001</v>
          </cell>
          <cell r="V309">
            <v>32943.652000000002</v>
          </cell>
          <cell r="W309">
            <v>32782.510700000006</v>
          </cell>
          <cell r="X309">
            <v>32053.040699999998</v>
          </cell>
          <cell r="Y309">
            <v>29245.727680733995</v>
          </cell>
          <cell r="Z309">
            <v>29322.397994646002</v>
          </cell>
          <cell r="AA309">
            <v>29218.951142094</v>
          </cell>
          <cell r="AB309">
            <v>28964.577209859995</v>
          </cell>
          <cell r="AC309">
            <v>28964.577209859995</v>
          </cell>
          <cell r="AD309">
            <v>31789.89</v>
          </cell>
          <cell r="AE309">
            <v>32779.89</v>
          </cell>
          <cell r="AF309">
            <v>32954.97709833931</v>
          </cell>
          <cell r="AG309">
            <v>32915.159365585583</v>
          </cell>
          <cell r="AH309">
            <v>32915.159365585583</v>
          </cell>
          <cell r="AM309">
            <v>36376.92</v>
          </cell>
          <cell r="AN309">
            <v>41254.262673407997</v>
          </cell>
          <cell r="AO309">
            <v>46216.47397552547</v>
          </cell>
          <cell r="AP309">
            <v>51659.586118309955</v>
          </cell>
          <cell r="AQ309">
            <v>58259.102897184268</v>
          </cell>
          <cell r="AR309">
            <v>64043.390920092112</v>
          </cell>
          <cell r="AS309">
            <v>71018.390719919276</v>
          </cell>
        </row>
        <row r="310">
          <cell r="C310">
            <v>0.45530987633115766</v>
          </cell>
          <cell r="D310">
            <v>0.60366201099629235</v>
          </cell>
          <cell r="E310">
            <v>0.59146926438655723</v>
          </cell>
          <cell r="F310">
            <v>0.56151457999812726</v>
          </cell>
          <cell r="G310">
            <v>0.53696325469258566</v>
          </cell>
          <cell r="H310">
            <v>0.55276109063494627</v>
          </cell>
          <cell r="I310">
            <v>0.56761819811780978</v>
          </cell>
          <cell r="N310">
            <v>0.42820974345315205</v>
          </cell>
          <cell r="S310">
            <v>0.44652720063836171</v>
          </cell>
          <cell r="X310">
            <v>0.36245111409896552</v>
          </cell>
          <cell r="AC310">
            <v>0.303449359319305</v>
          </cell>
          <cell r="AH310">
            <v>0.3464220885757191</v>
          </cell>
          <cell r="AM310">
            <v>0.38285607134345567</v>
          </cell>
          <cell r="AN310">
            <v>0.42595989595602501</v>
          </cell>
          <cell r="AO310">
            <v>0.46087692222150939</v>
          </cell>
          <cell r="AP310">
            <v>0.48118635531943732</v>
          </cell>
          <cell r="AQ310">
            <v>0.521959801072437</v>
          </cell>
          <cell r="AR310">
            <v>0.55231608967380974</v>
          </cell>
          <cell r="AS310">
            <v>0.58946637559858572</v>
          </cell>
        </row>
        <row r="312">
          <cell r="C312">
            <v>4500</v>
          </cell>
          <cell r="D312">
            <v>1856</v>
          </cell>
          <cell r="E312">
            <v>1250</v>
          </cell>
          <cell r="F312">
            <v>1978</v>
          </cell>
          <cell r="G312">
            <v>2036</v>
          </cell>
          <cell r="H312">
            <v>1777</v>
          </cell>
          <cell r="I312">
            <v>2493</v>
          </cell>
          <cell r="N312">
            <v>1354</v>
          </cell>
          <cell r="S312">
            <v>1796</v>
          </cell>
          <cell r="T312">
            <v>1699</v>
          </cell>
          <cell r="U312">
            <v>2111</v>
          </cell>
          <cell r="V312">
            <v>2226</v>
          </cell>
          <cell r="W312">
            <v>2078</v>
          </cell>
          <cell r="X312">
            <v>2078</v>
          </cell>
          <cell r="Y312">
            <v>2039.3857280000002</v>
          </cell>
          <cell r="Z312">
            <v>2088.0419200000001</v>
          </cell>
          <cell r="AA312">
            <v>2172.2181120000005</v>
          </cell>
          <cell r="AB312">
            <v>2113.3219200000003</v>
          </cell>
          <cell r="AC312">
            <v>2113.3219200000003</v>
          </cell>
          <cell r="AD312">
            <v>1775</v>
          </cell>
          <cell r="AE312">
            <v>1910</v>
          </cell>
          <cell r="AF312">
            <v>1994.28277453076</v>
          </cell>
          <cell r="AG312">
            <v>1910</v>
          </cell>
          <cell r="AH312">
            <v>1910</v>
          </cell>
          <cell r="AM312">
            <v>1549</v>
          </cell>
          <cell r="AN312">
            <v>1657.5922391194347</v>
          </cell>
          <cell r="AO312">
            <v>2245.4953840385647</v>
          </cell>
          <cell r="AP312">
            <v>2356.0193882762023</v>
          </cell>
          <cell r="AQ312">
            <v>2461.2054835943268</v>
          </cell>
          <cell r="AR312">
            <v>2574.5952617355206</v>
          </cell>
          <cell r="AS312">
            <v>2697.2684472465489</v>
          </cell>
        </row>
        <row r="313">
          <cell r="C313">
            <v>4500</v>
          </cell>
          <cell r="D313">
            <v>1221</v>
          </cell>
          <cell r="E313">
            <v>338</v>
          </cell>
          <cell r="F313">
            <v>605</v>
          </cell>
          <cell r="G313">
            <v>598</v>
          </cell>
          <cell r="H313">
            <v>871</v>
          </cell>
          <cell r="I313">
            <v>1830</v>
          </cell>
          <cell r="N313">
            <v>880</v>
          </cell>
          <cell r="S313">
            <v>755</v>
          </cell>
          <cell r="T313">
            <v>658</v>
          </cell>
          <cell r="U313">
            <v>1028</v>
          </cell>
          <cell r="V313">
            <v>1202</v>
          </cell>
          <cell r="W313">
            <v>939</v>
          </cell>
          <cell r="X313">
            <v>939</v>
          </cell>
          <cell r="Y313">
            <v>916.38572800000009</v>
          </cell>
          <cell r="Z313">
            <v>965.04192000000012</v>
          </cell>
          <cell r="AA313">
            <v>1049.2181120000002</v>
          </cell>
          <cell r="AB313">
            <v>990.32192000000009</v>
          </cell>
          <cell r="AC313">
            <v>990.32192000000009</v>
          </cell>
          <cell r="AD313">
            <v>804</v>
          </cell>
          <cell r="AE313">
            <v>779</v>
          </cell>
          <cell r="AF313">
            <v>863.28277453075998</v>
          </cell>
          <cell r="AG313">
            <v>779</v>
          </cell>
          <cell r="AH313">
            <v>779</v>
          </cell>
          <cell r="AM313">
            <v>571</v>
          </cell>
          <cell r="AN313">
            <v>679.59223911943468</v>
          </cell>
          <cell r="AO313">
            <v>1267.4953840385647</v>
          </cell>
          <cell r="AP313">
            <v>1378.0193882762021</v>
          </cell>
          <cell r="AQ313">
            <v>1483.2054835943268</v>
          </cell>
          <cell r="AR313">
            <v>1596.5952617355206</v>
          </cell>
          <cell r="AS313">
            <v>1719.2684472465492</v>
          </cell>
        </row>
        <row r="314">
          <cell r="D314">
            <v>635</v>
          </cell>
          <cell r="E314">
            <v>703</v>
          </cell>
          <cell r="F314">
            <v>1027</v>
          </cell>
          <cell r="G314">
            <v>1115</v>
          </cell>
          <cell r="H314">
            <v>457</v>
          </cell>
          <cell r="I314">
            <v>96</v>
          </cell>
          <cell r="N314">
            <v>317</v>
          </cell>
          <cell r="S314">
            <v>379</v>
          </cell>
          <cell r="T314">
            <v>379</v>
          </cell>
          <cell r="U314">
            <v>421</v>
          </cell>
          <cell r="V314">
            <v>362</v>
          </cell>
          <cell r="W314">
            <v>477</v>
          </cell>
          <cell r="X314">
            <v>477</v>
          </cell>
          <cell r="Y314">
            <v>461</v>
          </cell>
          <cell r="Z314">
            <v>461</v>
          </cell>
          <cell r="AA314">
            <v>461</v>
          </cell>
          <cell r="AB314">
            <v>461</v>
          </cell>
          <cell r="AC314">
            <v>461</v>
          </cell>
          <cell r="AD314">
            <v>309</v>
          </cell>
          <cell r="AE314">
            <v>469</v>
          </cell>
          <cell r="AF314">
            <v>469</v>
          </cell>
          <cell r="AG314">
            <v>469</v>
          </cell>
          <cell r="AH314">
            <v>469</v>
          </cell>
          <cell r="AM314">
            <v>316</v>
          </cell>
          <cell r="AN314">
            <v>316</v>
          </cell>
          <cell r="AO314">
            <v>316</v>
          </cell>
          <cell r="AP314">
            <v>316</v>
          </cell>
          <cell r="AQ314">
            <v>316</v>
          </cell>
          <cell r="AR314">
            <v>316</v>
          </cell>
          <cell r="AS314">
            <v>316</v>
          </cell>
        </row>
        <row r="315">
          <cell r="D315">
            <v>0</v>
          </cell>
          <cell r="E315">
            <v>209</v>
          </cell>
          <cell r="F315">
            <v>346</v>
          </cell>
          <cell r="G315">
            <v>323</v>
          </cell>
          <cell r="H315">
            <v>449</v>
          </cell>
          <cell r="I315">
            <v>567</v>
          </cell>
          <cell r="N315">
            <v>157</v>
          </cell>
          <cell r="S315">
            <v>662</v>
          </cell>
          <cell r="T315">
            <v>662</v>
          </cell>
          <cell r="U315">
            <v>662</v>
          </cell>
          <cell r="V315">
            <v>662</v>
          </cell>
          <cell r="W315">
            <v>662</v>
          </cell>
          <cell r="X315">
            <v>662</v>
          </cell>
          <cell r="Y315">
            <v>662</v>
          </cell>
          <cell r="Z315">
            <v>662</v>
          </cell>
          <cell r="AA315">
            <v>662</v>
          </cell>
          <cell r="AB315">
            <v>662</v>
          </cell>
          <cell r="AC315">
            <v>662</v>
          </cell>
          <cell r="AD315">
            <v>662</v>
          </cell>
          <cell r="AE315">
            <v>662</v>
          </cell>
          <cell r="AF315">
            <v>662</v>
          </cell>
          <cell r="AG315">
            <v>662</v>
          </cell>
          <cell r="AH315">
            <v>662</v>
          </cell>
          <cell r="AM315">
            <v>662</v>
          </cell>
          <cell r="AN315">
            <v>662</v>
          </cell>
          <cell r="AO315">
            <v>662</v>
          </cell>
          <cell r="AP315">
            <v>662</v>
          </cell>
          <cell r="AQ315">
            <v>662</v>
          </cell>
          <cell r="AR315">
            <v>662</v>
          </cell>
          <cell r="AS315">
            <v>662</v>
          </cell>
        </row>
        <row r="317">
          <cell r="C317">
            <v>3983.1</v>
          </cell>
          <cell r="D317">
            <v>4559</v>
          </cell>
          <cell r="E317">
            <v>4873</v>
          </cell>
          <cell r="F317">
            <v>4442</v>
          </cell>
          <cell r="G317">
            <v>4750</v>
          </cell>
          <cell r="H317">
            <v>5093</v>
          </cell>
          <cell r="I317">
            <v>4477</v>
          </cell>
          <cell r="N317">
            <v>3715</v>
          </cell>
          <cell r="S317">
            <v>3037</v>
          </cell>
          <cell r="T317">
            <v>3157</v>
          </cell>
          <cell r="U317">
            <v>4022</v>
          </cell>
          <cell r="V317">
            <v>3888</v>
          </cell>
          <cell r="W317">
            <v>3734</v>
          </cell>
          <cell r="X317">
            <v>3734</v>
          </cell>
          <cell r="Y317">
            <v>3671.75</v>
          </cell>
          <cell r="Z317">
            <v>3674.5</v>
          </cell>
          <cell r="AA317">
            <v>3678.25</v>
          </cell>
          <cell r="AB317">
            <v>3683</v>
          </cell>
          <cell r="AC317">
            <v>3683</v>
          </cell>
          <cell r="AD317">
            <v>3778</v>
          </cell>
          <cell r="AE317">
            <v>3646</v>
          </cell>
          <cell r="AF317">
            <v>3537.3125</v>
          </cell>
          <cell r="AG317">
            <v>3429.625</v>
          </cell>
          <cell r="AH317">
            <v>3429.625</v>
          </cell>
          <cell r="AM317">
            <v>3496</v>
          </cell>
          <cell r="AN317">
            <v>3226</v>
          </cell>
          <cell r="AO317">
            <v>3292.8</v>
          </cell>
          <cell r="AP317">
            <v>2813.8</v>
          </cell>
          <cell r="AQ317">
            <v>1860.8000000000002</v>
          </cell>
          <cell r="AR317">
            <v>290.80000000000018</v>
          </cell>
          <cell r="AS317">
            <v>-1388.1999999999998</v>
          </cell>
        </row>
        <row r="318">
          <cell r="C318">
            <v>3983.1</v>
          </cell>
          <cell r="D318">
            <v>4559</v>
          </cell>
          <cell r="E318">
            <v>4873</v>
          </cell>
          <cell r="F318">
            <v>4442</v>
          </cell>
          <cell r="G318">
            <v>4750</v>
          </cell>
          <cell r="H318">
            <v>5093</v>
          </cell>
          <cell r="I318">
            <v>4477</v>
          </cell>
          <cell r="N318">
            <v>3715</v>
          </cell>
          <cell r="S318">
            <v>3037</v>
          </cell>
          <cell r="T318">
            <v>3157</v>
          </cell>
          <cell r="U318">
            <v>4022</v>
          </cell>
          <cell r="V318">
            <v>3888</v>
          </cell>
          <cell r="W318">
            <v>3734</v>
          </cell>
          <cell r="X318">
            <v>3734</v>
          </cell>
          <cell r="Y318">
            <v>3671.75</v>
          </cell>
          <cell r="Z318">
            <v>3674.5</v>
          </cell>
          <cell r="AA318">
            <v>3678.25</v>
          </cell>
          <cell r="AB318">
            <v>3683</v>
          </cell>
          <cell r="AC318">
            <v>3683</v>
          </cell>
          <cell r="AD318">
            <v>3778</v>
          </cell>
          <cell r="AE318">
            <v>3646</v>
          </cell>
          <cell r="AF318">
            <v>3537.3125</v>
          </cell>
          <cell r="AG318">
            <v>3429.625</v>
          </cell>
          <cell r="AH318">
            <v>3429.625</v>
          </cell>
          <cell r="AM318">
            <v>3496</v>
          </cell>
          <cell r="AN318">
            <v>3226</v>
          </cell>
          <cell r="AO318">
            <v>3292.8</v>
          </cell>
          <cell r="AP318">
            <v>2813.8</v>
          </cell>
          <cell r="AQ318">
            <v>1860.8000000000002</v>
          </cell>
          <cell r="AR318">
            <v>290.80000000000018</v>
          </cell>
          <cell r="AS318">
            <v>-1388.1999999999998</v>
          </cell>
        </row>
        <row r="319">
          <cell r="T319">
            <v>0</v>
          </cell>
          <cell r="U319">
            <v>1000</v>
          </cell>
          <cell r="V319">
            <v>1000</v>
          </cell>
          <cell r="W319">
            <v>1000</v>
          </cell>
          <cell r="X319">
            <v>1000</v>
          </cell>
          <cell r="Y319">
            <v>1274.75</v>
          </cell>
          <cell r="Z319">
            <v>1549.5</v>
          </cell>
          <cell r="AA319">
            <v>1824.25</v>
          </cell>
          <cell r="AB319">
            <v>2099</v>
          </cell>
          <cell r="AC319">
            <v>2099</v>
          </cell>
          <cell r="AD319">
            <v>1192.3125</v>
          </cell>
          <cell r="AE319">
            <v>1224.625</v>
          </cell>
          <cell r="AF319">
            <v>1336.9375</v>
          </cell>
          <cell r="AG319">
            <v>1449.25</v>
          </cell>
          <cell r="AH319">
            <v>1449.25</v>
          </cell>
          <cell r="AM319">
            <v>1000</v>
          </cell>
          <cell r="AN319">
            <v>1831.25</v>
          </cell>
          <cell r="AO319">
            <v>2348.0500000000002</v>
          </cell>
          <cell r="AP319">
            <v>1969.0500000000002</v>
          </cell>
          <cell r="AQ319">
            <v>1116.0500000000002</v>
          </cell>
          <cell r="AR319">
            <v>-103.94999999999982</v>
          </cell>
          <cell r="AS319">
            <v>-1432.9499999999998</v>
          </cell>
        </row>
        <row r="320">
          <cell r="T320">
            <v>208.25</v>
          </cell>
          <cell r="U320">
            <v>416.5</v>
          </cell>
          <cell r="V320">
            <v>624.75</v>
          </cell>
          <cell r="W320">
            <v>833</v>
          </cell>
          <cell r="X320">
            <v>833</v>
          </cell>
          <cell r="Y320">
            <v>990.75</v>
          </cell>
          <cell r="Z320">
            <v>1148.5</v>
          </cell>
          <cell r="AA320">
            <v>1306.25</v>
          </cell>
          <cell r="AB320">
            <v>1464</v>
          </cell>
          <cell r="AC320">
            <v>1464</v>
          </cell>
          <cell r="AD320">
            <v>990.75</v>
          </cell>
          <cell r="AE320">
            <v>1148.5</v>
          </cell>
          <cell r="AF320">
            <v>1306.25</v>
          </cell>
          <cell r="AG320">
            <v>1464</v>
          </cell>
          <cell r="AH320">
            <v>1464</v>
          </cell>
          <cell r="AM320">
            <v>1464</v>
          </cell>
          <cell r="AN320">
            <v>2465</v>
          </cell>
          <cell r="AO320">
            <v>3465</v>
          </cell>
          <cell r="AP320">
            <v>3465</v>
          </cell>
          <cell r="AQ320">
            <v>3051</v>
          </cell>
          <cell r="AR320">
            <v>2318</v>
          </cell>
          <cell r="AS320">
            <v>1493</v>
          </cell>
        </row>
        <row r="321">
          <cell r="T321">
            <v>110.02298638169962</v>
          </cell>
          <cell r="U321">
            <v>220.04597276339925</v>
          </cell>
          <cell r="V321">
            <v>330.06895914509886</v>
          </cell>
          <cell r="W321">
            <v>440.0919455267985</v>
          </cell>
          <cell r="X321">
            <v>440.0919455267985</v>
          </cell>
          <cell r="Y321">
            <v>599.09194552679855</v>
          </cell>
          <cell r="Z321">
            <v>758.09194552679855</v>
          </cell>
          <cell r="AA321">
            <v>917.09194552679855</v>
          </cell>
          <cell r="AB321">
            <v>1076.0919455267986</v>
          </cell>
          <cell r="AC321">
            <v>1076.0919455267986</v>
          </cell>
          <cell r="AD321">
            <v>599.09194552679855</v>
          </cell>
          <cell r="AE321">
            <v>758.09194552679855</v>
          </cell>
          <cell r="AF321">
            <v>917.09194552679855</v>
          </cell>
          <cell r="AG321">
            <v>1076.0919455267986</v>
          </cell>
          <cell r="AH321">
            <v>1076.0919455267986</v>
          </cell>
          <cell r="AM321">
            <v>1076.0919455267986</v>
          </cell>
          <cell r="AN321">
            <v>2422.0919455267986</v>
          </cell>
          <cell r="AO321">
            <v>3618.0919455267986</v>
          </cell>
          <cell r="AP321">
            <v>3445.0919455267986</v>
          </cell>
          <cell r="AQ321">
            <v>3445.0919455267986</v>
          </cell>
          <cell r="AR321">
            <v>3706.0919455267986</v>
          </cell>
          <cell r="AS321">
            <v>3786.0919455267986</v>
          </cell>
        </row>
        <row r="322">
          <cell r="N322">
            <v>3715</v>
          </cell>
          <cell r="S322">
            <v>3037</v>
          </cell>
          <cell r="T322">
            <v>3157</v>
          </cell>
          <cell r="U322">
            <v>3022</v>
          </cell>
          <cell r="V322">
            <v>2888</v>
          </cell>
          <cell r="W322">
            <v>2734</v>
          </cell>
          <cell r="X322">
            <v>2734</v>
          </cell>
          <cell r="Y322">
            <v>2397</v>
          </cell>
          <cell r="Z322">
            <v>2125</v>
          </cell>
          <cell r="AA322">
            <v>1854</v>
          </cell>
          <cell r="AB322">
            <v>1584</v>
          </cell>
          <cell r="AC322">
            <v>1584</v>
          </cell>
          <cell r="AD322">
            <v>2585.6875</v>
          </cell>
          <cell r="AE322">
            <v>2421.375</v>
          </cell>
          <cell r="AF322">
            <v>2200.375</v>
          </cell>
          <cell r="AG322">
            <v>1980.375</v>
          </cell>
          <cell r="AH322">
            <v>1980.375</v>
          </cell>
          <cell r="AM322">
            <v>2496</v>
          </cell>
          <cell r="AN322">
            <v>1394.75</v>
          </cell>
          <cell r="AO322">
            <v>944.75</v>
          </cell>
          <cell r="AP322">
            <v>844.75</v>
          </cell>
          <cell r="AQ322">
            <v>744.75</v>
          </cell>
          <cell r="AR322">
            <v>394.75</v>
          </cell>
          <cell r="AS322">
            <v>44.75</v>
          </cell>
        </row>
        <row r="324">
          <cell r="C324">
            <v>34119.599999999999</v>
          </cell>
          <cell r="D324">
            <v>33279.204519999999</v>
          </cell>
          <cell r="E324">
            <v>34745.8427668</v>
          </cell>
          <cell r="F324">
            <v>36404.878571900001</v>
          </cell>
          <cell r="G324">
            <v>39223.581250000003</v>
          </cell>
          <cell r="H324">
            <v>39964.79552</v>
          </cell>
          <cell r="I324">
            <v>40084.242559999999</v>
          </cell>
          <cell r="N324">
            <v>38121.711739999999</v>
          </cell>
          <cell r="S324">
            <v>36332.245999999999</v>
          </cell>
          <cell r="T324">
            <v>35543.513100000004</v>
          </cell>
          <cell r="U324">
            <v>37137.790300000001</v>
          </cell>
          <cell r="V324">
            <v>39057.652000000002</v>
          </cell>
          <cell r="W324">
            <v>38594.510700000006</v>
          </cell>
          <cell r="X324">
            <v>37865.040699999998</v>
          </cell>
          <cell r="Y324">
            <v>34956.863408733996</v>
          </cell>
          <cell r="Z324">
            <v>35084.939914646005</v>
          </cell>
          <cell r="AA324">
            <v>35069.419254093998</v>
          </cell>
          <cell r="AB324">
            <v>34760.899129859994</v>
          </cell>
          <cell r="AC324">
            <v>34760.899129859994</v>
          </cell>
          <cell r="AD324">
            <v>37342.89</v>
          </cell>
          <cell r="AE324">
            <v>38335.89</v>
          </cell>
          <cell r="AF324">
            <v>38486.572372870069</v>
          </cell>
          <cell r="AG324">
            <v>38254.784365585583</v>
          </cell>
          <cell r="AH324">
            <v>38254.784365585583</v>
          </cell>
          <cell r="AM324">
            <v>41421.919999999998</v>
          </cell>
          <cell r="AN324">
            <v>46137.854912527429</v>
          </cell>
          <cell r="AO324">
            <v>51754.769359564038</v>
          </cell>
          <cell r="AP324">
            <v>56829.405506586161</v>
          </cell>
          <cell r="AQ324">
            <v>62581.108380778598</v>
          </cell>
          <cell r="AR324">
            <v>66908.786181827629</v>
          </cell>
          <cell r="AS324">
            <v>72327.459167165827</v>
          </cell>
        </row>
        <row r="325">
          <cell r="C325">
            <v>0.60597159738921325</v>
          </cell>
          <cell r="D325">
            <v>0.7478126333479872</v>
          </cell>
          <cell r="E325">
            <v>0.7179963999106217</v>
          </cell>
          <cell r="F325">
            <v>0.68173929909925091</v>
          </cell>
          <cell r="G325">
            <v>0.64929692773252257</v>
          </cell>
          <cell r="H325">
            <v>0.66750628343624874</v>
          </cell>
          <cell r="I325">
            <v>0.68709243442904899</v>
          </cell>
          <cell r="N325">
            <v>0.49388045775455086</v>
          </cell>
          <cell r="S325">
            <v>0.51503887106644752</v>
          </cell>
          <cell r="X325">
            <v>0.42817236328900538</v>
          </cell>
          <cell r="AC325">
            <v>0.36417491938146568</v>
          </cell>
          <cell r="AH325">
            <v>0.40262002534296881</v>
          </cell>
          <cell r="AM325">
            <v>0.43595316917163179</v>
          </cell>
          <cell r="AN325">
            <v>0.47638412626005722</v>
          </cell>
          <cell r="AO325">
            <v>0.51610555200189856</v>
          </cell>
          <cell r="AP325">
            <v>0.52934095228827915</v>
          </cell>
          <cell r="AQ325">
            <v>0.56068187213542819</v>
          </cell>
          <cell r="AR325">
            <v>0.57702752177624583</v>
          </cell>
          <cell r="AS325">
            <v>0.60033189684155663</v>
          </cell>
        </row>
        <row r="330">
          <cell r="B330">
            <v>1987</v>
          </cell>
          <cell r="C330">
            <v>1988</v>
          </cell>
          <cell r="D330">
            <v>1989</v>
          </cell>
          <cell r="E330">
            <v>1990</v>
          </cell>
          <cell r="F330">
            <v>1991</v>
          </cell>
          <cell r="G330">
            <v>1992</v>
          </cell>
          <cell r="H330">
            <v>1993</v>
          </cell>
          <cell r="I330">
            <v>1994</v>
          </cell>
          <cell r="J330" t="str">
            <v>1995</v>
          </cell>
          <cell r="K330" t="str">
            <v>1995</v>
          </cell>
          <cell r="L330" t="str">
            <v>1995</v>
          </cell>
          <cell r="M330" t="str">
            <v>1995</v>
          </cell>
          <cell r="N330">
            <v>1995</v>
          </cell>
          <cell r="O330">
            <v>1996</v>
          </cell>
          <cell r="P330">
            <v>1996</v>
          </cell>
          <cell r="Q330">
            <v>1996</v>
          </cell>
          <cell r="R330">
            <v>1996</v>
          </cell>
          <cell r="S330">
            <v>1996</v>
          </cell>
          <cell r="T330">
            <v>1997</v>
          </cell>
          <cell r="U330">
            <v>1997</v>
          </cell>
          <cell r="V330">
            <v>1997</v>
          </cell>
          <cell r="W330">
            <v>1997</v>
          </cell>
          <cell r="X330">
            <v>1997</v>
          </cell>
          <cell r="Y330">
            <v>1998</v>
          </cell>
          <cell r="Z330">
            <v>1998</v>
          </cell>
          <cell r="AA330">
            <v>1998</v>
          </cell>
          <cell r="AB330">
            <v>1998</v>
          </cell>
          <cell r="AC330">
            <v>1998</v>
          </cell>
          <cell r="AD330">
            <v>1998</v>
          </cell>
          <cell r="AE330">
            <v>1998</v>
          </cell>
          <cell r="AF330">
            <v>1998</v>
          </cell>
          <cell r="AG330">
            <v>1998</v>
          </cell>
          <cell r="AH330">
            <v>1998</v>
          </cell>
          <cell r="AM330">
            <v>1999</v>
          </cell>
          <cell r="AN330">
            <v>1999</v>
          </cell>
          <cell r="AO330">
            <v>2000</v>
          </cell>
          <cell r="AP330">
            <v>2001</v>
          </cell>
          <cell r="AQ330">
            <v>2002</v>
          </cell>
          <cell r="AR330">
            <v>2003</v>
          </cell>
          <cell r="AS330">
            <v>2004</v>
          </cell>
        </row>
        <row r="331">
          <cell r="J331" t="str">
            <v>Q1</v>
          </cell>
          <cell r="K331" t="str">
            <v>Q2</v>
          </cell>
          <cell r="L331" t="str">
            <v>Q3</v>
          </cell>
          <cell r="M331" t="str">
            <v>Q4</v>
          </cell>
          <cell r="O331" t="str">
            <v>Q1</v>
          </cell>
          <cell r="P331" t="str">
            <v>Q2</v>
          </cell>
          <cell r="Q331" t="str">
            <v>Q3</v>
          </cell>
          <cell r="R331" t="str">
            <v>Q4</v>
          </cell>
          <cell r="T331" t="str">
            <v>Q1</v>
          </cell>
          <cell r="U331" t="str">
            <v>Q2</v>
          </cell>
          <cell r="V331" t="str">
            <v>Q3</v>
          </cell>
          <cell r="W331" t="str">
            <v>Q4</v>
          </cell>
          <cell r="Y331" t="str">
            <v>Q1</v>
          </cell>
          <cell r="Z331" t="str">
            <v>Q2</v>
          </cell>
          <cell r="AA331" t="str">
            <v>Q3</v>
          </cell>
          <cell r="AB331" t="str">
            <v>Q4</v>
          </cell>
          <cell r="AD331" t="str">
            <v>Q1</v>
          </cell>
          <cell r="AE331" t="str">
            <v>Q2</v>
          </cell>
          <cell r="AF331" t="str">
            <v>Q3</v>
          </cell>
          <cell r="AG331" t="str">
            <v>Q4</v>
          </cell>
        </row>
        <row r="332">
          <cell r="O332" t="str">
            <v>Prel.</v>
          </cell>
          <cell r="P332" t="str">
            <v>Prel.</v>
          </cell>
          <cell r="Q332" t="str">
            <v>Prel.</v>
          </cell>
          <cell r="R332" t="str">
            <v>Prel.</v>
          </cell>
          <cell r="S332" t="str">
            <v>Prel.</v>
          </cell>
          <cell r="T332" t="str">
            <v>Prel.</v>
          </cell>
          <cell r="U332" t="str">
            <v>Prel.</v>
          </cell>
          <cell r="V332" t="str">
            <v>Prel.</v>
          </cell>
          <cell r="W332" t="str">
            <v>Prel.</v>
          </cell>
          <cell r="X332" t="str">
            <v>Prel.</v>
          </cell>
          <cell r="Y332" t="str">
            <v>Prog.</v>
          </cell>
          <cell r="Z332" t="str">
            <v>Prog.</v>
          </cell>
          <cell r="AA332" t="str">
            <v>Prog.</v>
          </cell>
          <cell r="AB332" t="str">
            <v>Prog.</v>
          </cell>
          <cell r="AC332" t="str">
            <v>Prog.</v>
          </cell>
          <cell r="AD332" t="str">
            <v>Prog.</v>
          </cell>
          <cell r="AE332" t="str">
            <v>Prog.</v>
          </cell>
          <cell r="AF332" t="str">
            <v>Prog.</v>
          </cell>
          <cell r="AG332" t="str">
            <v>Prog.</v>
          </cell>
          <cell r="AH332" t="str">
            <v>Prog.</v>
          </cell>
          <cell r="AM332" t="str">
            <v>Prel.</v>
          </cell>
          <cell r="AN332" t="str">
            <v>Proj.</v>
          </cell>
          <cell r="AO332" t="str">
            <v>Proj.</v>
          </cell>
          <cell r="AP332" t="str">
            <v>Proj.</v>
          </cell>
          <cell r="AQ332" t="str">
            <v>Proj.</v>
          </cell>
          <cell r="AR332" t="str">
            <v>Proj.</v>
          </cell>
          <cell r="AS332" t="str">
            <v>Proj.</v>
          </cell>
        </row>
        <row r="336">
          <cell r="F336">
            <v>36404.878571900001</v>
          </cell>
          <cell r="G336">
            <v>39223.581250000003</v>
          </cell>
          <cell r="H336">
            <v>39964.79552</v>
          </cell>
          <cell r="I336">
            <v>40084.242560000006</v>
          </cell>
          <cell r="N336">
            <v>38121.711740000006</v>
          </cell>
          <cell r="S336">
            <v>36332.246000000006</v>
          </cell>
          <cell r="X336">
            <v>37865.040699999998</v>
          </cell>
          <cell r="AC336">
            <v>34760.899129860001</v>
          </cell>
          <cell r="AH336">
            <v>38254.784365585583</v>
          </cell>
          <cell r="AM336">
            <v>41421.919999999998</v>
          </cell>
          <cell r="AN336">
            <v>46137.854912527429</v>
          </cell>
          <cell r="AO336">
            <v>51754.769359564038</v>
          </cell>
          <cell r="AP336">
            <v>56829.405506586154</v>
          </cell>
          <cell r="AQ336">
            <v>62581.108380778598</v>
          </cell>
          <cell r="AR336">
            <v>66908.786181827629</v>
          </cell>
          <cell r="AS336">
            <v>72327.459167165813</v>
          </cell>
        </row>
        <row r="338">
          <cell r="F338">
            <v>30313.899999999998</v>
          </cell>
          <cell r="G338">
            <v>32834.300000000003</v>
          </cell>
          <cell r="H338">
            <v>35151.313999999998</v>
          </cell>
          <cell r="I338">
            <v>34593.823560000004</v>
          </cell>
          <cell r="N338">
            <v>34039.042740000004</v>
          </cell>
          <cell r="S338">
            <v>32127.420000000006</v>
          </cell>
          <cell r="X338">
            <v>33876.229999999996</v>
          </cell>
          <cell r="AC338">
            <v>31428.344649999999</v>
          </cell>
          <cell r="AH338">
            <v>34875.514999999999</v>
          </cell>
          <cell r="AM338">
            <v>38367.919999999998</v>
          </cell>
          <cell r="AN338">
            <v>43441.017999999996</v>
          </cell>
          <cell r="AO338">
            <v>49011.941389365471</v>
          </cell>
          <cell r="AP338">
            <v>54194.489324589347</v>
          </cell>
          <cell r="AQ338">
            <v>59841.004393879572</v>
          </cell>
          <cell r="AR338">
            <v>64055.290735522118</v>
          </cell>
          <cell r="AS338">
            <v>69351.290535349268</v>
          </cell>
        </row>
        <row r="339">
          <cell r="F339">
            <v>25068.899999999998</v>
          </cell>
          <cell r="G339">
            <v>25574.3</v>
          </cell>
          <cell r="H339">
            <v>25936.313999999998</v>
          </cell>
          <cell r="I339">
            <v>26122.823560000004</v>
          </cell>
          <cell r="N339">
            <v>26075.042740000001</v>
          </cell>
          <cell r="S339">
            <v>24587.540000000005</v>
          </cell>
          <cell r="X339">
            <v>23253.35</v>
          </cell>
          <cell r="AC339">
            <v>21796.574649999999</v>
          </cell>
          <cell r="AH339">
            <v>22058.010000000002</v>
          </cell>
          <cell r="AM339">
            <v>22412.039999999997</v>
          </cell>
          <cell r="AN339">
            <v>24124.957999999999</v>
          </cell>
          <cell r="AO339">
            <v>25939.172828571427</v>
          </cell>
          <cell r="AP339">
            <v>27844.449308571424</v>
          </cell>
          <cell r="AQ339">
            <v>30657.473602571426</v>
          </cell>
          <cell r="AR339">
            <v>32893.902875391424</v>
          </cell>
          <cell r="AS339">
            <v>35367.045606396023</v>
          </cell>
        </row>
        <row r="340">
          <cell r="F340">
            <v>726</v>
          </cell>
          <cell r="G340">
            <v>665</v>
          </cell>
          <cell r="H340">
            <v>462.40000000000003</v>
          </cell>
          <cell r="I340">
            <v>274.09456</v>
          </cell>
          <cell r="N340">
            <v>240.572</v>
          </cell>
          <cell r="S340">
            <v>130.44999999999999</v>
          </cell>
          <cell r="X340">
            <v>112.75999999999999</v>
          </cell>
          <cell r="AC340">
            <v>32.610999999999983</v>
          </cell>
          <cell r="AH340">
            <v>192.76</v>
          </cell>
          <cell r="AM340">
            <v>41.22999999999999</v>
          </cell>
          <cell r="AN340">
            <v>-20.82</v>
          </cell>
          <cell r="AO340">
            <v>-72.231999999999999</v>
          </cell>
          <cell r="AP340">
            <v>-79.231999999999999</v>
          </cell>
          <cell r="AQ340">
            <v>-79.231999999999999</v>
          </cell>
          <cell r="AR340">
            <v>-79.231999999999999</v>
          </cell>
          <cell r="AS340">
            <v>-79.231999999999999</v>
          </cell>
        </row>
        <row r="341">
          <cell r="F341">
            <v>17786.599999999999</v>
          </cell>
          <cell r="G341">
            <v>17551.3</v>
          </cell>
          <cell r="H341">
            <v>17473.8</v>
          </cell>
          <cell r="I341">
            <v>17558.560000000001</v>
          </cell>
          <cell r="N341">
            <v>17676.939999999999</v>
          </cell>
          <cell r="S341">
            <v>17608.150000000001</v>
          </cell>
          <cell r="X341">
            <v>12436.419999999998</v>
          </cell>
          <cell r="AC341">
            <v>11556.920649999998</v>
          </cell>
          <cell r="AH341">
            <v>11556.419999999998</v>
          </cell>
          <cell r="AM341">
            <v>11557.979999999998</v>
          </cell>
          <cell r="AN341">
            <v>10678.356999999998</v>
          </cell>
          <cell r="AO341">
            <v>9790.4179999999978</v>
          </cell>
          <cell r="AP341">
            <v>8902.4789999999975</v>
          </cell>
          <cell r="AQ341">
            <v>8014.5399999999972</v>
          </cell>
          <cell r="AR341">
            <v>7126.6009999999969</v>
          </cell>
          <cell r="AS341">
            <v>6238.6619999999966</v>
          </cell>
        </row>
        <row r="342">
          <cell r="F342">
            <v>1287</v>
          </cell>
          <cell r="G342">
            <v>1343</v>
          </cell>
          <cell r="H342">
            <v>1976.9939999999999</v>
          </cell>
          <cell r="I342">
            <v>1734.9939999999999</v>
          </cell>
          <cell r="N342">
            <v>1656.29</v>
          </cell>
          <cell r="S342">
            <v>1428.09</v>
          </cell>
          <cell r="X342">
            <v>5599.25</v>
          </cell>
          <cell r="AC342">
            <v>5341.6990000000005</v>
          </cell>
          <cell r="AH342">
            <v>5342.25</v>
          </cell>
          <cell r="AM342">
            <v>5585.75</v>
          </cell>
          <cell r="AN342">
            <v>8169.75</v>
          </cell>
          <cell r="AO342">
            <v>10785.75</v>
          </cell>
          <cell r="AP342">
            <v>13616.75</v>
          </cell>
          <cell r="AQ342">
            <v>17240.75</v>
          </cell>
          <cell r="AR342">
            <v>20594.75</v>
          </cell>
          <cell r="AS342">
            <v>24254.75</v>
          </cell>
        </row>
        <row r="343">
          <cell r="F343">
            <v>2132.3000000000002</v>
          </cell>
          <cell r="G343">
            <v>2714.6</v>
          </cell>
          <cell r="H343">
            <v>2817.1</v>
          </cell>
          <cell r="I343">
            <v>2955.0240000000003</v>
          </cell>
          <cell r="N343">
            <v>3052.9337399999999</v>
          </cell>
          <cell r="S343">
            <v>2816.04</v>
          </cell>
          <cell r="X343">
            <v>2717.61</v>
          </cell>
          <cell r="AC343">
            <v>2694.2220000000002</v>
          </cell>
          <cell r="AH343">
            <v>2852.61</v>
          </cell>
          <cell r="AM343">
            <v>3183.93</v>
          </cell>
          <cell r="AN343">
            <v>3312.2109999999998</v>
          </cell>
          <cell r="AO343">
            <v>3351.5224285714285</v>
          </cell>
          <cell r="AP343">
            <v>3236.1484285714282</v>
          </cell>
          <cell r="AQ343">
            <v>3228.5044285714284</v>
          </cell>
          <cell r="AR343">
            <v>2938.6769285714286</v>
          </cell>
          <cell r="AS343">
            <v>2628.7067535714286</v>
          </cell>
        </row>
        <row r="344">
          <cell r="F344">
            <v>1874</v>
          </cell>
          <cell r="G344">
            <v>1883.4</v>
          </cell>
          <cell r="H344">
            <v>2391.52</v>
          </cell>
          <cell r="I344">
            <v>2854.6309999999999</v>
          </cell>
          <cell r="N344">
            <v>2877.23</v>
          </cell>
          <cell r="S344">
            <v>2295</v>
          </cell>
          <cell r="X344">
            <v>1927.1399999999999</v>
          </cell>
          <cell r="AC344">
            <v>1735.5939999999998</v>
          </cell>
          <cell r="AH344">
            <v>1743.6799999999998</v>
          </cell>
          <cell r="AM344">
            <v>1604.76</v>
          </cell>
          <cell r="AN344">
            <v>1582.348</v>
          </cell>
          <cell r="AO344">
            <v>1614.0884000000001</v>
          </cell>
          <cell r="AP344">
            <v>1627.8667800000003</v>
          </cell>
          <cell r="AQ344">
            <v>1636.1486410000002</v>
          </cell>
          <cell r="AR344">
            <v>1610.4292178300002</v>
          </cell>
          <cell r="AS344">
            <v>1532.8984719649002</v>
          </cell>
        </row>
        <row r="345">
          <cell r="F345">
            <v>1263</v>
          </cell>
          <cell r="G345">
            <v>1417</v>
          </cell>
          <cell r="H345">
            <v>814.5</v>
          </cell>
          <cell r="I345">
            <v>745.5200000000001</v>
          </cell>
          <cell r="N345">
            <v>571.077</v>
          </cell>
          <cell r="S345">
            <v>309.81</v>
          </cell>
          <cell r="X345">
            <v>460.16999999999996</v>
          </cell>
          <cell r="AC345">
            <v>435.52799999999996</v>
          </cell>
          <cell r="AH345">
            <v>370.28999999999996</v>
          </cell>
          <cell r="AM345">
            <v>438.38999999999993</v>
          </cell>
          <cell r="AN345">
            <v>403.11199999999991</v>
          </cell>
          <cell r="AO345">
            <v>469.62599999999992</v>
          </cell>
          <cell r="AP345">
            <v>540.43709999999987</v>
          </cell>
          <cell r="AQ345">
            <v>616.76253299999985</v>
          </cell>
          <cell r="AR345">
            <v>702.67772898999988</v>
          </cell>
          <cell r="AS345">
            <v>791.26038085969992</v>
          </cell>
        </row>
        <row r="346">
          <cell r="F346">
            <v>803</v>
          </cell>
          <cell r="G346">
            <v>2510</v>
          </cell>
          <cell r="H346">
            <v>4122</v>
          </cell>
          <cell r="I346">
            <v>3994</v>
          </cell>
          <cell r="N346">
            <v>4249</v>
          </cell>
          <cell r="S346">
            <v>4502.88</v>
          </cell>
          <cell r="X346">
            <v>6888.88</v>
          </cell>
          <cell r="AC346">
            <v>5948.77</v>
          </cell>
          <cell r="AH346">
            <v>9387.880000000001</v>
          </cell>
          <cell r="AM346">
            <v>12459.880000000001</v>
          </cell>
          <cell r="AN346">
            <v>16090.060000000001</v>
          </cell>
          <cell r="AO346">
            <v>19779.968560794045</v>
          </cell>
          <cell r="AP346">
            <v>23536.240016017924</v>
          </cell>
          <cell r="AQ346">
            <v>27322.730791308139</v>
          </cell>
          <cell r="AR346">
            <v>30870.58786013069</v>
          </cell>
          <cell r="AS346">
            <v>35372.444928953249</v>
          </cell>
        </row>
        <row r="347">
          <cell r="F347">
            <v>4442</v>
          </cell>
          <cell r="G347">
            <v>4750</v>
          </cell>
          <cell r="H347">
            <v>5093</v>
          </cell>
          <cell r="I347">
            <v>4477</v>
          </cell>
          <cell r="N347">
            <v>3715</v>
          </cell>
          <cell r="S347">
            <v>3037</v>
          </cell>
          <cell r="X347">
            <v>3734</v>
          </cell>
          <cell r="AC347">
            <v>3683</v>
          </cell>
          <cell r="AH347">
            <v>3429.625</v>
          </cell>
          <cell r="AM347">
            <v>3496</v>
          </cell>
          <cell r="AN347">
            <v>3226</v>
          </cell>
          <cell r="AO347">
            <v>3292.8</v>
          </cell>
          <cell r="AP347">
            <v>2813.8</v>
          </cell>
          <cell r="AQ347">
            <v>1860.8000000000002</v>
          </cell>
          <cell r="AR347">
            <v>290.80000000000018</v>
          </cell>
          <cell r="AS347">
            <v>-1388.1999999999998</v>
          </cell>
        </row>
        <row r="349">
          <cell r="F349">
            <v>3425.9785719000001</v>
          </cell>
          <cell r="G349">
            <v>3301.28125</v>
          </cell>
          <cell r="H349">
            <v>3034.4815199999998</v>
          </cell>
          <cell r="I349">
            <v>2997.4189999999999</v>
          </cell>
          <cell r="N349">
            <v>2593.6689999999999</v>
          </cell>
          <cell r="S349">
            <v>2408.826</v>
          </cell>
          <cell r="X349">
            <v>1910.8107</v>
          </cell>
          <cell r="AC349">
            <v>1219.23255986</v>
          </cell>
          <cell r="AH349">
            <v>1469.2693655855844</v>
          </cell>
          <cell r="AM349">
            <v>1505</v>
          </cell>
          <cell r="AN349">
            <v>1039.2446734079999</v>
          </cell>
          <cell r="AO349">
            <v>497.33258616000001</v>
          </cell>
          <cell r="AP349">
            <v>278.89679372060243</v>
          </cell>
          <cell r="AQ349">
            <v>278.89850330470028</v>
          </cell>
          <cell r="AR349">
            <v>278.90018457000002</v>
          </cell>
          <cell r="AS349">
            <v>278.90018457000002</v>
          </cell>
        </row>
        <row r="350">
          <cell r="F350">
            <v>3248.9785719000001</v>
          </cell>
          <cell r="G350">
            <v>2946.28125</v>
          </cell>
          <cell r="H350">
            <v>2679.4815199999998</v>
          </cell>
          <cell r="I350">
            <v>2642.4189999999999</v>
          </cell>
          <cell r="N350">
            <v>2238.6689999999999</v>
          </cell>
          <cell r="S350">
            <v>2195.826</v>
          </cell>
          <cell r="X350">
            <v>1617.8107</v>
          </cell>
          <cell r="AC350">
            <v>1179.23255986</v>
          </cell>
          <cell r="AH350">
            <v>1190.2693655855844</v>
          </cell>
          <cell r="AM350">
            <v>1226</v>
          </cell>
          <cell r="AN350">
            <v>760.24467340799993</v>
          </cell>
          <cell r="AO350">
            <v>218.33258616000001</v>
          </cell>
          <cell r="AP350">
            <v>-0.10320627939758796</v>
          </cell>
          <cell r="AQ350">
            <v>-0.10149669529973945</v>
          </cell>
          <cell r="AR350">
            <v>-9.9815429999978389E-2</v>
          </cell>
          <cell r="AS350">
            <v>-9.9815429999978389E-2</v>
          </cell>
        </row>
        <row r="352">
          <cell r="F352">
            <v>2665</v>
          </cell>
          <cell r="G352">
            <v>3088</v>
          </cell>
          <cell r="H352">
            <v>1779</v>
          </cell>
          <cell r="I352">
            <v>2493</v>
          </cell>
          <cell r="N352">
            <v>1489</v>
          </cell>
          <cell r="S352">
            <v>1796</v>
          </cell>
          <cell r="X352">
            <v>2078</v>
          </cell>
          <cell r="AC352">
            <v>2113.3219200000003</v>
          </cell>
          <cell r="AH352">
            <v>1910</v>
          </cell>
          <cell r="AM352">
            <v>1549</v>
          </cell>
          <cell r="AN352">
            <v>1657.5922391194347</v>
          </cell>
          <cell r="AO352">
            <v>2245.4953840385647</v>
          </cell>
          <cell r="AP352">
            <v>2356.0193882762023</v>
          </cell>
          <cell r="AQ352">
            <v>2461.2054835943268</v>
          </cell>
          <cell r="AR352">
            <v>2574.5952617355206</v>
          </cell>
          <cell r="AS352">
            <v>2697.2684472465489</v>
          </cell>
        </row>
        <row r="353">
          <cell r="F353">
            <v>687</v>
          </cell>
          <cell r="G353">
            <v>1052</v>
          </cell>
          <cell r="H353">
            <v>2</v>
          </cell>
          <cell r="I353">
            <v>0</v>
          </cell>
          <cell r="N353">
            <v>135</v>
          </cell>
          <cell r="S353">
            <v>0</v>
          </cell>
          <cell r="X353">
            <v>0</v>
          </cell>
          <cell r="AC353">
            <v>0</v>
          </cell>
          <cell r="AH353">
            <v>0</v>
          </cell>
          <cell r="AM353">
            <v>0</v>
          </cell>
          <cell r="AN353">
            <v>0</v>
          </cell>
          <cell r="AO353">
            <v>0</v>
          </cell>
          <cell r="AP353">
            <v>0</v>
          </cell>
          <cell r="AQ353">
            <v>0</v>
          </cell>
          <cell r="AR353">
            <v>0</v>
          </cell>
          <cell r="AS353">
            <v>0</v>
          </cell>
        </row>
        <row r="354">
          <cell r="F354">
            <v>1978</v>
          </cell>
          <cell r="G354">
            <v>2036</v>
          </cell>
          <cell r="H354">
            <v>1777</v>
          </cell>
          <cell r="I354">
            <v>2493</v>
          </cell>
          <cell r="N354">
            <v>1354</v>
          </cell>
          <cell r="S354">
            <v>1796</v>
          </cell>
          <cell r="X354">
            <v>2078</v>
          </cell>
          <cell r="AC354">
            <v>2113.3219200000003</v>
          </cell>
          <cell r="AH354">
            <v>1910</v>
          </cell>
          <cell r="AM354">
            <v>1549</v>
          </cell>
          <cell r="AN354">
            <v>1657.5922391194347</v>
          </cell>
          <cell r="AO354">
            <v>2245.4953840385647</v>
          </cell>
          <cell r="AP354">
            <v>2356.0193882762023</v>
          </cell>
          <cell r="AQ354">
            <v>2461.2054835943268</v>
          </cell>
          <cell r="AR354">
            <v>2574.5952617355206</v>
          </cell>
          <cell r="AS354">
            <v>2697.2684472465489</v>
          </cell>
        </row>
        <row r="356">
          <cell r="F356">
            <v>3876</v>
          </cell>
          <cell r="G356">
            <v>4236.1000000000004</v>
          </cell>
          <cell r="H356">
            <v>5972.7672000000002</v>
          </cell>
          <cell r="I356">
            <v>5136.7086400000007</v>
          </cell>
          <cell r="N356">
            <v>6371.0515599999999</v>
          </cell>
          <cell r="S356">
            <v>6183.1299999999992</v>
          </cell>
          <cell r="X356">
            <v>8953.86</v>
          </cell>
          <cell r="AC356">
            <v>7313.9252761000007</v>
          </cell>
          <cell r="AH356">
            <v>7196.0338797806817</v>
          </cell>
          <cell r="AM356">
            <v>6617.02</v>
          </cell>
          <cell r="AN356">
            <v>5876.1675969887401</v>
          </cell>
          <cell r="AO356">
            <v>6931.3086523935381</v>
          </cell>
          <cell r="AP356">
            <v>7147.9782869928886</v>
          </cell>
          <cell r="AQ356">
            <v>8115.6838373386181</v>
          </cell>
          <cell r="AR356">
            <v>8667.9233506170676</v>
          </cell>
          <cell r="AS356">
            <v>9899.0020399504865</v>
          </cell>
        </row>
        <row r="357">
          <cell r="F357">
            <v>1346</v>
          </cell>
          <cell r="G357">
            <v>1396</v>
          </cell>
          <cell r="H357">
            <v>3236</v>
          </cell>
          <cell r="I357">
            <v>2329.8612000000003</v>
          </cell>
          <cell r="N357">
            <v>3241.4159999999997</v>
          </cell>
          <cell r="S357">
            <v>3439.89</v>
          </cell>
          <cell r="X357">
            <v>6456.2599999999993</v>
          </cell>
          <cell r="AC357">
            <v>4905.86535</v>
          </cell>
          <cell r="AH357">
            <v>4719.32</v>
          </cell>
          <cell r="AM357">
            <v>4193.3500000000004</v>
          </cell>
          <cell r="AN357">
            <v>3574.5319999999997</v>
          </cell>
          <cell r="AO357">
            <v>4065.7451714285717</v>
          </cell>
          <cell r="AP357">
            <v>4352.4323199999999</v>
          </cell>
          <cell r="AQ357">
            <v>5035.7037700000001</v>
          </cell>
          <cell r="AR357">
            <v>5248.6440330999994</v>
          </cell>
          <cell r="AS357">
            <v>6164.6598440930002</v>
          </cell>
        </row>
        <row r="358">
          <cell r="F358">
            <v>719</v>
          </cell>
          <cell r="G358">
            <v>789</v>
          </cell>
          <cell r="H358">
            <v>2508</v>
          </cell>
          <cell r="I358">
            <v>1508.8612000000001</v>
          </cell>
          <cell r="N358">
            <v>2392.4159999999997</v>
          </cell>
          <cell r="S358">
            <v>2584.89</v>
          </cell>
          <cell r="X358">
            <v>5456.2599999999993</v>
          </cell>
          <cell r="AC358">
            <v>3838.8653499999996</v>
          </cell>
          <cell r="AH358">
            <v>3831.32</v>
          </cell>
          <cell r="AM358">
            <v>3565.3500000000004</v>
          </cell>
          <cell r="AN358">
            <v>2854.5319999999997</v>
          </cell>
          <cell r="AO358">
            <v>3387.7451714285717</v>
          </cell>
          <cell r="AP358">
            <v>3515.4323199999999</v>
          </cell>
          <cell r="AQ358">
            <v>3641.7037700000001</v>
          </cell>
          <cell r="AR358">
            <v>3504.6440330999999</v>
          </cell>
          <cell r="AS358">
            <v>4335.6598440930002</v>
          </cell>
        </row>
        <row r="359">
          <cell r="F359">
            <v>627</v>
          </cell>
          <cell r="G359">
            <v>607</v>
          </cell>
          <cell r="H359">
            <v>728</v>
          </cell>
          <cell r="I359">
            <v>821</v>
          </cell>
          <cell r="N359">
            <v>849</v>
          </cell>
          <cell r="S359">
            <v>855</v>
          </cell>
          <cell r="X359">
            <v>1000</v>
          </cell>
          <cell r="AC359">
            <v>1067</v>
          </cell>
          <cell r="AH359">
            <v>888</v>
          </cell>
          <cell r="AM359">
            <v>628</v>
          </cell>
          <cell r="AN359">
            <v>720</v>
          </cell>
          <cell r="AO359">
            <v>678</v>
          </cell>
          <cell r="AP359">
            <v>837</v>
          </cell>
          <cell r="AQ359">
            <v>1394</v>
          </cell>
          <cell r="AR359">
            <v>1744</v>
          </cell>
          <cell r="AS359">
            <v>1829</v>
          </cell>
        </row>
        <row r="360">
          <cell r="F360">
            <v>2530</v>
          </cell>
          <cell r="G360">
            <v>2840.1</v>
          </cell>
          <cell r="H360">
            <v>2736.7672000000002</v>
          </cell>
          <cell r="I360">
            <v>2806.84744</v>
          </cell>
          <cell r="N360">
            <v>3129.6355600000002</v>
          </cell>
          <cell r="S360">
            <v>2743.24</v>
          </cell>
          <cell r="X360">
            <v>2497.6000000000004</v>
          </cell>
          <cell r="AC360">
            <v>2408.0599261000002</v>
          </cell>
          <cell r="AH360">
            <v>2476.713879780682</v>
          </cell>
          <cell r="AM360">
            <v>2423.67</v>
          </cell>
          <cell r="AN360">
            <v>2301.63559698874</v>
          </cell>
          <cell r="AO360">
            <v>2865.5634809649664</v>
          </cell>
          <cell r="AP360">
            <v>2795.5459669928887</v>
          </cell>
          <cell r="AQ360">
            <v>3079.980067338618</v>
          </cell>
          <cell r="AR360">
            <v>3419.2793175170682</v>
          </cell>
          <cell r="AS360">
            <v>3734.3421958574868</v>
          </cell>
        </row>
        <row r="361">
          <cell r="F361">
            <v>2132</v>
          </cell>
          <cell r="G361">
            <v>2370</v>
          </cell>
          <cell r="H361">
            <v>2284</v>
          </cell>
          <cell r="I361">
            <v>2444.84744</v>
          </cell>
          <cell r="N361">
            <v>2708.6355600000002</v>
          </cell>
          <cell r="S361">
            <v>2433.2399999999998</v>
          </cell>
          <cell r="X361">
            <v>2138.6000000000004</v>
          </cell>
          <cell r="AC361">
            <v>2211.0945375000001</v>
          </cell>
          <cell r="AH361">
            <v>2318.8342187499998</v>
          </cell>
          <cell r="AM361">
            <v>2088.67</v>
          </cell>
          <cell r="AN361">
            <v>2197.2603724999999</v>
          </cell>
          <cell r="AO361">
            <v>2758.7612703428572</v>
          </cell>
          <cell r="AP361">
            <v>2682.8675925757143</v>
          </cell>
          <cell r="AQ361">
            <v>2964.7235843872145</v>
          </cell>
          <cell r="AR361">
            <v>3296.2633910578588</v>
          </cell>
          <cell r="AS361">
            <v>3602.9460341886233</v>
          </cell>
        </row>
        <row r="362">
          <cell r="F362">
            <v>1896</v>
          </cell>
          <cell r="G362">
            <v>2133</v>
          </cell>
          <cell r="H362">
            <v>2060</v>
          </cell>
          <cell r="I362">
            <v>2144.84744</v>
          </cell>
          <cell r="N362">
            <v>2407.6355600000002</v>
          </cell>
          <cell r="S362">
            <v>2180.2399999999998</v>
          </cell>
          <cell r="X362">
            <v>1935.6000000000001</v>
          </cell>
          <cell r="AC362">
            <v>2035.9161000000001</v>
          </cell>
          <cell r="AH362">
            <v>2134.56</v>
          </cell>
          <cell r="AM362">
            <v>1903.67</v>
          </cell>
          <cell r="AN362">
            <v>2077.4434349999997</v>
          </cell>
          <cell r="AO362">
            <v>2675.709020342857</v>
          </cell>
          <cell r="AP362">
            <v>2619.3403425757142</v>
          </cell>
          <cell r="AQ362">
            <v>2908.2963343872143</v>
          </cell>
          <cell r="AR362">
            <v>3255.811141057859</v>
          </cell>
          <cell r="AS362">
            <v>3587.3437841886234</v>
          </cell>
        </row>
        <row r="363">
          <cell r="F363">
            <v>236</v>
          </cell>
          <cell r="G363">
            <v>237</v>
          </cell>
          <cell r="H363">
            <v>224</v>
          </cell>
          <cell r="I363">
            <v>300</v>
          </cell>
          <cell r="N363">
            <v>301</v>
          </cell>
          <cell r="S363">
            <v>253</v>
          </cell>
          <cell r="X363">
            <v>203</v>
          </cell>
          <cell r="AC363">
            <v>175.1784375</v>
          </cell>
          <cell r="AH363">
            <v>184.27421875000002</v>
          </cell>
          <cell r="AM363">
            <v>185</v>
          </cell>
          <cell r="AN363">
            <v>119.81693749999999</v>
          </cell>
          <cell r="AO363">
            <v>83.052249999999987</v>
          </cell>
          <cell r="AP363">
            <v>63.527249999999995</v>
          </cell>
          <cell r="AQ363">
            <v>56.427249999999994</v>
          </cell>
          <cell r="AR363">
            <v>40.452249999999999</v>
          </cell>
          <cell r="AS363">
            <v>15.602249999999998</v>
          </cell>
        </row>
        <row r="364">
          <cell r="F364">
            <v>298</v>
          </cell>
          <cell r="G364">
            <v>286.10000000000002</v>
          </cell>
          <cell r="H364">
            <v>285.7672</v>
          </cell>
          <cell r="I364">
            <v>230</v>
          </cell>
          <cell r="N364">
            <v>259</v>
          </cell>
          <cell r="S364">
            <v>182</v>
          </cell>
          <cell r="X364">
            <v>143</v>
          </cell>
          <cell r="AC364">
            <v>116.8</v>
          </cell>
          <cell r="AH364">
            <v>123</v>
          </cell>
          <cell r="AM364">
            <v>120</v>
          </cell>
          <cell r="AN364">
            <v>59.979199999999999</v>
          </cell>
          <cell r="AO364">
            <v>37.680599999999998</v>
          </cell>
          <cell r="AP364">
            <v>18.762599999999999</v>
          </cell>
          <cell r="AQ364">
            <v>13.683</v>
          </cell>
          <cell r="AR364">
            <v>13.683</v>
          </cell>
          <cell r="AS364">
            <v>13.683</v>
          </cell>
        </row>
        <row r="365">
          <cell r="F365">
            <v>100</v>
          </cell>
          <cell r="G365">
            <v>184</v>
          </cell>
          <cell r="H365">
            <v>167</v>
          </cell>
          <cell r="I365">
            <v>132</v>
          </cell>
          <cell r="N365">
            <v>162</v>
          </cell>
          <cell r="S365">
            <v>128</v>
          </cell>
          <cell r="X365">
            <v>216</v>
          </cell>
          <cell r="AC365">
            <v>80.165388600000014</v>
          </cell>
          <cell r="AH365">
            <v>34.879661030682072</v>
          </cell>
          <cell r="AM365">
            <v>215</v>
          </cell>
          <cell r="AN365">
            <v>44.396024488739926</v>
          </cell>
          <cell r="AO365">
            <v>69.121610622108975</v>
          </cell>
          <cell r="AP365">
            <v>93.915774417174205</v>
          </cell>
          <cell r="AQ365">
            <v>101.57348295140376</v>
          </cell>
          <cell r="AR365">
            <v>109.33292645920957</v>
          </cell>
          <cell r="AS365">
            <v>117.71316166886346</v>
          </cell>
        </row>
        <row r="369">
          <cell r="F369">
            <v>0.68173929909925091</v>
          </cell>
          <cell r="G369">
            <v>0.64929692773252246</v>
          </cell>
          <cell r="H369">
            <v>0.66750628343624863</v>
          </cell>
          <cell r="I369">
            <v>0.6870924344290491</v>
          </cell>
          <cell r="N369">
            <v>0.49388045775455086</v>
          </cell>
          <cell r="S369">
            <v>0.51503887106644763</v>
          </cell>
          <cell r="X369">
            <v>0.42817236328900532</v>
          </cell>
          <cell r="AC369">
            <v>0.36417491938146568</v>
          </cell>
          <cell r="AH369">
            <v>0.40262002534296881</v>
          </cell>
          <cell r="AM369">
            <v>0.43595316917163174</v>
          </cell>
          <cell r="AN369">
            <v>0.47638412626005733</v>
          </cell>
          <cell r="AO369">
            <v>0.51610555200189856</v>
          </cell>
          <cell r="AP369">
            <v>0.52934095228827904</v>
          </cell>
          <cell r="AQ369">
            <v>0.56068187213542808</v>
          </cell>
          <cell r="AR369">
            <v>0.57702752177624594</v>
          </cell>
          <cell r="AS369">
            <v>0.60033189684155652</v>
          </cell>
        </row>
        <row r="370">
          <cell r="F370">
            <v>0.48449250936329585</v>
          </cell>
          <cell r="G370">
            <v>0.4649001729672117</v>
          </cell>
          <cell r="H370">
            <v>0.50204469217060965</v>
          </cell>
          <cell r="I370">
            <v>0.51623880845786752</v>
          </cell>
          <cell r="N370">
            <v>0.3928588572187699</v>
          </cell>
          <cell r="S370">
            <v>0.41238015055961058</v>
          </cell>
          <cell r="X370">
            <v>0.34084394510899746</v>
          </cell>
          <cell r="AC370">
            <v>0.29067598664170186</v>
          </cell>
          <cell r="AH370">
            <v>0.33095847326542382</v>
          </cell>
          <cell r="AM370">
            <v>0.36701640192196811</v>
          </cell>
          <cell r="AN370">
            <v>0.41522945201469946</v>
          </cell>
          <cell r="AO370">
            <v>0.45591745448385235</v>
          </cell>
          <cell r="AP370">
            <v>0.47858855418000595</v>
          </cell>
          <cell r="AQ370">
            <v>0.51946107040091893</v>
          </cell>
          <cell r="AR370">
            <v>0.54991082884770515</v>
          </cell>
          <cell r="AS370">
            <v>0.58715145013652292</v>
          </cell>
        </row>
        <row r="371">
          <cell r="F371">
            <v>8.3183520599250937E-2</v>
          </cell>
          <cell r="G371">
            <v>7.8630260380150321E-2</v>
          </cell>
          <cell r="H371">
            <v>8.506510435764679E-2</v>
          </cell>
          <cell r="I371">
            <v>7.6741198847262243E-2</v>
          </cell>
          <cell r="N371">
            <v>4.8129158340835726E-2</v>
          </cell>
          <cell r="S371">
            <v>4.3051922840905602E-2</v>
          </cell>
          <cell r="X371">
            <v>4.2223527955197626E-2</v>
          </cell>
          <cell r="AC371">
            <v>3.8585199510267676E-2</v>
          </cell>
          <cell r="AH371">
            <v>3.6095764943301939E-2</v>
          </cell>
          <cell r="AM371">
            <v>3.6794341725927347E-2</v>
          </cell>
          <cell r="AN371">
            <v>3.3309203347849314E-2</v>
          </cell>
          <cell r="AO371">
            <v>3.2836246449580685E-2</v>
          </cell>
          <cell r="AP371">
            <v>2.6209311152764762E-2</v>
          </cell>
          <cell r="AQ371">
            <v>1.6671434154241556E-2</v>
          </cell>
          <cell r="AR371">
            <v>2.5078859281130795E-3</v>
          </cell>
          <cell r="AS371">
            <v>-1.1522328432266773E-2</v>
          </cell>
        </row>
        <row r="372">
          <cell r="F372">
            <v>6.4156902095505619E-2</v>
          </cell>
          <cell r="G372">
            <v>5.4648548268549077E-2</v>
          </cell>
          <cell r="H372">
            <v>5.0682993750275011E-2</v>
          </cell>
          <cell r="I372">
            <v>5.1379389659942355E-2</v>
          </cell>
          <cell r="N372">
            <v>3.3601912781888843E-2</v>
          </cell>
          <cell r="S372">
            <v>3.4147050078751164E-2</v>
          </cell>
          <cell r="X372">
            <v>2.1607168989968062E-2</v>
          </cell>
          <cell r="AC372">
            <v>1.2773372677603171E-2</v>
          </cell>
          <cell r="AH372">
            <v>1.5463615310295331E-2</v>
          </cell>
          <cell r="AM372">
            <v>1.5839669421487602E-2</v>
          </cell>
          <cell r="AN372">
            <v>1.0730443941325579E-2</v>
          </cell>
          <cell r="AO372">
            <v>4.9594677376570331E-3</v>
          </cell>
          <cell r="AP372">
            <v>2.5978011394312737E-3</v>
          </cell>
          <cell r="AQ372">
            <v>2.4987306715180736E-3</v>
          </cell>
          <cell r="AR372">
            <v>2.4052608261046879E-3</v>
          </cell>
          <cell r="AS372">
            <v>2.314925462062644E-3</v>
          </cell>
        </row>
        <row r="373">
          <cell r="F373">
            <v>4.9906367041198503E-2</v>
          </cell>
          <cell r="G373">
            <v>5.1117946116611405E-2</v>
          </cell>
          <cell r="H373">
            <v>2.9713493157717187E-2</v>
          </cell>
          <cell r="I373">
            <v>4.2733037463976942E-2</v>
          </cell>
          <cell r="N373">
            <v>1.9290529413056364E-2</v>
          </cell>
          <cell r="S373">
            <v>2.5459747587180264E-2</v>
          </cell>
          <cell r="X373">
            <v>2.3497721234842173E-2</v>
          </cell>
          <cell r="AC373">
            <v>2.2140360551893012E-2</v>
          </cell>
          <cell r="AH373">
            <v>2.0102171823947725E-2</v>
          </cell>
          <cell r="AM373">
            <v>1.6302756102248704E-2</v>
          </cell>
          <cell r="AN373">
            <v>1.7115026956182926E-2</v>
          </cell>
          <cell r="AO373">
            <v>2.2392383330808469E-2</v>
          </cell>
          <cell r="AP373">
            <v>2.1945285816077006E-2</v>
          </cell>
          <cell r="AQ373">
            <v>2.2050636908749494E-2</v>
          </cell>
          <cell r="AR373">
            <v>2.220354617432297E-2</v>
          </cell>
          <cell r="AS373">
            <v>2.238784967523769E-2</v>
          </cell>
        </row>
        <row r="375">
          <cell r="F375">
            <v>4.7378277153558052E-2</v>
          </cell>
          <cell r="G375">
            <v>4.7014274211718929E-2</v>
          </cell>
          <cell r="H375">
            <v>4.5710462884465897E-2</v>
          </cell>
          <cell r="I375">
            <v>4.8112762458559076E-2</v>
          </cell>
          <cell r="N375">
            <v>4.0545551929030983E-2</v>
          </cell>
          <cell r="S375">
            <v>3.8887638068516917E-2</v>
          </cell>
          <cell r="X375">
            <v>2.8242496899009536E-2</v>
          </cell>
          <cell r="AC375">
            <v>2.5228203280273948E-2</v>
          </cell>
          <cell r="AH375">
            <v>2.6066663858695011E-2</v>
          </cell>
          <cell r="AM375">
            <v>2.5508393080914859E-2</v>
          </cell>
          <cell r="AN375">
            <v>2.3764925025649874E-2</v>
          </cell>
          <cell r="AO375">
            <v>2.8575786163108581E-2</v>
          </cell>
          <cell r="AP375">
            <v>2.6039282852645271E-2</v>
          </cell>
          <cell r="AQ375">
            <v>2.7594413633390068E-2</v>
          </cell>
          <cell r="AR375">
            <v>2.9488179108284541E-2</v>
          </cell>
          <cell r="AS375">
            <v>3.0995762324695475E-2</v>
          </cell>
        </row>
        <row r="379">
          <cell r="F379">
            <v>0.23356432660439891</v>
          </cell>
          <cell r="G379">
            <v>0.27273371104815863</v>
          </cell>
          <cell r="H379">
            <v>0.37049607344457541</v>
          </cell>
          <cell r="I379">
            <v>0.29048852796471192</v>
          </cell>
          <cell r="N379">
            <v>0.3069646620091544</v>
          </cell>
          <cell r="S379">
            <v>0.24477949326999204</v>
          </cell>
          <cell r="X379">
            <v>0.35638672185957654</v>
          </cell>
          <cell r="AC379">
            <v>0.33155136672998448</v>
          </cell>
          <cell r="AH379">
            <v>0.37622433038783076</v>
          </cell>
          <cell r="AM379">
            <v>0.34746875620969375</v>
          </cell>
          <cell r="AN379">
            <v>0.33215254325884047</v>
          </cell>
          <cell r="AO379">
            <v>0.36572750387698949</v>
          </cell>
          <cell r="AP379">
            <v>0.32466339077641532</v>
          </cell>
          <cell r="AQ379">
            <v>0.34148508124610033</v>
          </cell>
          <cell r="AR379">
            <v>0.34062425986636247</v>
          </cell>
          <cell r="AS379">
            <v>0.36897377937618492</v>
          </cell>
        </row>
        <row r="380">
          <cell r="F380">
            <v>8.110876770111479E-2</v>
          </cell>
          <cell r="G380">
            <v>8.9878959567344832E-2</v>
          </cell>
          <cell r="H380">
            <v>0.20073196451833014</v>
          </cell>
          <cell r="I380">
            <v>0.13175712266018211</v>
          </cell>
          <cell r="N380">
            <v>0.15617518670199951</v>
          </cell>
          <cell r="S380">
            <v>0.1361793349168646</v>
          </cell>
          <cell r="X380">
            <v>0.25697580003184206</v>
          </cell>
          <cell r="AC380">
            <v>0.22239034449817294</v>
          </cell>
          <cell r="AH380">
            <v>0.24673633233922615</v>
          </cell>
          <cell r="AM380">
            <v>0.22019853481656687</v>
          </cell>
          <cell r="AN380">
            <v>0.20205174123497427</v>
          </cell>
          <cell r="AO380">
            <v>0.21452728590192199</v>
          </cell>
          <cell r="AP380">
            <v>0.19768882590304176</v>
          </cell>
          <cell r="AQ380">
            <v>0.21188820874442285</v>
          </cell>
          <cell r="AR380">
            <v>0.20625649498266649</v>
          </cell>
          <cell r="AS380">
            <v>0.22978052050739592</v>
          </cell>
        </row>
        <row r="381">
          <cell r="F381">
            <v>0.15245555890328413</v>
          </cell>
          <cell r="G381">
            <v>0.18285475148081379</v>
          </cell>
          <cell r="H381">
            <v>0.16976410892624527</v>
          </cell>
          <cell r="I381">
            <v>0.15873140530452978</v>
          </cell>
          <cell r="N381">
            <v>0.15078947530715492</v>
          </cell>
          <cell r="S381">
            <v>0.10860015835312746</v>
          </cell>
          <cell r="X381">
            <v>9.941092182773445E-2</v>
          </cell>
          <cell r="AC381">
            <v>0.10916102223181155</v>
          </cell>
          <cell r="AH381">
            <v>0.12948799804860459</v>
          </cell>
          <cell r="AM381">
            <v>0.12727022139312688</v>
          </cell>
          <cell r="AN381">
            <v>0.1301008020238662</v>
          </cell>
          <cell r="AO381">
            <v>0.1512002179750675</v>
          </cell>
          <cell r="AP381">
            <v>0.12697456487337355</v>
          </cell>
          <cell r="AQ381">
            <v>0.12959687250167748</v>
          </cell>
          <cell r="AR381">
            <v>0.13436776488369595</v>
          </cell>
          <cell r="AS381">
            <v>0.13919325886878897</v>
          </cell>
        </row>
        <row r="397">
          <cell r="B397">
            <v>1987</v>
          </cell>
          <cell r="C397">
            <v>1988</v>
          </cell>
          <cell r="D397">
            <v>1989</v>
          </cell>
          <cell r="E397">
            <v>1990</v>
          </cell>
          <cell r="F397">
            <v>1991</v>
          </cell>
          <cell r="G397">
            <v>1992</v>
          </cell>
          <cell r="H397">
            <v>1993</v>
          </cell>
          <cell r="I397">
            <v>1994</v>
          </cell>
          <cell r="J397" t="str">
            <v>1995</v>
          </cell>
          <cell r="K397" t="str">
            <v>1995</v>
          </cell>
          <cell r="L397" t="str">
            <v>1995</v>
          </cell>
          <cell r="M397" t="str">
            <v>1995</v>
          </cell>
          <cell r="N397">
            <v>1995</v>
          </cell>
          <cell r="O397">
            <v>1996</v>
          </cell>
          <cell r="P397">
            <v>1996</v>
          </cell>
          <cell r="Q397">
            <v>1996</v>
          </cell>
          <cell r="R397">
            <v>1996</v>
          </cell>
          <cell r="S397">
            <v>1996</v>
          </cell>
          <cell r="T397">
            <v>1997</v>
          </cell>
          <cell r="U397">
            <v>1997</v>
          </cell>
          <cell r="V397">
            <v>1997</v>
          </cell>
          <cell r="W397">
            <v>1997</v>
          </cell>
          <cell r="X397">
            <v>1997</v>
          </cell>
          <cell r="Y397">
            <v>1998</v>
          </cell>
          <cell r="Z397">
            <v>1998</v>
          </cell>
          <cell r="AA397">
            <v>1998</v>
          </cell>
          <cell r="AB397">
            <v>1998</v>
          </cell>
          <cell r="AC397">
            <v>1998</v>
          </cell>
          <cell r="AD397">
            <v>1998</v>
          </cell>
          <cell r="AE397">
            <v>1998</v>
          </cell>
          <cell r="AF397">
            <v>1998</v>
          </cell>
          <cell r="AG397">
            <v>1998</v>
          </cell>
          <cell r="AH397">
            <v>1998</v>
          </cell>
          <cell r="AN397">
            <v>1999</v>
          </cell>
          <cell r="AO397">
            <v>2000</v>
          </cell>
          <cell r="AP397">
            <v>2001</v>
          </cell>
          <cell r="AQ397">
            <v>2002</v>
          </cell>
          <cell r="AR397">
            <v>2003</v>
          </cell>
          <cell r="AS397">
            <v>2004</v>
          </cell>
        </row>
        <row r="398">
          <cell r="J398" t="str">
            <v>Q1</v>
          </cell>
          <cell r="K398" t="str">
            <v>Q2</v>
          </cell>
          <cell r="L398" t="str">
            <v>Q3</v>
          </cell>
          <cell r="M398" t="str">
            <v>Q4</v>
          </cell>
          <cell r="O398" t="str">
            <v>Q1</v>
          </cell>
          <cell r="P398" t="str">
            <v>Q2</v>
          </cell>
          <cell r="Q398" t="str">
            <v>Q3</v>
          </cell>
          <cell r="R398" t="str">
            <v>Q4</v>
          </cell>
          <cell r="T398" t="str">
            <v>Q1</v>
          </cell>
          <cell r="U398" t="str">
            <v>Q2</v>
          </cell>
          <cell r="V398" t="str">
            <v>Q3</v>
          </cell>
          <cell r="W398" t="str">
            <v>Q4</v>
          </cell>
          <cell r="Y398" t="str">
            <v>Q1</v>
          </cell>
          <cell r="Z398" t="str">
            <v>Q2</v>
          </cell>
          <cell r="AA398" t="str">
            <v>Q3</v>
          </cell>
          <cell r="AB398" t="str">
            <v>Q4</v>
          </cell>
          <cell r="AD398" t="str">
            <v>Q1</v>
          </cell>
          <cell r="AE398" t="str">
            <v>Q2</v>
          </cell>
          <cell r="AF398" t="str">
            <v>Q3</v>
          </cell>
          <cell r="AG398" t="str">
            <v>Q4</v>
          </cell>
        </row>
        <row r="399">
          <cell r="O399" t="str">
            <v>Prel.</v>
          </cell>
          <cell r="P399" t="str">
            <v>Prel.</v>
          </cell>
          <cell r="Q399" t="str">
            <v>Prel.</v>
          </cell>
          <cell r="R399" t="str">
            <v>Prel.</v>
          </cell>
          <cell r="S399" t="str">
            <v>Prel.</v>
          </cell>
          <cell r="T399" t="str">
            <v>Prel.</v>
          </cell>
          <cell r="U399" t="str">
            <v>Prel.</v>
          </cell>
          <cell r="V399" t="str">
            <v>Prel.</v>
          </cell>
          <cell r="W399" t="str">
            <v>Prel.</v>
          </cell>
          <cell r="X399" t="str">
            <v>Prel.</v>
          </cell>
          <cell r="Y399" t="str">
            <v>Prog.</v>
          </cell>
          <cell r="Z399" t="str">
            <v>Prog.</v>
          </cell>
          <cell r="AA399" t="str">
            <v>Prog.</v>
          </cell>
          <cell r="AB399" t="str">
            <v>Prog.</v>
          </cell>
          <cell r="AC399" t="str">
            <v>Prog.</v>
          </cell>
          <cell r="AD399" t="str">
            <v>Prog.</v>
          </cell>
          <cell r="AE399" t="str">
            <v>Prog.</v>
          </cell>
          <cell r="AF399" t="str">
            <v>Prog.</v>
          </cell>
          <cell r="AG399" t="str">
            <v>Prog.</v>
          </cell>
          <cell r="AH399" t="str">
            <v>Prog.</v>
          </cell>
          <cell r="AN399" t="str">
            <v>Proj.</v>
          </cell>
          <cell r="AO399" t="str">
            <v>Proj.</v>
          </cell>
          <cell r="AP399" t="str">
            <v>Proj.</v>
          </cell>
          <cell r="AQ399" t="str">
            <v>Proj.</v>
          </cell>
          <cell r="AR399" t="str">
            <v>Proj.</v>
          </cell>
          <cell r="AS399" t="str">
            <v>Proj.</v>
          </cell>
        </row>
        <row r="401">
          <cell r="H401">
            <v>26273.313999999998</v>
          </cell>
          <cell r="I401">
            <v>27723.823560000004</v>
          </cell>
          <cell r="N401">
            <v>27813.042740000004</v>
          </cell>
          <cell r="S401">
            <v>19097.420000000006</v>
          </cell>
          <cell r="X401">
            <v>17968.229999999996</v>
          </cell>
          <cell r="AC401">
            <v>14660.666570000001</v>
          </cell>
          <cell r="AH401">
            <v>21883.953370649906</v>
          </cell>
          <cell r="AN401">
            <v>29038.854912527429</v>
          </cell>
          <cell r="AO401">
            <v>36336.769359564038</v>
          </cell>
          <cell r="AP401">
            <v>43689.001483661101</v>
          </cell>
          <cell r="AQ401">
            <v>51875.02546499492</v>
          </cell>
          <cell r="AR401">
            <v>61452.34221033557</v>
          </cell>
          <cell r="AS401">
            <v>71833.375895431891</v>
          </cell>
        </row>
        <row r="403">
          <cell r="H403">
            <v>37285.313999999998</v>
          </cell>
          <cell r="I403">
            <v>37441.823560000004</v>
          </cell>
          <cell r="N403">
            <v>35883.042740000004</v>
          </cell>
          <cell r="S403">
            <v>34136.420000000006</v>
          </cell>
          <cell r="X403">
            <v>36247.229999999996</v>
          </cell>
          <cell r="AC403">
            <v>33581.666570000001</v>
          </cell>
          <cell r="AH403">
            <v>37064.514999999999</v>
          </cell>
          <cell r="AN403">
            <v>45377.610239119429</v>
          </cell>
          <cell r="AO403">
            <v>51536.436773404035</v>
          </cell>
          <cell r="AP403">
            <v>56829.50871286555</v>
          </cell>
          <cell r="AQ403">
            <v>62581.209877473899</v>
          </cell>
          <cell r="AR403">
            <v>66908.885997257632</v>
          </cell>
          <cell r="AS403">
            <v>72327.558982595816</v>
          </cell>
        </row>
        <row r="404">
          <cell r="H404">
            <v>35506.313999999998</v>
          </cell>
          <cell r="I404">
            <v>34948.823560000004</v>
          </cell>
          <cell r="N404">
            <v>34394.042740000004</v>
          </cell>
          <cell r="S404">
            <v>32340.420000000006</v>
          </cell>
          <cell r="X404">
            <v>34169.229999999996</v>
          </cell>
          <cell r="AC404">
            <v>31468.344649999999</v>
          </cell>
          <cell r="AH404">
            <v>35154.514999999999</v>
          </cell>
          <cell r="AN404">
            <v>43720.017999999996</v>
          </cell>
          <cell r="AO404">
            <v>49290.941389365471</v>
          </cell>
          <cell r="AP404">
            <v>54473.489324589347</v>
          </cell>
          <cell r="AQ404">
            <v>60120.004393879572</v>
          </cell>
          <cell r="AR404">
            <v>64334.290735522118</v>
          </cell>
          <cell r="AS404">
            <v>69630.290535349268</v>
          </cell>
        </row>
        <row r="405">
          <cell r="H405">
            <v>30413.313999999998</v>
          </cell>
          <cell r="I405">
            <v>30471.823560000004</v>
          </cell>
          <cell r="N405">
            <v>30679.042740000001</v>
          </cell>
          <cell r="S405">
            <v>29303.420000000006</v>
          </cell>
          <cell r="X405">
            <v>30435.23</v>
          </cell>
          <cell r="AC405">
            <v>27785.344649999999</v>
          </cell>
          <cell r="AH405">
            <v>31724.890000000003</v>
          </cell>
          <cell r="AN405">
            <v>40494.017999999996</v>
          </cell>
          <cell r="AO405">
            <v>45998.141389365468</v>
          </cell>
          <cell r="AP405">
            <v>51659.689324589344</v>
          </cell>
          <cell r="AQ405">
            <v>58259.204393879569</v>
          </cell>
          <cell r="AR405">
            <v>64043.490735522115</v>
          </cell>
          <cell r="AS405">
            <v>71018.490535349265</v>
          </cell>
        </row>
        <row r="406">
          <cell r="H406">
            <v>25936.313999999998</v>
          </cell>
          <cell r="I406">
            <v>26122.823560000004</v>
          </cell>
          <cell r="N406">
            <v>26075.042740000001</v>
          </cell>
          <cell r="S406">
            <v>24587.540000000005</v>
          </cell>
          <cell r="X406">
            <v>23253.35</v>
          </cell>
          <cell r="AC406">
            <v>21796.574649999999</v>
          </cell>
          <cell r="AH406">
            <v>22058.010000000002</v>
          </cell>
          <cell r="AN406">
            <v>24124.957999999999</v>
          </cell>
          <cell r="AO406">
            <v>25939.172828571427</v>
          </cell>
          <cell r="AP406">
            <v>27844.449308571424</v>
          </cell>
          <cell r="AQ406">
            <v>30657.473602571426</v>
          </cell>
          <cell r="AR406">
            <v>32893.902875391424</v>
          </cell>
          <cell r="AS406">
            <v>35367.045606396023</v>
          </cell>
        </row>
        <row r="407">
          <cell r="H407">
            <v>4122</v>
          </cell>
          <cell r="I407">
            <v>3994</v>
          </cell>
          <cell r="N407">
            <v>4249</v>
          </cell>
          <cell r="S407">
            <v>4502.88</v>
          </cell>
          <cell r="X407">
            <v>6888.88</v>
          </cell>
          <cell r="AC407">
            <v>5948.77</v>
          </cell>
          <cell r="AH407">
            <v>9387.880000000001</v>
          </cell>
          <cell r="AN407">
            <v>16090.060000000001</v>
          </cell>
          <cell r="AO407">
            <v>19779.968560794045</v>
          </cell>
          <cell r="AP407">
            <v>23536.240016017924</v>
          </cell>
          <cell r="AQ407">
            <v>27322.730791308139</v>
          </cell>
          <cell r="AR407">
            <v>30870.58786013069</v>
          </cell>
          <cell r="AS407">
            <v>35372.444928953249</v>
          </cell>
        </row>
        <row r="408">
          <cell r="H408">
            <v>355</v>
          </cell>
          <cell r="I408">
            <v>355</v>
          </cell>
          <cell r="N408">
            <v>355</v>
          </cell>
          <cell r="S408">
            <v>213</v>
          </cell>
          <cell r="X408">
            <v>293</v>
          </cell>
          <cell r="AC408">
            <v>40</v>
          </cell>
          <cell r="AH408">
            <v>279</v>
          </cell>
          <cell r="AN408">
            <v>279</v>
          </cell>
          <cell r="AO408">
            <v>279</v>
          </cell>
          <cell r="AP408">
            <v>279</v>
          </cell>
          <cell r="AQ408">
            <v>279</v>
          </cell>
          <cell r="AR408">
            <v>279</v>
          </cell>
          <cell r="AS408">
            <v>279</v>
          </cell>
        </row>
        <row r="409">
          <cell r="H409">
            <v>5093</v>
          </cell>
          <cell r="I409">
            <v>4477</v>
          </cell>
          <cell r="N409">
            <v>3715</v>
          </cell>
          <cell r="S409">
            <v>3037</v>
          </cell>
          <cell r="X409">
            <v>3734</v>
          </cell>
          <cell r="AC409">
            <v>3683</v>
          </cell>
          <cell r="AH409">
            <v>3429.625</v>
          </cell>
          <cell r="AN409">
            <v>3226</v>
          </cell>
          <cell r="AO409">
            <v>3292.8</v>
          </cell>
          <cell r="AP409">
            <v>2813.8</v>
          </cell>
          <cell r="AQ409">
            <v>1860.8000000000002</v>
          </cell>
          <cell r="AR409">
            <v>290.80000000000018</v>
          </cell>
          <cell r="AS409">
            <v>-1388.1999999999998</v>
          </cell>
        </row>
        <row r="410">
          <cell r="H410">
            <v>1779</v>
          </cell>
          <cell r="I410">
            <v>2493</v>
          </cell>
          <cell r="N410">
            <v>1489</v>
          </cell>
          <cell r="S410">
            <v>1796</v>
          </cell>
          <cell r="X410">
            <v>2078</v>
          </cell>
          <cell r="AC410">
            <v>2113.3219200000003</v>
          </cell>
          <cell r="AH410">
            <v>1910</v>
          </cell>
          <cell r="AN410">
            <v>1657.5922391194347</v>
          </cell>
          <cell r="AO410">
            <v>2245.4953840385647</v>
          </cell>
          <cell r="AP410">
            <v>2356.0193882762023</v>
          </cell>
          <cell r="AQ410">
            <v>2461.2054835943268</v>
          </cell>
          <cell r="AR410">
            <v>2574.5952617355206</v>
          </cell>
          <cell r="AS410">
            <v>2697.2684472465489</v>
          </cell>
        </row>
        <row r="411">
          <cell r="H411">
            <v>2</v>
          </cell>
          <cell r="I411">
            <v>0</v>
          </cell>
          <cell r="N411">
            <v>135</v>
          </cell>
          <cell r="S411">
            <v>0</v>
          </cell>
          <cell r="X411">
            <v>0</v>
          </cell>
          <cell r="AC411">
            <v>0</v>
          </cell>
          <cell r="AH411">
            <v>0</v>
          </cell>
          <cell r="AN411">
            <v>0</v>
          </cell>
          <cell r="AO411">
            <v>0</v>
          </cell>
          <cell r="AP411">
            <v>0</v>
          </cell>
          <cell r="AQ411">
            <v>0</v>
          </cell>
          <cell r="AR411">
            <v>0</v>
          </cell>
          <cell r="AS411">
            <v>0</v>
          </cell>
        </row>
        <row r="412">
          <cell r="H412">
            <v>1777</v>
          </cell>
          <cell r="I412">
            <v>2493</v>
          </cell>
          <cell r="N412">
            <v>1354</v>
          </cell>
          <cell r="S412">
            <v>1796</v>
          </cell>
          <cell r="X412">
            <v>2078</v>
          </cell>
          <cell r="AC412">
            <v>2113.3219200000003</v>
          </cell>
          <cell r="AH412">
            <v>1910</v>
          </cell>
          <cell r="AN412">
            <v>1657.5922391194347</v>
          </cell>
          <cell r="AO412">
            <v>2245.4953840385647</v>
          </cell>
          <cell r="AP412">
            <v>2356.0193882762023</v>
          </cell>
          <cell r="AQ412">
            <v>2461.2054835943268</v>
          </cell>
          <cell r="AR412">
            <v>2574.5952617355206</v>
          </cell>
          <cell r="AS412">
            <v>2697.2684472465489</v>
          </cell>
        </row>
        <row r="414">
          <cell r="H414">
            <v>11012</v>
          </cell>
          <cell r="I414">
            <v>9718</v>
          </cell>
          <cell r="J414">
            <v>0</v>
          </cell>
          <cell r="K414">
            <v>0</v>
          </cell>
          <cell r="L414">
            <v>0</v>
          </cell>
          <cell r="M414">
            <v>0</v>
          </cell>
          <cell r="N414">
            <v>8070</v>
          </cell>
          <cell r="O414">
            <v>0</v>
          </cell>
          <cell r="P414">
            <v>0</v>
          </cell>
          <cell r="Q414">
            <v>0</v>
          </cell>
          <cell r="R414">
            <v>0</v>
          </cell>
          <cell r="S414">
            <v>15039</v>
          </cell>
          <cell r="T414">
            <v>0</v>
          </cell>
          <cell r="U414">
            <v>0</v>
          </cell>
          <cell r="V414">
            <v>0</v>
          </cell>
          <cell r="W414">
            <v>0</v>
          </cell>
          <cell r="X414">
            <v>18279</v>
          </cell>
          <cell r="AC414">
            <v>18921</v>
          </cell>
          <cell r="AH414">
            <v>15180.561629350095</v>
          </cell>
          <cell r="AN414">
            <v>16338.755326592</v>
          </cell>
          <cell r="AO414">
            <v>15199.667413839999</v>
          </cell>
          <cell r="AP414">
            <v>13140.507229204452</v>
          </cell>
          <cell r="AQ414">
            <v>10706.184412478977</v>
          </cell>
          <cell r="AR414">
            <v>5456.5437869220623</v>
          </cell>
          <cell r="AS414">
            <v>494.18308716391994</v>
          </cell>
        </row>
        <row r="415">
          <cell r="H415">
            <v>9205</v>
          </cell>
          <cell r="I415">
            <v>8246</v>
          </cell>
          <cell r="N415">
            <v>7100</v>
          </cell>
          <cell r="S415">
            <v>13625</v>
          </cell>
          <cell r="X415">
            <v>16881</v>
          </cell>
          <cell r="AC415">
            <v>17523</v>
          </cell>
          <cell r="AH415">
            <v>13782.561629350095</v>
          </cell>
          <cell r="AN415">
            <v>14940.755326592</v>
          </cell>
          <cell r="AO415">
            <v>13801.667413839999</v>
          </cell>
          <cell r="AP415">
            <v>11742.507229204452</v>
          </cell>
          <cell r="AQ415">
            <v>9308.1844124789768</v>
          </cell>
          <cell r="AR415">
            <v>4058.5437869220627</v>
          </cell>
          <cell r="AS415">
            <v>-903.81691283608006</v>
          </cell>
        </row>
        <row r="416">
          <cell r="H416">
            <v>8324</v>
          </cell>
          <cell r="I416">
            <v>7262</v>
          </cell>
          <cell r="N416">
            <v>6194</v>
          </cell>
          <cell r="S416">
            <v>12038</v>
          </cell>
          <cell r="X416">
            <v>15659</v>
          </cell>
          <cell r="AC416">
            <v>15204</v>
          </cell>
          <cell r="AH416">
            <v>12205.561629350095</v>
          </cell>
          <cell r="AN416">
            <v>14737.755326592</v>
          </cell>
          <cell r="AO416">
            <v>13598.667413839999</v>
          </cell>
          <cell r="AP416">
            <v>11216.507229204452</v>
          </cell>
          <cell r="AQ416">
            <v>8439.1844124789768</v>
          </cell>
          <cell r="AR416">
            <v>2825.5437869220627</v>
          </cell>
          <cell r="AS416">
            <v>-2500.8169128360801</v>
          </cell>
        </row>
        <row r="417">
          <cell r="H417">
            <v>881</v>
          </cell>
          <cell r="I417">
            <v>984</v>
          </cell>
          <cell r="N417">
            <v>906</v>
          </cell>
          <cell r="S417">
            <v>1587</v>
          </cell>
          <cell r="X417">
            <v>1222</v>
          </cell>
          <cell r="AC417">
            <v>2319</v>
          </cell>
          <cell r="AH417">
            <v>1577</v>
          </cell>
          <cell r="AN417">
            <v>203</v>
          </cell>
          <cell r="AO417">
            <v>203</v>
          </cell>
          <cell r="AP417">
            <v>526</v>
          </cell>
          <cell r="AQ417">
            <v>869</v>
          </cell>
          <cell r="AR417">
            <v>1233</v>
          </cell>
          <cell r="AS417">
            <v>1597</v>
          </cell>
        </row>
        <row r="418">
          <cell r="H418">
            <v>300</v>
          </cell>
          <cell r="I418">
            <v>300</v>
          </cell>
          <cell r="N418">
            <v>300</v>
          </cell>
          <cell r="S418">
            <v>600</v>
          </cell>
          <cell r="X418">
            <v>600</v>
          </cell>
          <cell r="AC418">
            <v>600</v>
          </cell>
          <cell r="AH418">
            <v>600</v>
          </cell>
          <cell r="AN418">
            <v>600</v>
          </cell>
          <cell r="AO418">
            <v>600</v>
          </cell>
          <cell r="AP418">
            <v>600</v>
          </cell>
          <cell r="AQ418">
            <v>600</v>
          </cell>
          <cell r="AR418">
            <v>600</v>
          </cell>
          <cell r="AS418">
            <v>600</v>
          </cell>
        </row>
        <row r="419">
          <cell r="H419">
            <v>1507</v>
          </cell>
          <cell r="I419">
            <v>1172</v>
          </cell>
          <cell r="N419">
            <v>670</v>
          </cell>
          <cell r="S419">
            <v>814</v>
          </cell>
          <cell r="X419">
            <v>798</v>
          </cell>
          <cell r="AC419">
            <v>798</v>
          </cell>
          <cell r="AH419">
            <v>798</v>
          </cell>
          <cell r="AN419">
            <v>798</v>
          </cell>
          <cell r="AO419">
            <v>798</v>
          </cell>
          <cell r="AP419">
            <v>798</v>
          </cell>
          <cell r="AQ419">
            <v>798</v>
          </cell>
          <cell r="AR419">
            <v>798</v>
          </cell>
          <cell r="AS419">
            <v>798</v>
          </cell>
        </row>
        <row r="420">
          <cell r="H420">
            <v>20154</v>
          </cell>
          <cell r="I420">
            <v>16054</v>
          </cell>
          <cell r="J420">
            <v>16334</v>
          </cell>
          <cell r="K420">
            <v>16878</v>
          </cell>
          <cell r="L420">
            <v>17247</v>
          </cell>
          <cell r="M420">
            <v>17303</v>
          </cell>
          <cell r="N420">
            <v>17303</v>
          </cell>
          <cell r="O420">
            <v>18401</v>
          </cell>
          <cell r="P420">
            <v>18106</v>
          </cell>
          <cell r="Q420">
            <v>18403</v>
          </cell>
          <cell r="R420">
            <v>17582</v>
          </cell>
          <cell r="S420">
            <v>17582</v>
          </cell>
          <cell r="T420">
            <v>18458</v>
          </cell>
          <cell r="U420">
            <v>19466</v>
          </cell>
          <cell r="V420">
            <v>20405</v>
          </cell>
          <cell r="W420">
            <v>21514</v>
          </cell>
          <cell r="X420">
            <v>21514</v>
          </cell>
          <cell r="Y420">
            <v>23508.296249999999</v>
          </cell>
          <cell r="Z420">
            <v>23890.243268294926</v>
          </cell>
          <cell r="AA420">
            <v>23705.59097340771</v>
          </cell>
          <cell r="AB420">
            <v>24368.407438863185</v>
          </cell>
          <cell r="AC420">
            <v>21587.407438863185</v>
          </cell>
          <cell r="AD420">
            <v>22751</v>
          </cell>
          <cell r="AE420">
            <v>23491</v>
          </cell>
          <cell r="AF420">
            <v>25629.319374999999</v>
          </cell>
          <cell r="AG420">
            <v>26936.225418480979</v>
          </cell>
          <cell r="AH420">
            <v>23880.225418480979</v>
          </cell>
          <cell r="AN420">
            <v>28839.06943774212</v>
          </cell>
          <cell r="AO420">
            <v>33358.412774536249</v>
          </cell>
          <cell r="AP420">
            <v>23215.279051501348</v>
          </cell>
          <cell r="AQ420">
            <v>22697.97923162657</v>
          </cell>
          <cell r="AR420">
            <v>23908.596940812953</v>
          </cell>
          <cell r="AS420">
            <v>24710.338443981462</v>
          </cell>
        </row>
        <row r="423">
          <cell r="H423">
            <v>43.882627080919342</v>
          </cell>
          <cell r="I423">
            <v>47.521989203135455</v>
          </cell>
          <cell r="N423">
            <v>36.032795100239348</v>
          </cell>
          <cell r="S423">
            <v>27.072132113940324</v>
          </cell>
          <cell r="X423">
            <v>20.318212686406547</v>
          </cell>
          <cell r="AC423">
            <v>15.359346851940314</v>
          </cell>
          <cell r="AH423">
            <v>23.032198473511222</v>
          </cell>
          <cell r="AN423">
            <v>29.983295823622726</v>
          </cell>
          <cell r="AO423">
            <v>36.235517306614931</v>
          </cell>
          <cell r="AP423">
            <v>40.694386020288412</v>
          </cell>
          <cell r="AQ423">
            <v>46.476304347015613</v>
          </cell>
          <cell r="AR423">
            <v>52.997064745147831</v>
          </cell>
          <cell r="AS423">
            <v>59.62309101466947</v>
          </cell>
        </row>
        <row r="425">
          <cell r="H425">
            <v>30415.313999999998</v>
          </cell>
          <cell r="I425">
            <v>30471.823560000004</v>
          </cell>
          <cell r="J425">
            <v>0</v>
          </cell>
          <cell r="K425">
            <v>0</v>
          </cell>
          <cell r="L425">
            <v>0</v>
          </cell>
          <cell r="M425">
            <v>0</v>
          </cell>
          <cell r="N425">
            <v>30814.042740000001</v>
          </cell>
          <cell r="O425">
            <v>0</v>
          </cell>
          <cell r="P425">
            <v>0</v>
          </cell>
          <cell r="Q425">
            <v>0</v>
          </cell>
          <cell r="R425">
            <v>0</v>
          </cell>
          <cell r="S425">
            <v>29303.420000000006</v>
          </cell>
          <cell r="T425">
            <v>0</v>
          </cell>
          <cell r="U425">
            <v>0</v>
          </cell>
          <cell r="V425">
            <v>0</v>
          </cell>
          <cell r="W425">
            <v>0</v>
          </cell>
          <cell r="X425">
            <v>30435.23</v>
          </cell>
          <cell r="AC425">
            <v>27785.344649999999</v>
          </cell>
          <cell r="AH425">
            <v>31724.890000000003</v>
          </cell>
          <cell r="AN425">
            <v>40494.017999999996</v>
          </cell>
          <cell r="AO425">
            <v>45998.141389365468</v>
          </cell>
          <cell r="AP425">
            <v>51659.689324589344</v>
          </cell>
          <cell r="AQ425">
            <v>58259.204393879569</v>
          </cell>
          <cell r="AR425">
            <v>64043.490735522115</v>
          </cell>
          <cell r="AS425">
            <v>71018.490535349265</v>
          </cell>
        </row>
        <row r="426">
          <cell r="H426">
            <v>50.800743363059006</v>
          </cell>
          <cell r="I426">
            <v>52.232393814086464</v>
          </cell>
          <cell r="J426">
            <v>0</v>
          </cell>
          <cell r="K426">
            <v>0</v>
          </cell>
          <cell r="L426">
            <v>0</v>
          </cell>
          <cell r="M426">
            <v>0</v>
          </cell>
          <cell r="N426">
            <v>39.920698308337542</v>
          </cell>
          <cell r="O426">
            <v>0</v>
          </cell>
          <cell r="P426">
            <v>0</v>
          </cell>
          <cell r="Q426">
            <v>0</v>
          </cell>
          <cell r="R426">
            <v>0</v>
          </cell>
          <cell r="S426">
            <v>41.539959723893652</v>
          </cell>
          <cell r="T426">
            <v>0</v>
          </cell>
          <cell r="U426">
            <v>0</v>
          </cell>
          <cell r="V426">
            <v>0</v>
          </cell>
          <cell r="W426">
            <v>0</v>
          </cell>
          <cell r="X426">
            <v>34.415714641881877</v>
          </cell>
          <cell r="AC426">
            <v>29.109504935699121</v>
          </cell>
          <cell r="AH426">
            <v>33.389486380934081</v>
          </cell>
          <cell r="AN426">
            <v>41.811019216784572</v>
          </cell>
          <cell r="AO426">
            <v>45.869968017609992</v>
          </cell>
          <cell r="AP426">
            <v>48.118731664060078</v>
          </cell>
          <cell r="AQ426">
            <v>52.196071041007272</v>
          </cell>
          <cell r="AR426">
            <v>55.231695049125236</v>
          </cell>
          <cell r="AS426">
            <v>58.94672040859556</v>
          </cell>
        </row>
        <row r="428">
          <cell r="H428">
            <v>20910.313999999998</v>
          </cell>
          <cell r="I428">
            <v>21925.823560000004</v>
          </cell>
          <cell r="J428">
            <v>0</v>
          </cell>
          <cell r="K428">
            <v>0</v>
          </cell>
          <cell r="L428">
            <v>0</v>
          </cell>
          <cell r="M428">
            <v>0</v>
          </cell>
          <cell r="N428">
            <v>23414.042740000001</v>
          </cell>
          <cell r="O428">
            <v>0</v>
          </cell>
          <cell r="P428">
            <v>0</v>
          </cell>
          <cell r="Q428">
            <v>0</v>
          </cell>
          <cell r="R428">
            <v>0</v>
          </cell>
          <cell r="S428">
            <v>15078.420000000006</v>
          </cell>
          <cell r="T428">
            <v>0</v>
          </cell>
          <cell r="U428">
            <v>0</v>
          </cell>
          <cell r="V428">
            <v>0</v>
          </cell>
          <cell r="W428">
            <v>0</v>
          </cell>
          <cell r="X428">
            <v>12954.23</v>
          </cell>
          <cell r="AC428">
            <v>9662.3446499999991</v>
          </cell>
          <cell r="AH428">
            <v>17342.328370649906</v>
          </cell>
          <cell r="AN428">
            <v>24953.262673407997</v>
          </cell>
          <cell r="AO428">
            <v>31596.47397552547</v>
          </cell>
          <cell r="AP428">
            <v>39317.182095384895</v>
          </cell>
          <cell r="AQ428">
            <v>48351.01998140059</v>
          </cell>
          <cell r="AR428">
            <v>59384.946948600053</v>
          </cell>
          <cell r="AS428">
            <v>71322.30744818534</v>
          </cell>
        </row>
        <row r="429">
          <cell r="H429">
            <v>34.925153005324219</v>
          </cell>
          <cell r="I429">
            <v>37.583515427919316</v>
          </cell>
          <cell r="J429">
            <v>0</v>
          </cell>
          <cell r="K429">
            <v>0</v>
          </cell>
          <cell r="L429">
            <v>0</v>
          </cell>
          <cell r="M429">
            <v>0</v>
          </cell>
          <cell r="N429">
            <v>30.33373271689247</v>
          </cell>
          <cell r="O429">
            <v>0</v>
          </cell>
          <cell r="P429">
            <v>0</v>
          </cell>
          <cell r="Q429">
            <v>0</v>
          </cell>
          <cell r="R429">
            <v>0</v>
          </cell>
          <cell r="S429">
            <v>21.374875680038461</v>
          </cell>
          <cell r="T429">
            <v>0</v>
          </cell>
          <cell r="U429">
            <v>0</v>
          </cell>
          <cell r="V429">
            <v>0</v>
          </cell>
          <cell r="W429">
            <v>0</v>
          </cell>
          <cell r="X429">
            <v>14.648454540521149</v>
          </cell>
          <cell r="AC429">
            <v>10.122820962726513</v>
          </cell>
          <cell r="AH429">
            <v>18.25227564053025</v>
          </cell>
          <cell r="AN429">
            <v>25.764826428420488</v>
          </cell>
          <cell r="AO429">
            <v>31.508430709369428</v>
          </cell>
          <cell r="AP429">
            <v>36.622228274499058</v>
          </cell>
          <cell r="AQ429">
            <v>43.319048039033618</v>
          </cell>
          <cell r="AR429">
            <v>51.214124069510227</v>
          </cell>
          <cell r="AS429">
            <v>59.19889432107032</v>
          </cell>
        </row>
        <row r="436">
          <cell r="B436">
            <v>1987</v>
          </cell>
          <cell r="C436">
            <v>1988</v>
          </cell>
          <cell r="D436">
            <v>1989</v>
          </cell>
          <cell r="E436">
            <v>1990</v>
          </cell>
          <cell r="F436">
            <v>1991</v>
          </cell>
          <cell r="G436">
            <v>1992</v>
          </cell>
          <cell r="H436">
            <v>1993</v>
          </cell>
          <cell r="I436">
            <v>1994</v>
          </cell>
          <cell r="J436" t="str">
            <v>1995</v>
          </cell>
          <cell r="K436" t="str">
            <v>1995</v>
          </cell>
          <cell r="L436" t="str">
            <v>1995</v>
          </cell>
          <cell r="M436" t="str">
            <v>1995</v>
          </cell>
          <cell r="N436">
            <v>1995</v>
          </cell>
          <cell r="O436">
            <v>1996</v>
          </cell>
          <cell r="P436">
            <v>1996</v>
          </cell>
          <cell r="Q436">
            <v>1996</v>
          </cell>
          <cell r="R436">
            <v>1996</v>
          </cell>
          <cell r="S436">
            <v>1996</v>
          </cell>
          <cell r="T436">
            <v>1997</v>
          </cell>
          <cell r="U436">
            <v>1997</v>
          </cell>
          <cell r="V436">
            <v>1997</v>
          </cell>
          <cell r="W436">
            <v>1997</v>
          </cell>
          <cell r="X436">
            <v>1997</v>
          </cell>
          <cell r="Y436">
            <v>1998</v>
          </cell>
          <cell r="Z436">
            <v>1998</v>
          </cell>
          <cell r="AA436">
            <v>1998</v>
          </cell>
          <cell r="AB436">
            <v>1998</v>
          </cell>
          <cell r="AC436">
            <v>1998</v>
          </cell>
          <cell r="AD436">
            <v>1998</v>
          </cell>
          <cell r="AE436">
            <v>1998</v>
          </cell>
          <cell r="AF436">
            <v>1998</v>
          </cell>
          <cell r="AG436">
            <v>1998</v>
          </cell>
          <cell r="AH436">
            <v>1998</v>
          </cell>
          <cell r="AN436">
            <v>1999</v>
          </cell>
          <cell r="AO436">
            <v>2000</v>
          </cell>
          <cell r="AP436">
            <v>2001</v>
          </cell>
          <cell r="AQ436">
            <v>2002</v>
          </cell>
          <cell r="AR436">
            <v>2003</v>
          </cell>
          <cell r="AS436">
            <v>2004</v>
          </cell>
        </row>
        <row r="437">
          <cell r="J437" t="str">
            <v>Q1</v>
          </cell>
          <cell r="K437" t="str">
            <v>Q2</v>
          </cell>
          <cell r="L437" t="str">
            <v>Q3</v>
          </cell>
          <cell r="M437" t="str">
            <v>Q4</v>
          </cell>
          <cell r="O437" t="str">
            <v>Q1</v>
          </cell>
          <cell r="P437" t="str">
            <v>Q2</v>
          </cell>
          <cell r="Q437" t="str">
            <v>Q3</v>
          </cell>
          <cell r="R437" t="str">
            <v>Q4</v>
          </cell>
          <cell r="T437" t="str">
            <v>Q1</v>
          </cell>
          <cell r="U437" t="str">
            <v>Q2</v>
          </cell>
          <cell r="V437" t="str">
            <v>Q3</v>
          </cell>
          <cell r="W437" t="str">
            <v>Q4</v>
          </cell>
          <cell r="Y437" t="str">
            <v>Q1</v>
          </cell>
          <cell r="Z437" t="str">
            <v>Q2</v>
          </cell>
          <cell r="AA437" t="str">
            <v>Q3</v>
          </cell>
          <cell r="AB437" t="str">
            <v>Q4</v>
          </cell>
          <cell r="AD437" t="str">
            <v>Q1</v>
          </cell>
          <cell r="AE437" t="str">
            <v>Q2</v>
          </cell>
          <cell r="AF437" t="str">
            <v>Q3</v>
          </cell>
          <cell r="AG437" t="str">
            <v>Q4</v>
          </cell>
        </row>
        <row r="438">
          <cell r="O438" t="str">
            <v>Prel.</v>
          </cell>
          <cell r="P438" t="str">
            <v>Prel.</v>
          </cell>
          <cell r="Q438" t="str">
            <v>Prel.</v>
          </cell>
          <cell r="R438" t="str">
            <v>Prel.</v>
          </cell>
          <cell r="S438" t="str">
            <v>Prel.</v>
          </cell>
          <cell r="T438" t="str">
            <v>Prel.</v>
          </cell>
          <cell r="U438" t="str">
            <v>Prel.</v>
          </cell>
          <cell r="V438" t="str">
            <v>Prel.</v>
          </cell>
          <cell r="W438" t="str">
            <v>Prel.</v>
          </cell>
          <cell r="X438" t="str">
            <v>Prel.</v>
          </cell>
          <cell r="Y438" t="str">
            <v>Prog.</v>
          </cell>
          <cell r="Z438" t="str">
            <v>Prog.</v>
          </cell>
          <cell r="AA438" t="str">
            <v>Prog.</v>
          </cell>
          <cell r="AB438" t="str">
            <v>Prog.</v>
          </cell>
          <cell r="AC438" t="str">
            <v>Prog.</v>
          </cell>
          <cell r="AD438" t="str">
            <v>Prog.</v>
          </cell>
          <cell r="AE438" t="str">
            <v>Prog.</v>
          </cell>
          <cell r="AF438" t="str">
            <v>Prog.</v>
          </cell>
          <cell r="AG438" t="str">
            <v>Prog.</v>
          </cell>
          <cell r="AH438" t="str">
            <v>Prog.</v>
          </cell>
          <cell r="AN438" t="str">
            <v>Proj.</v>
          </cell>
          <cell r="AO438" t="str">
            <v>Proj.</v>
          </cell>
          <cell r="AP438" t="str">
            <v>Proj.</v>
          </cell>
          <cell r="AQ438" t="str">
            <v>Proj.</v>
          </cell>
          <cell r="AR438" t="str">
            <v>Proj.</v>
          </cell>
          <cell r="AS438" t="str">
            <v>Proj.</v>
          </cell>
        </row>
        <row r="442">
          <cell r="E442">
            <v>29595.1</v>
          </cell>
          <cell r="F442">
            <v>29086.899999999998</v>
          </cell>
          <cell r="G442">
            <v>29750.3</v>
          </cell>
          <cell r="H442">
            <v>30623.313999999998</v>
          </cell>
          <cell r="I442">
            <v>30722.823560000001</v>
          </cell>
          <cell r="N442">
            <v>29959.042739999997</v>
          </cell>
        </row>
        <row r="444">
          <cell r="E444">
            <v>25233.1</v>
          </cell>
          <cell r="F444">
            <v>25068.899999999998</v>
          </cell>
          <cell r="G444">
            <v>25574.3</v>
          </cell>
          <cell r="H444">
            <v>25936.313999999998</v>
          </cell>
          <cell r="I444">
            <v>26122.823560000001</v>
          </cell>
          <cell r="N444">
            <v>26075.042739999997</v>
          </cell>
        </row>
        <row r="445">
          <cell r="I445">
            <v>23246.65956</v>
          </cell>
          <cell r="N445">
            <v>23232.629999999997</v>
          </cell>
        </row>
        <row r="446">
          <cell r="I446">
            <v>2876.1639999999998</v>
          </cell>
          <cell r="N446">
            <v>2842.4127399999998</v>
          </cell>
        </row>
        <row r="448">
          <cell r="E448">
            <v>4362</v>
          </cell>
          <cell r="F448">
            <v>4018</v>
          </cell>
          <cell r="G448">
            <v>4176</v>
          </cell>
          <cell r="H448">
            <v>4687</v>
          </cell>
          <cell r="I448">
            <v>4600</v>
          </cell>
          <cell r="N448">
            <v>3884</v>
          </cell>
        </row>
        <row r="449">
          <cell r="E449">
            <v>0</v>
          </cell>
          <cell r="F449">
            <v>177</v>
          </cell>
          <cell r="G449">
            <v>355</v>
          </cell>
          <cell r="H449">
            <v>355</v>
          </cell>
          <cell r="I449">
            <v>355</v>
          </cell>
          <cell r="N449">
            <v>355</v>
          </cell>
        </row>
        <row r="450">
          <cell r="E450">
            <v>3011.7427668</v>
          </cell>
          <cell r="F450">
            <v>3248.9785719000001</v>
          </cell>
          <cell r="G450">
            <v>2946.28125</v>
          </cell>
          <cell r="H450">
            <v>2679.4815199999998</v>
          </cell>
          <cell r="I450">
            <v>2642.4189999999999</v>
          </cell>
          <cell r="N450">
            <v>2238.6689999999999</v>
          </cell>
        </row>
        <row r="451">
          <cell r="E451">
            <v>1350.2572332</v>
          </cell>
          <cell r="F451">
            <v>592.02142809999987</v>
          </cell>
          <cell r="G451">
            <v>874.71875</v>
          </cell>
          <cell r="H451">
            <v>1652.5184800000002</v>
          </cell>
          <cell r="I451">
            <v>1602.5810000000001</v>
          </cell>
          <cell r="N451">
            <v>1290.3310000000001</v>
          </cell>
        </row>
        <row r="453">
          <cell r="E453">
            <v>9243</v>
          </cell>
          <cell r="F453">
            <v>11974</v>
          </cell>
          <cell r="G453">
            <v>10904</v>
          </cell>
          <cell r="H453">
            <v>10561</v>
          </cell>
          <cell r="I453">
            <v>9422</v>
          </cell>
          <cell r="N453">
            <v>8235</v>
          </cell>
        </row>
        <row r="455">
          <cell r="E455">
            <v>7360</v>
          </cell>
          <cell r="F455">
            <v>9743</v>
          </cell>
          <cell r="G455">
            <v>8613</v>
          </cell>
          <cell r="H455">
            <v>8324</v>
          </cell>
          <cell r="I455">
            <v>7230</v>
          </cell>
          <cell r="N455">
            <v>5464</v>
          </cell>
        </row>
        <row r="457">
          <cell r="E457">
            <v>1883</v>
          </cell>
          <cell r="F457">
            <v>2231</v>
          </cell>
          <cell r="G457">
            <v>2291</v>
          </cell>
          <cell r="H457">
            <v>2237</v>
          </cell>
          <cell r="I457">
            <v>2192</v>
          </cell>
          <cell r="N457">
            <v>2771</v>
          </cell>
        </row>
        <row r="458">
          <cell r="E458">
            <v>438</v>
          </cell>
          <cell r="F458">
            <v>789</v>
          </cell>
          <cell r="G458">
            <v>728</v>
          </cell>
          <cell r="H458">
            <v>881</v>
          </cell>
          <cell r="I458">
            <v>984</v>
          </cell>
          <cell r="N458">
            <v>906</v>
          </cell>
        </row>
        <row r="459">
          <cell r="E459">
            <v>1167</v>
          </cell>
          <cell r="F459">
            <v>1119</v>
          </cell>
          <cell r="G459">
            <v>1109</v>
          </cell>
          <cell r="H459">
            <v>983</v>
          </cell>
          <cell r="I459">
            <v>930</v>
          </cell>
          <cell r="N459">
            <v>959</v>
          </cell>
        </row>
        <row r="460">
          <cell r="E460">
            <v>278</v>
          </cell>
          <cell r="F460">
            <v>323</v>
          </cell>
          <cell r="G460">
            <v>454</v>
          </cell>
          <cell r="H460">
            <v>373</v>
          </cell>
          <cell r="I460">
            <v>278</v>
          </cell>
          <cell r="N460">
            <v>906</v>
          </cell>
        </row>
        <row r="462">
          <cell r="E462">
            <v>20352.099999999999</v>
          </cell>
          <cell r="F462">
            <v>17112.899999999998</v>
          </cell>
          <cell r="G462">
            <v>18846.3</v>
          </cell>
          <cell r="H462">
            <v>20062.313999999998</v>
          </cell>
          <cell r="I462">
            <v>21300.823560000001</v>
          </cell>
          <cell r="N462">
            <v>21724.042739999997</v>
          </cell>
        </row>
        <row r="464">
          <cell r="E464">
            <v>25233.1</v>
          </cell>
          <cell r="F464">
            <v>25068.899999999998</v>
          </cell>
          <cell r="G464">
            <v>25574.3</v>
          </cell>
          <cell r="H464">
            <v>25936.313999999998</v>
          </cell>
          <cell r="I464">
            <v>26122.823560000001</v>
          </cell>
          <cell r="N464">
            <v>26075.042739999997</v>
          </cell>
        </row>
        <row r="466">
          <cell r="E466">
            <v>-2998</v>
          </cell>
          <cell r="F466">
            <v>-5725</v>
          </cell>
          <cell r="G466">
            <v>-4437</v>
          </cell>
          <cell r="H466">
            <v>-3637</v>
          </cell>
          <cell r="I466">
            <v>-2630</v>
          </cell>
          <cell r="N466">
            <v>-1580</v>
          </cell>
        </row>
        <row r="468">
          <cell r="E468">
            <v>-1883</v>
          </cell>
          <cell r="F468">
            <v>-2231</v>
          </cell>
          <cell r="G468">
            <v>-2291</v>
          </cell>
          <cell r="H468">
            <v>-2237</v>
          </cell>
          <cell r="I468">
            <v>-2192</v>
          </cell>
          <cell r="N468">
            <v>-2771</v>
          </cell>
        </row>
        <row r="472">
          <cell r="E472">
            <v>61.156022024305706</v>
          </cell>
          <cell r="F472">
            <v>54.469850187265919</v>
          </cell>
          <cell r="G472">
            <v>49.247870218686025</v>
          </cell>
          <cell r="H472">
            <v>51.148152389298758</v>
          </cell>
          <cell r="I472">
            <v>52.662638194489908</v>
          </cell>
          <cell r="N472">
            <v>38.813015121758411</v>
          </cell>
        </row>
        <row r="474">
          <cell r="E474">
            <v>52.142280963453686</v>
          </cell>
          <cell r="F474">
            <v>46.945505617977531</v>
          </cell>
          <cell r="G474">
            <v>42.335028800843752</v>
          </cell>
          <cell r="H474">
            <v>43.319757648982822</v>
          </cell>
          <cell r="I474">
            <v>44.777681422155617</v>
          </cell>
          <cell r="N474">
            <v>33.781153722140481</v>
          </cell>
        </row>
        <row r="475">
          <cell r="I475">
            <v>39.847588202559081</v>
          </cell>
          <cell r="N475">
            <v>30.098706001185736</v>
          </cell>
        </row>
        <row r="476">
          <cell r="I476">
            <v>4.9300932195965403</v>
          </cell>
          <cell r="N476">
            <v>3.6824477209547437</v>
          </cell>
        </row>
        <row r="478">
          <cell r="E478">
            <v>9.0137410608520145</v>
          </cell>
          <cell r="F478">
            <v>7.5243445692883899</v>
          </cell>
          <cell r="G478">
            <v>6.9128414178422686</v>
          </cell>
          <cell r="H478">
            <v>7.8283947403159333</v>
          </cell>
          <cell r="I478">
            <v>7.8849567723342933</v>
          </cell>
          <cell r="N478">
            <v>5.0318613996179264</v>
          </cell>
        </row>
        <row r="479">
          <cell r="E479">
            <v>0</v>
          </cell>
          <cell r="F479">
            <v>0.33146067415730335</v>
          </cell>
          <cell r="G479">
            <v>0.58765773547270239</v>
          </cell>
          <cell r="H479">
            <v>0.59293367459188318</v>
          </cell>
          <cell r="I479">
            <v>0.6085129682997118</v>
          </cell>
          <cell r="N479">
            <v>0.45991524121121624</v>
          </cell>
        </row>
        <row r="480">
          <cell r="E480">
            <v>6.2235372402176106</v>
          </cell>
          <cell r="F480">
            <v>6.0842295353932583</v>
          </cell>
          <cell r="G480">
            <v>4.8771970913822056</v>
          </cell>
          <cell r="H480">
            <v>4.475365700435618</v>
          </cell>
          <cell r="I480">
            <v>4.5294259976945233</v>
          </cell>
          <cell r="N480">
            <v>2.9002760369776683</v>
          </cell>
        </row>
        <row r="481">
          <cell r="E481">
            <v>2.7902038206344049</v>
          </cell>
          <cell r="F481">
            <v>1.1086543597378276</v>
          </cell>
          <cell r="G481">
            <v>1.4479865909873604</v>
          </cell>
          <cell r="H481">
            <v>2.7600953652884326</v>
          </cell>
          <cell r="I481">
            <v>2.7470178063400574</v>
          </cell>
          <cell r="N481">
            <v>1.6716701214290419</v>
          </cell>
        </row>
        <row r="483">
          <cell r="E483">
            <v>19.099956126881057</v>
          </cell>
          <cell r="F483">
            <v>22.423220973782772</v>
          </cell>
          <cell r="G483">
            <v>18.050197035477034</v>
          </cell>
          <cell r="H483">
            <v>17.639359260182754</v>
          </cell>
          <cell r="I483">
            <v>16.15044841498559</v>
          </cell>
          <cell r="N483">
            <v>10.668738060209481</v>
          </cell>
        </row>
        <row r="485">
          <cell r="E485">
            <v>15.208879919273461</v>
          </cell>
          <cell r="F485">
            <v>18.245318352059925</v>
          </cell>
          <cell r="G485">
            <v>14.257735424299678</v>
          </cell>
          <cell r="H485">
            <v>13.903041992402352</v>
          </cell>
          <cell r="I485">
            <v>12.393095100864553</v>
          </cell>
          <cell r="N485">
            <v>7.0788081069805227</v>
          </cell>
        </row>
        <row r="487">
          <cell r="E487">
            <v>3.8910762076075986</v>
          </cell>
          <cell r="F487">
            <v>4.1779026217228461</v>
          </cell>
          <cell r="G487">
            <v>3.7924616111773557</v>
          </cell>
          <cell r="H487">
            <v>3.7363172677804015</v>
          </cell>
          <cell r="I487">
            <v>3.7573533141210373</v>
          </cell>
          <cell r="N487">
            <v>3.5899299532289581</v>
          </cell>
        </row>
        <row r="488">
          <cell r="E488">
            <v>0.90509366910893685</v>
          </cell>
          <cell r="F488">
            <v>1.4775280898876404</v>
          </cell>
          <cell r="G488">
            <v>1.2051122011947248</v>
          </cell>
          <cell r="H488">
            <v>1.4714776544097157</v>
          </cell>
          <cell r="I488">
            <v>1.6866951008645532</v>
          </cell>
          <cell r="N488">
            <v>1.1737555170066534</v>
          </cell>
        </row>
        <row r="489">
          <cell r="E489">
            <v>2.4115166937217567</v>
          </cell>
          <cell r="F489">
            <v>2.095505617977528</v>
          </cell>
          <cell r="G489">
            <v>1.8358096581386676</v>
          </cell>
          <cell r="H489">
            <v>1.6418416961234399</v>
          </cell>
          <cell r="I489">
            <v>1.5941325648414983</v>
          </cell>
          <cell r="N489">
            <v>1.2424189192156518</v>
          </cell>
        </row>
        <row r="490">
          <cell r="E490">
            <v>0.5744658447769051</v>
          </cell>
          <cell r="F490">
            <v>0.60486891385767794</v>
          </cell>
          <cell r="G490">
            <v>0.75153975184396304</v>
          </cell>
          <cell r="H490">
            <v>0.62299791724724618</v>
          </cell>
          <cell r="I490">
            <v>0.47652564841498557</v>
          </cell>
          <cell r="N490">
            <v>1.1737555170066534</v>
          </cell>
        </row>
        <row r="492">
          <cell r="E492">
            <v>42.056065897424638</v>
          </cell>
          <cell r="F492">
            <v>32.046629213483143</v>
          </cell>
          <cell r="G492">
            <v>31.197673183208991</v>
          </cell>
          <cell r="H492">
            <v>33.508793129116</v>
          </cell>
          <cell r="I492">
            <v>36.512189779504325</v>
          </cell>
          <cell r="N492">
            <v>28.14427706154893</v>
          </cell>
        </row>
        <row r="494">
          <cell r="E494">
            <v>52.142280963453686</v>
          </cell>
          <cell r="F494">
            <v>46.945505617977531</v>
          </cell>
          <cell r="G494">
            <v>42.335028800843752</v>
          </cell>
          <cell r="H494">
            <v>43.319757648982822</v>
          </cell>
          <cell r="I494">
            <v>44.777681422155617</v>
          </cell>
          <cell r="N494">
            <v>33.781153722140481</v>
          </cell>
        </row>
        <row r="496">
          <cell r="E496">
            <v>-6.1951388584214451</v>
          </cell>
          <cell r="F496">
            <v>-10.720973782771535</v>
          </cell>
          <cell r="G496">
            <v>-7.3448940064574098</v>
          </cell>
          <cell r="H496">
            <v>-6.0746472520864199</v>
          </cell>
          <cell r="I496">
            <v>-4.5081383285302588</v>
          </cell>
          <cell r="N496">
            <v>-2.0469467073625962</v>
          </cell>
        </row>
        <row r="498">
          <cell r="E498">
            <v>-3.8910762076075986</v>
          </cell>
          <cell r="F498">
            <v>-4.1779026217228461</v>
          </cell>
          <cell r="G498">
            <v>-3.7924616111773557</v>
          </cell>
          <cell r="H498">
            <v>-3.7363172677804015</v>
          </cell>
          <cell r="I498">
            <v>-3.7573533141210373</v>
          </cell>
          <cell r="N498">
            <v>-3.5899299532289581</v>
          </cell>
        </row>
        <row r="502">
          <cell r="E502">
            <v>134.02970879942032</v>
          </cell>
          <cell r="F502">
            <v>152.1758920163231</v>
          </cell>
          <cell r="G502">
            <v>168.49011723395822</v>
          </cell>
          <cell r="H502">
            <v>168.5377765547606</v>
          </cell>
          <cell r="I502">
            <v>154.28525867523729</v>
          </cell>
          <cell r="N502">
            <v>130.08138048716947</v>
          </cell>
        </row>
        <row r="504">
          <cell r="E504">
            <v>114.27516869706987</v>
          </cell>
          <cell r="F504">
            <v>131.1546510411217</v>
          </cell>
          <cell r="G504">
            <v>144.83944044854732</v>
          </cell>
          <cell r="H504">
            <v>142.7425096312603</v>
          </cell>
          <cell r="I504">
            <v>131.18477155626979</v>
          </cell>
          <cell r="N504">
            <v>113.21715400981284</v>
          </cell>
        </row>
        <row r="505">
          <cell r="N505">
            <v>100.8754721896574</v>
          </cell>
        </row>
        <row r="506">
          <cell r="N506">
            <v>12.341681820155442</v>
          </cell>
        </row>
        <row r="508">
          <cell r="E508">
            <v>19.754540102350436</v>
          </cell>
          <cell r="F508">
            <v>21.021240975201422</v>
          </cell>
          <cell r="G508">
            <v>23.650676785410884</v>
          </cell>
          <cell r="H508">
            <v>25.795266923500275</v>
          </cell>
          <cell r="I508">
            <v>23.100487118967507</v>
          </cell>
          <cell r="N508">
            <v>16.864226477356606</v>
          </cell>
        </row>
        <row r="509">
          <cell r="E509">
            <v>0</v>
          </cell>
          <cell r="F509">
            <v>0.9260228105053887</v>
          </cell>
          <cell r="G509">
            <v>2.010534065809594</v>
          </cell>
          <cell r="H509">
            <v>1.9537699504678041</v>
          </cell>
          <cell r="I509">
            <v>1.7827549841811883</v>
          </cell>
          <cell r="N509">
            <v>1.541400720767661</v>
          </cell>
        </row>
        <row r="510">
          <cell r="E510">
            <v>13.639521610434311</v>
          </cell>
          <cell r="F510">
            <v>16.997899821596736</v>
          </cell>
          <cell r="G510">
            <v>16.686193860791754</v>
          </cell>
          <cell r="H510">
            <v>14.746733736929004</v>
          </cell>
          <cell r="I510">
            <v>13.269818711394565</v>
          </cell>
          <cell r="N510">
            <v>9.7202422821414611</v>
          </cell>
        </row>
        <row r="511">
          <cell r="E511">
            <v>6.1150184919161266</v>
          </cell>
          <cell r="F511">
            <v>3.0973183430992983</v>
          </cell>
          <cell r="G511">
            <v>4.9539488588095377</v>
          </cell>
          <cell r="H511">
            <v>9.0947632361034696</v>
          </cell>
          <cell r="I511">
            <v>8.0479134233917549</v>
          </cell>
          <cell r="N511">
            <v>5.6025834744474841</v>
          </cell>
        </row>
        <row r="513">
          <cell r="E513">
            <v>41.859517232009416</v>
          </cell>
          <cell r="F513">
            <v>62.645181542324998</v>
          </cell>
          <cell r="G513">
            <v>61.754544939683981</v>
          </cell>
          <cell r="H513">
            <v>58.123280132085853</v>
          </cell>
          <cell r="I513">
            <v>47.31582383367649</v>
          </cell>
          <cell r="N513">
            <v>35.756154747948415</v>
          </cell>
        </row>
        <row r="515">
          <cell r="E515">
            <v>33.331823739866856</v>
          </cell>
          <cell r="F515">
            <v>50.973108716124308</v>
          </cell>
          <cell r="G515">
            <v>48.779520869909952</v>
          </cell>
          <cell r="H515">
            <v>45.811777655476057</v>
          </cell>
          <cell r="I515">
            <v>36.307939536985891</v>
          </cell>
          <cell r="N515">
            <v>23.724545178238028</v>
          </cell>
        </row>
        <row r="517">
          <cell r="E517">
            <v>8.527693492142566</v>
          </cell>
          <cell r="F517">
            <v>11.67207282620069</v>
          </cell>
          <cell r="G517">
            <v>12.975024069774028</v>
          </cell>
          <cell r="H517">
            <v>12.311502476609796</v>
          </cell>
          <cell r="I517">
            <v>11.007884296690603</v>
          </cell>
          <cell r="N517">
            <v>12.03160956971039</v>
          </cell>
        </row>
        <row r="518">
          <cell r="E518">
            <v>1.983605814954033</v>
          </cell>
          <cell r="F518">
            <v>4.1278643925918175</v>
          </cell>
          <cell r="G518">
            <v>4.1230107039700972</v>
          </cell>
          <cell r="H518">
            <v>4.8486516235553108</v>
          </cell>
          <cell r="I518">
            <v>4.9414955054487022</v>
          </cell>
          <cell r="N518">
            <v>3.9338283183535236</v>
          </cell>
        </row>
        <row r="519">
          <cell r="E519">
            <v>5.285086726144649</v>
          </cell>
          <cell r="F519">
            <v>5.8543475986188138</v>
          </cell>
          <cell r="G519">
            <v>6.2807951520643375</v>
          </cell>
          <cell r="H519">
            <v>5.4100165107319755</v>
          </cell>
          <cell r="I519">
            <v>4.6703158740521271</v>
          </cell>
          <cell r="N519">
            <v>4.1639529330033431</v>
          </cell>
        </row>
        <row r="521">
          <cell r="E521">
            <v>92.170191567410882</v>
          </cell>
          <cell r="F521">
            <v>89.530710473998099</v>
          </cell>
          <cell r="G521">
            <v>106.73557229427422</v>
          </cell>
          <cell r="H521">
            <v>110.41449642267473</v>
          </cell>
          <cell r="I521">
            <v>106.9694348415608</v>
          </cell>
          <cell r="N521">
            <v>94.32522573922104</v>
          </cell>
        </row>
        <row r="523">
          <cell r="E523">
            <v>114.27516869706987</v>
          </cell>
          <cell r="F523">
            <v>131.1546510411217</v>
          </cell>
          <cell r="G523">
            <v>144.83944044854732</v>
          </cell>
          <cell r="H523">
            <v>142.7425096312603</v>
          </cell>
          <cell r="I523">
            <v>131.18477155626979</v>
          </cell>
          <cell r="N523">
            <v>113.21715400981284</v>
          </cell>
        </row>
        <row r="525">
          <cell r="E525">
            <v>-13.577283637516416</v>
          </cell>
          <cell r="F525">
            <v>-29.951867740922882</v>
          </cell>
          <cell r="G525">
            <v>-25.128844084499065</v>
          </cell>
          <cell r="H525">
            <v>-20.016510731975785</v>
          </cell>
          <cell r="I525">
            <v>-13.207452418018381</v>
          </cell>
          <cell r="N525">
            <v>-6.8603187008814208</v>
          </cell>
        </row>
        <row r="527">
          <cell r="E527">
            <v>-8.527693492142566</v>
          </cell>
          <cell r="F527">
            <v>-11.67207282620069</v>
          </cell>
          <cell r="G527">
            <v>-12.975024069774028</v>
          </cell>
          <cell r="H527">
            <v>-12.311502476609796</v>
          </cell>
          <cell r="I527">
            <v>-11.007884296690603</v>
          </cell>
          <cell r="N527">
            <v>-12.03160956971039</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1"/>
      <sheetName val="Sum2"/>
      <sheetName val="BCV"/>
      <sheetName val="Macro"/>
      <sheetName val="Projections"/>
      <sheetName val="Debt"/>
      <sheetName val="PDVSA"/>
      <sheetName val="CashFlow"/>
      <sheetName val="Trade Ind"/>
      <sheetName val="Indicators"/>
      <sheetName val="WEO"/>
      <sheetName val="Berne Union"/>
    </sheetNames>
    <sheetDataSet>
      <sheetData sheetId="0" refreshError="1"/>
      <sheetData sheetId="1" refreshError="1"/>
      <sheetData sheetId="2" refreshError="1"/>
      <sheetData sheetId="3" refreshError="1"/>
      <sheetData sheetId="4" refreshError="1"/>
      <sheetData sheetId="5" refreshError="1">
        <row r="2">
          <cell r="B2">
            <v>1987</v>
          </cell>
          <cell r="C2">
            <v>1988</v>
          </cell>
          <cell r="D2">
            <v>1989</v>
          </cell>
          <cell r="E2">
            <v>1990</v>
          </cell>
          <cell r="F2">
            <v>1991</v>
          </cell>
          <cell r="G2">
            <v>1992</v>
          </cell>
          <cell r="H2">
            <v>1993</v>
          </cell>
          <cell r="I2">
            <v>1994</v>
          </cell>
          <cell r="J2" t="str">
            <v>1995</v>
          </cell>
          <cell r="K2" t="str">
            <v>1995</v>
          </cell>
          <cell r="L2" t="str">
            <v>1995</v>
          </cell>
          <cell r="M2" t="str">
            <v>1995</v>
          </cell>
          <cell r="N2">
            <v>1995</v>
          </cell>
          <cell r="O2">
            <v>1996</v>
          </cell>
          <cell r="P2">
            <v>1996</v>
          </cell>
          <cell r="Q2">
            <v>1996</v>
          </cell>
          <cell r="R2">
            <v>1996</v>
          </cell>
          <cell r="S2">
            <v>1996</v>
          </cell>
          <cell r="T2">
            <v>1997</v>
          </cell>
          <cell r="U2">
            <v>1997</v>
          </cell>
          <cell r="V2">
            <v>1997</v>
          </cell>
          <cell r="W2">
            <v>1997</v>
          </cell>
          <cell r="X2">
            <v>1997</v>
          </cell>
          <cell r="Y2">
            <v>1998</v>
          </cell>
          <cell r="Z2">
            <v>1998</v>
          </cell>
          <cell r="AA2">
            <v>1998</v>
          </cell>
          <cell r="AB2">
            <v>1998</v>
          </cell>
          <cell r="AC2">
            <v>1998</v>
          </cell>
          <cell r="AD2">
            <v>1998</v>
          </cell>
          <cell r="AE2">
            <v>1998</v>
          </cell>
          <cell r="AF2">
            <v>1998</v>
          </cell>
          <cell r="AG2">
            <v>1998</v>
          </cell>
          <cell r="AH2">
            <v>1998</v>
          </cell>
          <cell r="AI2">
            <v>1998</v>
          </cell>
          <cell r="AJ2">
            <v>1998</v>
          </cell>
          <cell r="AK2">
            <v>1998</v>
          </cell>
          <cell r="AL2">
            <v>1998</v>
          </cell>
          <cell r="AM2">
            <v>1998</v>
          </cell>
          <cell r="AN2">
            <v>1999</v>
          </cell>
          <cell r="AO2">
            <v>1999</v>
          </cell>
          <cell r="AP2">
            <v>2000</v>
          </cell>
          <cell r="AQ2">
            <v>2001</v>
          </cell>
          <cell r="AR2">
            <v>2002</v>
          </cell>
          <cell r="AS2">
            <v>2003</v>
          </cell>
          <cell r="AT2">
            <v>2004</v>
          </cell>
        </row>
        <row r="3">
          <cell r="J3" t="str">
            <v>Q1</v>
          </cell>
          <cell r="K3" t="str">
            <v>Q2</v>
          </cell>
          <cell r="L3" t="str">
            <v>Q3</v>
          </cell>
          <cell r="M3" t="str">
            <v>Q4</v>
          </cell>
          <cell r="O3" t="str">
            <v>Q1</v>
          </cell>
          <cell r="P3" t="str">
            <v>Q2</v>
          </cell>
          <cell r="Q3" t="str">
            <v>Q3</v>
          </cell>
          <cell r="R3" t="str">
            <v>Q4</v>
          </cell>
          <cell r="T3" t="str">
            <v>Q1</v>
          </cell>
          <cell r="U3" t="str">
            <v>Q2</v>
          </cell>
          <cell r="V3" t="str">
            <v>Q3</v>
          </cell>
          <cell r="W3" t="str">
            <v>Q4</v>
          </cell>
          <cell r="Y3" t="str">
            <v>Q1</v>
          </cell>
          <cell r="Z3" t="str">
            <v>Q2</v>
          </cell>
          <cell r="AA3" t="str">
            <v>Q3</v>
          </cell>
          <cell r="AB3" t="str">
            <v>Q4</v>
          </cell>
          <cell r="AC3" t="str">
            <v>Rev-3</v>
          </cell>
          <cell r="AD3" t="str">
            <v>Q1</v>
          </cell>
          <cell r="AE3" t="str">
            <v>Q2</v>
          </cell>
          <cell r="AF3" t="str">
            <v>Q3</v>
          </cell>
          <cell r="AG3" t="str">
            <v>Q4</v>
          </cell>
          <cell r="AH3" t="str">
            <v>Rev-3</v>
          </cell>
          <cell r="AI3" t="str">
            <v>Q1</v>
          </cell>
          <cell r="AJ3" t="str">
            <v>Q2</v>
          </cell>
          <cell r="AK3" t="str">
            <v>Q3</v>
          </cell>
          <cell r="AL3" t="str">
            <v>Q4</v>
          </cell>
          <cell r="AM3" t="str">
            <v>Yr.</v>
          </cell>
          <cell r="AN3" t="str">
            <v>Auth</v>
          </cell>
          <cell r="AO3" t="str">
            <v>Staff</v>
          </cell>
        </row>
        <row r="4">
          <cell r="O4" t="str">
            <v>Prel.</v>
          </cell>
          <cell r="P4" t="str">
            <v>Prel.</v>
          </cell>
          <cell r="Q4" t="str">
            <v>Prel.</v>
          </cell>
          <cell r="R4" t="str">
            <v>Prel.</v>
          </cell>
          <cell r="S4" t="str">
            <v>Prel.</v>
          </cell>
          <cell r="T4" t="str">
            <v>Prel.</v>
          </cell>
          <cell r="U4" t="str">
            <v>Prel.</v>
          </cell>
          <cell r="V4" t="str">
            <v>Prel.</v>
          </cell>
          <cell r="W4" t="str">
            <v>Prel.</v>
          </cell>
          <cell r="X4" t="str">
            <v>Prel.</v>
          </cell>
          <cell r="Y4" t="str">
            <v>Prog.</v>
          </cell>
          <cell r="Z4" t="str">
            <v>Prog.</v>
          </cell>
          <cell r="AA4" t="str">
            <v>Prog.</v>
          </cell>
          <cell r="AB4" t="str">
            <v>Prog.</v>
          </cell>
          <cell r="AC4" t="str">
            <v>Prog.</v>
          </cell>
          <cell r="AD4" t="str">
            <v>Prog.</v>
          </cell>
          <cell r="AE4" t="str">
            <v>Prog.</v>
          </cell>
          <cell r="AF4" t="str">
            <v>Prog.</v>
          </cell>
          <cell r="AG4" t="str">
            <v>Prog.</v>
          </cell>
          <cell r="AH4" t="str">
            <v>Prog.</v>
          </cell>
          <cell r="AI4" t="str">
            <v>Prel.</v>
          </cell>
          <cell r="AJ4" t="str">
            <v>Prel.</v>
          </cell>
          <cell r="AK4" t="str">
            <v>Prel.</v>
          </cell>
          <cell r="AL4" t="str">
            <v>Prel.</v>
          </cell>
          <cell r="AM4" t="str">
            <v>Prel.</v>
          </cell>
          <cell r="AN4" t="str">
            <v>Proj.</v>
          </cell>
          <cell r="AO4" t="str">
            <v>Proj.</v>
          </cell>
          <cell r="AP4" t="str">
            <v>Proj.</v>
          </cell>
          <cell r="AQ4" t="str">
            <v>Proj.</v>
          </cell>
          <cell r="AR4" t="str">
            <v>Proj.</v>
          </cell>
          <cell r="AS4" t="str">
            <v>Proj.</v>
          </cell>
          <cell r="AT4" t="str">
            <v>Proj.</v>
          </cell>
        </row>
        <row r="6">
          <cell r="B6">
            <v>-2921.846</v>
          </cell>
          <cell r="C6">
            <v>-5953.9814000000006</v>
          </cell>
          <cell r="D6">
            <v>2175.7862000000005</v>
          </cell>
          <cell r="E6">
            <v>8452</v>
          </cell>
          <cell r="F6">
            <v>1924</v>
          </cell>
          <cell r="G6">
            <v>-3753</v>
          </cell>
          <cell r="H6">
            <v>-1992.7672000000002</v>
          </cell>
          <cell r="I6">
            <v>2541</v>
          </cell>
          <cell r="J6">
            <v>1057.586</v>
          </cell>
          <cell r="K6">
            <v>508.68799999999999</v>
          </cell>
          <cell r="L6">
            <v>-113.79999999999995</v>
          </cell>
          <cell r="M6">
            <v>565.73299999999995</v>
          </cell>
          <cell r="N6">
            <v>2018.2069999999999</v>
          </cell>
          <cell r="O6">
            <v>1942.16</v>
          </cell>
          <cell r="P6">
            <v>1189.05</v>
          </cell>
          <cell r="Q6">
            <v>2376</v>
          </cell>
          <cell r="R6">
            <v>3317</v>
          </cell>
          <cell r="S6">
            <v>8824.27</v>
          </cell>
          <cell r="T6">
            <v>2024.37</v>
          </cell>
          <cell r="U6">
            <v>1102.54</v>
          </cell>
          <cell r="V6">
            <v>549.63</v>
          </cell>
          <cell r="W6">
            <v>1008.1599999999999</v>
          </cell>
          <cell r="X6">
            <v>4684.7</v>
          </cell>
          <cell r="Y6">
            <v>244.7659014869362</v>
          </cell>
          <cell r="Z6">
            <v>-111.05554753685104</v>
          </cell>
          <cell r="AA6">
            <v>-464.34658760663842</v>
          </cell>
          <cell r="AB6">
            <v>501.33117648661573</v>
          </cell>
          <cell r="AC6">
            <v>170.69494283006665</v>
          </cell>
          <cell r="AD6">
            <v>299.43484632237369</v>
          </cell>
          <cell r="AE6">
            <v>-279.47940708625174</v>
          </cell>
          <cell r="AF6">
            <v>-338.90370090463983</v>
          </cell>
          <cell r="AG6">
            <v>-479.3342512642858</v>
          </cell>
          <cell r="AH6">
            <v>-790.78251293280459</v>
          </cell>
          <cell r="AI6">
            <v>-284.50711999999999</v>
          </cell>
          <cell r="AJ6">
            <v>-691.35270300000025</v>
          </cell>
          <cell r="AK6">
            <v>-365.12059999999951</v>
          </cell>
          <cell r="AL6">
            <v>-142.19319999999971</v>
          </cell>
          <cell r="AM6">
            <v>-1483.173622999997</v>
          </cell>
          <cell r="AN6">
            <v>-3119.1132356658786</v>
          </cell>
          <cell r="AO6">
            <v>-4422.7923318088333</v>
          </cell>
          <cell r="AP6">
            <v>-4581.7563565312812</v>
          </cell>
          <cell r="AQ6">
            <v>-6908.233072595719</v>
          </cell>
          <cell r="AR6">
            <v>-7882.8903497072452</v>
          </cell>
          <cell r="AS6">
            <v>-9137.4223165277072</v>
          </cell>
          <cell r="AT6">
            <v>-10191.551803354865</v>
          </cell>
        </row>
        <row r="9">
          <cell r="B9">
            <v>10564</v>
          </cell>
          <cell r="C9">
            <v>10195</v>
          </cell>
          <cell r="D9">
            <v>13054</v>
          </cell>
          <cell r="E9">
            <v>17617</v>
          </cell>
          <cell r="F9">
            <v>15156</v>
          </cell>
          <cell r="G9">
            <v>13988</v>
          </cell>
          <cell r="H9">
            <v>14586</v>
          </cell>
          <cell r="I9">
            <v>15905</v>
          </cell>
          <cell r="J9">
            <v>4395</v>
          </cell>
          <cell r="K9">
            <v>5065</v>
          </cell>
          <cell r="L9">
            <v>4585</v>
          </cell>
          <cell r="M9">
            <v>4797</v>
          </cell>
          <cell r="N9">
            <v>18842</v>
          </cell>
          <cell r="O9">
            <v>4847</v>
          </cell>
          <cell r="P9">
            <v>5551</v>
          </cell>
          <cell r="Q9">
            <v>5924</v>
          </cell>
          <cell r="R9">
            <v>7078</v>
          </cell>
          <cell r="S9">
            <v>23400</v>
          </cell>
          <cell r="T9">
            <v>5696</v>
          </cell>
          <cell r="U9">
            <v>5820</v>
          </cell>
          <cell r="V9">
            <v>5997</v>
          </cell>
          <cell r="W9">
            <v>5932</v>
          </cell>
          <cell r="X9">
            <v>23445</v>
          </cell>
          <cell r="Y9">
            <v>4455.0976000000001</v>
          </cell>
          <cell r="Z9">
            <v>4702.9871200000007</v>
          </cell>
          <cell r="AA9">
            <v>4948.6144240000003</v>
          </cell>
          <cell r="AB9">
            <v>5900.9577600000002</v>
          </cell>
          <cell r="AC9">
            <v>20007.656904000003</v>
          </cell>
          <cell r="AD9">
            <v>4477.5828799999999</v>
          </cell>
          <cell r="AE9">
            <v>4341.9072969999997</v>
          </cell>
          <cell r="AF9">
            <v>4406.0554120000006</v>
          </cell>
          <cell r="AG9">
            <v>4200.0706640000008</v>
          </cell>
          <cell r="AH9">
            <v>17425.616253</v>
          </cell>
          <cell r="AI9">
            <v>4528.5828799999999</v>
          </cell>
          <cell r="AJ9">
            <v>4396.9072969999997</v>
          </cell>
          <cell r="AK9">
            <v>4296.1994000000004</v>
          </cell>
          <cell r="AL9">
            <v>4189.8068000000003</v>
          </cell>
          <cell r="AM9">
            <v>17411.496377000003</v>
          </cell>
          <cell r="AN9">
            <v>15628.692369</v>
          </cell>
          <cell r="AO9">
            <v>15312.054368999999</v>
          </cell>
          <cell r="AP9">
            <v>17040.937447743341</v>
          </cell>
          <cell r="AQ9">
            <v>19913.26766326799</v>
          </cell>
          <cell r="AR9">
            <v>21501.884945067617</v>
          </cell>
          <cell r="AS9">
            <v>23039.872295464811</v>
          </cell>
          <cell r="AT9">
            <v>24262.637114675206</v>
          </cell>
        </row>
        <row r="10">
          <cell r="C10">
            <v>-3.4929950776221075E-2</v>
          </cell>
          <cell r="D10">
            <v>0.28043158410985769</v>
          </cell>
          <cell r="E10">
            <v>0.34954803125478784</v>
          </cell>
          <cell r="F10">
            <v>-0.13969461315774534</v>
          </cell>
          <cell r="G10">
            <v>-7.7065188704143583E-2</v>
          </cell>
          <cell r="H10">
            <v>4.2750929368029711E-2</v>
          </cell>
          <cell r="I10">
            <v>9.0429178664472865E-2</v>
          </cell>
          <cell r="N10">
            <v>0.18465891229173215</v>
          </cell>
          <cell r="O10">
            <v>0.10284414106939699</v>
          </cell>
          <cell r="P10">
            <v>9.5952615992102697E-2</v>
          </cell>
          <cell r="Q10">
            <v>0.29203925845147216</v>
          </cell>
          <cell r="R10">
            <v>0.475505524286012</v>
          </cell>
          <cell r="S10">
            <v>0.24190637936524784</v>
          </cell>
          <cell r="T10">
            <v>0.17515989271714472</v>
          </cell>
          <cell r="U10">
            <v>4.8459736984327151E-2</v>
          </cell>
          <cell r="V10">
            <v>1.232275489534107E-2</v>
          </cell>
          <cell r="W10">
            <v>-0.16191014410850524</v>
          </cell>
          <cell r="X10">
            <v>1.9230769230769162E-3</v>
          </cell>
          <cell r="Y10">
            <v>-0.21605510990374466</v>
          </cell>
          <cell r="Z10">
            <v>-0.19051154352220634</v>
          </cell>
          <cell r="AA10">
            <v>-0.17321940632251376</v>
          </cell>
          <cell r="AB10">
            <v>-1.8277413065105885E-2</v>
          </cell>
          <cell r="AC10">
            <v>-0.14821055499609026</v>
          </cell>
          <cell r="AD10">
            <v>-0.21390750000000003</v>
          </cell>
          <cell r="AE10">
            <v>-0.25396781838487981</v>
          </cell>
          <cell r="AF10">
            <v>-0.26529007637151902</v>
          </cell>
          <cell r="AG10">
            <v>-0.29196381254214421</v>
          </cell>
          <cell r="AH10">
            <v>-0.25674488150991681</v>
          </cell>
          <cell r="AI10">
            <v>-0.20495384831460672</v>
          </cell>
          <cell r="AJ10">
            <v>-2.9076553634809543E-2</v>
          </cell>
          <cell r="AK10">
            <v>-2.2904257514983817E-2</v>
          </cell>
          <cell r="AL10">
            <v>-2.4764353349148616E-2</v>
          </cell>
          <cell r="AM10">
            <v>-0.25734713683088062</v>
          </cell>
          <cell r="AN10">
            <v>-0.10311967496074292</v>
          </cell>
          <cell r="AO10">
            <v>-0.12129051009235492</v>
          </cell>
          <cell r="AP10">
            <v>0.11290993599418964</v>
          </cell>
          <cell r="AQ10">
            <v>0.16855470682483031</v>
          </cell>
          <cell r="AR10">
            <v>7.9776825615114344E-2</v>
          </cell>
          <cell r="AS10">
            <v>7.1528024372114363E-2</v>
          </cell>
          <cell r="AT10">
            <v>5.3071683884770682E-2</v>
          </cell>
        </row>
        <row r="12">
          <cell r="B12">
            <v>9054</v>
          </cell>
          <cell r="C12">
            <v>8136</v>
          </cell>
          <cell r="D12">
            <v>10001</v>
          </cell>
          <cell r="E12">
            <v>14085</v>
          </cell>
          <cell r="F12">
            <v>12307</v>
          </cell>
          <cell r="G12">
            <v>11014</v>
          </cell>
          <cell r="H12">
            <v>10855</v>
          </cell>
          <cell r="I12">
            <v>11351</v>
          </cell>
          <cell r="J12">
            <v>3054</v>
          </cell>
          <cell r="K12">
            <v>3671</v>
          </cell>
          <cell r="L12">
            <v>3306</v>
          </cell>
          <cell r="M12">
            <v>3599</v>
          </cell>
          <cell r="N12">
            <v>13630</v>
          </cell>
          <cell r="O12">
            <v>3733</v>
          </cell>
          <cell r="P12">
            <v>4341</v>
          </cell>
          <cell r="Q12">
            <v>4669</v>
          </cell>
          <cell r="R12">
            <v>5642</v>
          </cell>
          <cell r="S12">
            <v>18385</v>
          </cell>
          <cell r="T12">
            <v>4480</v>
          </cell>
          <cell r="U12">
            <v>4373</v>
          </cell>
          <cell r="V12">
            <v>4651</v>
          </cell>
          <cell r="W12">
            <v>4537</v>
          </cell>
          <cell r="X12">
            <v>18041</v>
          </cell>
          <cell r="Y12">
            <v>3137.0976000000001</v>
          </cell>
          <cell r="Z12">
            <v>3324.9871200000007</v>
          </cell>
          <cell r="AA12">
            <v>3557.6144240000003</v>
          </cell>
          <cell r="AB12">
            <v>4348.9577600000002</v>
          </cell>
          <cell r="AC12">
            <v>14368.656904000001</v>
          </cell>
          <cell r="AD12">
            <v>3180.5828800000004</v>
          </cell>
          <cell r="AE12">
            <v>3032.9072970000002</v>
          </cell>
          <cell r="AF12">
            <v>2947.0554120000006</v>
          </cell>
          <cell r="AG12">
            <v>2682.0706640000003</v>
          </cell>
          <cell r="AH12">
            <v>11842.616253000002</v>
          </cell>
          <cell r="AI12">
            <v>3234.5828800000004</v>
          </cell>
          <cell r="AJ12">
            <v>3087.9072970000002</v>
          </cell>
          <cell r="AK12">
            <v>3032.1994000000004</v>
          </cell>
          <cell r="AL12">
            <v>2764.8068000000003</v>
          </cell>
          <cell r="AM12">
            <v>12119.496377000001</v>
          </cell>
          <cell r="AN12">
            <v>9508.494369</v>
          </cell>
          <cell r="AO12">
            <v>10020.054368999999</v>
          </cell>
          <cell r="AP12">
            <v>11643.097447743341</v>
          </cell>
          <cell r="AQ12">
            <v>14191.55726326799</v>
          </cell>
          <cell r="AR12">
            <v>15436.871921067617</v>
          </cell>
          <cell r="AS12">
            <v>16610.958490024812</v>
          </cell>
          <cell r="AT12">
            <v>17447.988480908807</v>
          </cell>
        </row>
        <row r="13">
          <cell r="C13">
            <v>-0.10139165009940354</v>
          </cell>
          <cell r="D13">
            <v>0.22922812192723696</v>
          </cell>
          <cell r="E13">
            <v>0.40835916408359174</v>
          </cell>
          <cell r="F13">
            <v>-0.12623358182463618</v>
          </cell>
          <cell r="G13">
            <v>-0.10506215974648569</v>
          </cell>
          <cell r="H13">
            <v>-1.4436172144543291E-2</v>
          </cell>
          <cell r="I13">
            <v>4.5693228926761753E-2</v>
          </cell>
          <cell r="N13">
            <v>0.20077526209144558</v>
          </cell>
          <cell r="O13">
            <v>0.22233136869679115</v>
          </cell>
          <cell r="P13">
            <v>0.18251157722691369</v>
          </cell>
          <cell r="Q13">
            <v>0.41228070175438591</v>
          </cell>
          <cell r="R13">
            <v>0.56765768268963601</v>
          </cell>
          <cell r="S13">
            <v>0.34886280264123259</v>
          </cell>
          <cell r="T13">
            <v>0.20010715242432364</v>
          </cell>
          <cell r="U13">
            <v>7.3715733701911201E-3</v>
          </cell>
          <cell r="V13">
            <v>-3.8552152495181513E-3</v>
          </cell>
          <cell r="W13">
            <v>-0.19585253456221197</v>
          </cell>
          <cell r="X13">
            <v>-1.8710905629589325E-2</v>
          </cell>
          <cell r="Y13">
            <v>-0.2995864504822624</v>
          </cell>
          <cell r="Z13">
            <v>-0.24032002105284489</v>
          </cell>
          <cell r="AA13">
            <v>-0.23564525916755252</v>
          </cell>
          <cell r="AB13">
            <v>-5.4331815552685181E-2</v>
          </cell>
          <cell r="AC13">
            <v>-0.20654478235848439</v>
          </cell>
          <cell r="AD13">
            <v>-0.29004846428571418</v>
          </cell>
          <cell r="AE13">
            <v>-0.30644699359707295</v>
          </cell>
          <cell r="AF13">
            <v>-0.36636090905181673</v>
          </cell>
          <cell r="AG13">
            <v>-0.40884490544412599</v>
          </cell>
          <cell r="AH13">
            <v>-0.34357207178094329</v>
          </cell>
          <cell r="AI13">
            <v>-0.27799489285714274</v>
          </cell>
          <cell r="AJ13">
            <v>-4.5346058036392023E-2</v>
          </cell>
          <cell r="AK13">
            <v>-1.8040663673459911E-2</v>
          </cell>
          <cell r="AL13">
            <v>-8.8184372043606407E-2</v>
          </cell>
          <cell r="AM13">
            <v>-0.32822480034366164</v>
          </cell>
          <cell r="AN13">
            <v>-0.19709512105559579</v>
          </cell>
          <cell r="AO13">
            <v>-0.15389858499706988</v>
          </cell>
          <cell r="AP13">
            <v>0.1619794682716198</v>
          </cell>
          <cell r="AQ13">
            <v>0.21888160147784297</v>
          </cell>
          <cell r="AR13">
            <v>8.775038811440905E-2</v>
          </cell>
          <cell r="AS13">
            <v>7.6057285113239059E-2</v>
          </cell>
          <cell r="AT13">
            <v>5.039022831744755E-2</v>
          </cell>
        </row>
        <row r="15">
          <cell r="B15">
            <v>9054</v>
          </cell>
          <cell r="C15">
            <v>8136</v>
          </cell>
          <cell r="D15">
            <v>10001</v>
          </cell>
          <cell r="E15">
            <v>14085</v>
          </cell>
          <cell r="F15">
            <v>12307</v>
          </cell>
          <cell r="G15">
            <v>11014</v>
          </cell>
          <cell r="H15">
            <v>10855</v>
          </cell>
          <cell r="I15">
            <v>11351</v>
          </cell>
          <cell r="J15">
            <v>3033</v>
          </cell>
          <cell r="K15">
            <v>3638</v>
          </cell>
          <cell r="L15">
            <v>3276</v>
          </cell>
          <cell r="M15">
            <v>3570</v>
          </cell>
          <cell r="N15">
            <v>13517</v>
          </cell>
          <cell r="O15">
            <v>3707</v>
          </cell>
          <cell r="P15">
            <v>4295</v>
          </cell>
          <cell r="Q15">
            <v>4640</v>
          </cell>
          <cell r="R15">
            <v>5603</v>
          </cell>
          <cell r="S15">
            <v>18245</v>
          </cell>
          <cell r="T15">
            <v>4455</v>
          </cell>
          <cell r="U15">
            <v>4352</v>
          </cell>
          <cell r="V15">
            <v>4621</v>
          </cell>
          <cell r="W15">
            <v>4510</v>
          </cell>
          <cell r="X15">
            <v>17938</v>
          </cell>
          <cell r="Y15">
            <v>3201.12</v>
          </cell>
          <cell r="Z15">
            <v>3392.8440000000005</v>
          </cell>
          <cell r="AA15">
            <v>3630.2188000000001</v>
          </cell>
          <cell r="AB15">
            <v>4437.7120000000004</v>
          </cell>
          <cell r="AC15">
            <v>14661.894800000002</v>
          </cell>
          <cell r="AD15">
            <v>3209.5828800000004</v>
          </cell>
          <cell r="AE15">
            <v>3067.9072970000002</v>
          </cell>
          <cell r="AF15">
            <v>3007.1994000000004</v>
          </cell>
          <cell r="AG15">
            <v>2736.8068000000003</v>
          </cell>
          <cell r="AH15">
            <v>12021.496377000001</v>
          </cell>
          <cell r="AI15">
            <v>3209.5828800000004</v>
          </cell>
          <cell r="AJ15">
            <v>3067.9072970000002</v>
          </cell>
          <cell r="AK15">
            <v>3007.1994000000004</v>
          </cell>
          <cell r="AL15">
            <v>2736.8068000000003</v>
          </cell>
          <cell r="AM15">
            <v>12021.496377000001</v>
          </cell>
          <cell r="AN15">
            <v>9334.0840499999995</v>
          </cell>
          <cell r="AO15">
            <v>9856.0840499999995</v>
          </cell>
          <cell r="AP15">
            <v>11488.982011302729</v>
          </cell>
          <cell r="AQ15">
            <v>13300.934758436724</v>
          </cell>
          <cell r="AR15">
            <v>14055.654562313895</v>
          </cell>
          <cell r="AS15">
            <v>14845.620908188585</v>
          </cell>
          <cell r="AT15">
            <v>15679.248449906947</v>
          </cell>
        </row>
        <row r="16">
          <cell r="C16">
            <v>-0.10139165009940354</v>
          </cell>
          <cell r="D16">
            <v>0.22922812192723696</v>
          </cell>
          <cell r="E16">
            <v>0.40835916408359174</v>
          </cell>
          <cell r="F16">
            <v>-0.12623358182463618</v>
          </cell>
          <cell r="G16">
            <v>-0.10506215974648569</v>
          </cell>
          <cell r="H16">
            <v>-1.4436172144543291E-2</v>
          </cell>
          <cell r="I16">
            <v>4.5693228926761753E-2</v>
          </cell>
          <cell r="N16">
            <v>0.19082019205356349</v>
          </cell>
          <cell r="O16">
            <v>0.22222222222222232</v>
          </cell>
          <cell r="P16">
            <v>0.18059373282023095</v>
          </cell>
          <cell r="Q16">
            <v>0.41636141636141644</v>
          </cell>
          <cell r="R16">
            <v>0.56946778711484591</v>
          </cell>
          <cell r="S16">
            <v>0.3497817563068728</v>
          </cell>
          <cell r="T16">
            <v>0.20178041543026715</v>
          </cell>
          <cell r="U16">
            <v>1.3271245634458584E-2</v>
          </cell>
          <cell r="V16">
            <v>-4.0948275862069394E-3</v>
          </cell>
          <cell r="W16">
            <v>-0.19507406746385869</v>
          </cell>
          <cell r="X16">
            <v>-1.6826527815839931E-2</v>
          </cell>
          <cell r="Y16">
            <v>-0.28128062020449607</v>
          </cell>
          <cell r="Z16">
            <v>-0.22107908749986893</v>
          </cell>
          <cell r="AA16">
            <v>-0.21515608689607735</v>
          </cell>
          <cell r="AB16">
            <v>-2.4211160512069396E-2</v>
          </cell>
          <cell r="AC16">
            <v>-0.18467891433447037</v>
          </cell>
          <cell r="AD16">
            <v>-0.27955490909090897</v>
          </cell>
          <cell r="AE16">
            <v>-0.29505806594669115</v>
          </cell>
          <cell r="AF16">
            <v>-0.34923189785760644</v>
          </cell>
          <cell r="AG16">
            <v>-0.39316922394678488</v>
          </cell>
          <cell r="AH16">
            <v>-0.32983072934552338</v>
          </cell>
          <cell r="AI16">
            <v>-0.27955490909090897</v>
          </cell>
          <cell r="AJ16">
            <v>-4.4141431549510335E-2</v>
          </cell>
          <cell r="AK16">
            <v>-1.9788048048050233E-2</v>
          </cell>
          <cell r="AL16">
            <v>-8.9915088437434565E-2</v>
          </cell>
          <cell r="AM16">
            <v>-0.32983072934552338</v>
          </cell>
          <cell r="AN16">
            <v>-0.22355056664506967</v>
          </cell>
          <cell r="AO16">
            <v>-0.18012835167034225</v>
          </cell>
          <cell r="AP16">
            <v>0.16567411083540118</v>
          </cell>
          <cell r="AQ16">
            <v>0.15771221030300309</v>
          </cell>
          <cell r="AR16">
            <v>5.6741861950601269E-2</v>
          </cell>
          <cell r="AS16">
            <v>5.6202743342366412E-2</v>
          </cell>
          <cell r="AT16">
            <v>5.6153093688290801E-2</v>
          </cell>
        </row>
        <row r="18">
          <cell r="B18">
            <v>16.32</v>
          </cell>
          <cell r="C18">
            <v>13.51</v>
          </cell>
          <cell r="D18">
            <v>16.87</v>
          </cell>
          <cell r="E18">
            <v>20.52</v>
          </cell>
          <cell r="F18">
            <v>15.92</v>
          </cell>
          <cell r="G18">
            <v>14.91</v>
          </cell>
          <cell r="H18">
            <v>13.34</v>
          </cell>
          <cell r="I18">
            <v>13.324999999999999</v>
          </cell>
          <cell r="J18">
            <v>14.18</v>
          </cell>
          <cell r="K18">
            <v>16.41</v>
          </cell>
          <cell r="L18">
            <v>14.13</v>
          </cell>
          <cell r="M18">
            <v>14.64</v>
          </cell>
          <cell r="N18">
            <v>14.8475</v>
          </cell>
          <cell r="O18">
            <v>16.29</v>
          </cell>
          <cell r="P18">
            <v>17.46</v>
          </cell>
          <cell r="Q18">
            <v>18.22</v>
          </cell>
          <cell r="R18">
            <v>21.24</v>
          </cell>
          <cell r="S18">
            <v>18.36</v>
          </cell>
          <cell r="T18">
            <v>17.72</v>
          </cell>
          <cell r="U18">
            <v>15.663</v>
          </cell>
          <cell r="V18">
            <v>16.27</v>
          </cell>
          <cell r="W18">
            <v>15.733176405427859</v>
          </cell>
          <cell r="X18">
            <v>16.308610946691381</v>
          </cell>
          <cell r="Y18">
            <v>11.7</v>
          </cell>
          <cell r="Z18">
            <v>12</v>
          </cell>
          <cell r="AA18">
            <v>12.7</v>
          </cell>
          <cell r="AB18">
            <v>15.5</v>
          </cell>
          <cell r="AC18">
            <v>12.975</v>
          </cell>
          <cell r="AD18">
            <v>11.34</v>
          </cell>
          <cell r="AE18">
            <v>11.095000000000001</v>
          </cell>
          <cell r="AF18">
            <v>10.77</v>
          </cell>
          <cell r="AG18">
            <v>9.1</v>
          </cell>
          <cell r="AH18">
            <v>10.57625</v>
          </cell>
          <cell r="AI18">
            <v>11.34</v>
          </cell>
          <cell r="AJ18">
            <v>11.095000000000001</v>
          </cell>
          <cell r="AK18">
            <v>10.77</v>
          </cell>
          <cell r="AL18">
            <v>9.1</v>
          </cell>
          <cell r="AM18">
            <v>10.57625</v>
          </cell>
          <cell r="AN18">
            <v>9.01</v>
          </cell>
          <cell r="AO18">
            <v>9.01</v>
          </cell>
          <cell r="AP18">
            <v>10.211333333333332</v>
          </cell>
          <cell r="AQ18">
            <v>11.08</v>
          </cell>
          <cell r="AR18">
            <v>11.19</v>
          </cell>
          <cell r="AS18">
            <v>11.3</v>
          </cell>
          <cell r="AT18">
            <v>11.41</v>
          </cell>
        </row>
        <row r="19">
          <cell r="B19">
            <v>0.28503937007874036</v>
          </cell>
          <cell r="C19">
            <v>-0.17218137254901966</v>
          </cell>
          <cell r="D19">
            <v>0.24870466321243523</v>
          </cell>
          <cell r="E19">
            <v>0.21636040308239468</v>
          </cell>
          <cell r="F19">
            <v>-0.22417153996101358</v>
          </cell>
          <cell r="G19">
            <v>-6.3442211055276365E-2</v>
          </cell>
          <cell r="H19">
            <v>-0.10529845741113353</v>
          </cell>
          <cell r="I19">
            <v>-1.1244377811094886E-3</v>
          </cell>
          <cell r="J19">
            <v>6.4165103189493422E-2</v>
          </cell>
          <cell r="K19">
            <v>0.15726375176304663</v>
          </cell>
          <cell r="L19">
            <v>-0.13893967093235826</v>
          </cell>
          <cell r="M19">
            <v>3.6093418259023347E-2</v>
          </cell>
          <cell r="N19">
            <v>0.11425891181988757</v>
          </cell>
          <cell r="O19">
            <v>0.14880112834978831</v>
          </cell>
          <cell r="P19">
            <v>6.3985374771480918E-2</v>
          </cell>
          <cell r="Q19">
            <v>0.28945506015569689</v>
          </cell>
          <cell r="R19">
            <v>0.45081967213114749</v>
          </cell>
          <cell r="S19">
            <v>0.23657181343660549</v>
          </cell>
          <cell r="T19">
            <v>8.7783916513198168E-2</v>
          </cell>
          <cell r="U19">
            <v>-0.10292096219931279</v>
          </cell>
          <cell r="V19">
            <v>-0.10702524698133919</v>
          </cell>
          <cell r="W19">
            <v>-0.25926664757872597</v>
          </cell>
          <cell r="X19">
            <v>-0.11173142991877005</v>
          </cell>
          <cell r="Y19">
            <v>-0.33972911963882624</v>
          </cell>
          <cell r="Z19">
            <v>-0.23371647509578541</v>
          </cell>
          <cell r="AA19">
            <v>-0.22419059254734275</v>
          </cell>
          <cell r="AB19">
            <v>-2.515723270440251E-2</v>
          </cell>
          <cell r="AC19">
            <v>-0.20771042782975158</v>
          </cell>
          <cell r="AD19">
            <v>-0.36004514672686228</v>
          </cell>
          <cell r="AE19">
            <v>-0.29164272489306009</v>
          </cell>
          <cell r="AF19">
            <v>-0.33804548248309774</v>
          </cell>
          <cell r="AG19">
            <v>-0.42160440044004399</v>
          </cell>
          <cell r="AH19">
            <v>-0.35149289939094031</v>
          </cell>
          <cell r="AI19">
            <v>-0.36004514672686228</v>
          </cell>
          <cell r="AJ19">
            <v>-2.1604938271604923E-2</v>
          </cell>
          <cell r="AK19">
            <v>-2.9292474087426856E-2</v>
          </cell>
          <cell r="AL19">
            <v>-0.15506035283194053</v>
          </cell>
          <cell r="AM19">
            <v>-0.35149289939094031</v>
          </cell>
          <cell r="AN19">
            <v>-0.14809124216995628</v>
          </cell>
          <cell r="AO19">
            <v>-0.14809124216995628</v>
          </cell>
          <cell r="AP19">
            <v>0.1333333333333333</v>
          </cell>
          <cell r="AQ19">
            <v>8.5068877717568769E-2</v>
          </cell>
          <cell r="AR19">
            <v>9.9277978339349371E-3</v>
          </cell>
          <cell r="AS19">
            <v>9.8302055406613853E-3</v>
          </cell>
          <cell r="AT19">
            <v>9.7345132743362761E-3</v>
          </cell>
        </row>
        <row r="20">
          <cell r="B20">
            <v>1.5199435938759065</v>
          </cell>
          <cell r="C20">
            <v>1.6499193900003044</v>
          </cell>
          <cell r="D20">
            <v>1.6241849436870184</v>
          </cell>
          <cell r="E20">
            <v>1.8805575582792597</v>
          </cell>
          <cell r="F20">
            <v>2.117952777586563</v>
          </cell>
          <cell r="G20">
            <v>2.0238324926729327</v>
          </cell>
          <cell r="H20">
            <v>2.2293647696699592</v>
          </cell>
          <cell r="I20">
            <v>2.3338559202241127</v>
          </cell>
          <cell r="J20">
            <v>2.376586741889986</v>
          </cell>
          <cell r="K20">
            <v>2.43619877989165</v>
          </cell>
          <cell r="L20">
            <v>2.5200775408474105</v>
          </cell>
          <cell r="M20">
            <v>2.6505702066999284</v>
          </cell>
          <cell r="N20">
            <v>2.4942163133408837</v>
          </cell>
          <cell r="O20">
            <v>2.5462110360821226</v>
          </cell>
          <cell r="P20">
            <v>2.7321475775084019</v>
          </cell>
          <cell r="Q20">
            <v>2.7854006586169047</v>
          </cell>
          <cell r="R20">
            <v>2.8872922295914192</v>
          </cell>
          <cell r="S20">
            <v>2.7434565911600561</v>
          </cell>
          <cell r="T20">
            <v>2.8304</v>
          </cell>
          <cell r="U20">
            <v>3.1008</v>
          </cell>
          <cell r="V20">
            <v>3.1322000000000001</v>
          </cell>
          <cell r="W20">
            <v>3.14</v>
          </cell>
          <cell r="X20">
            <v>3.0508500000000005</v>
          </cell>
          <cell r="Y20">
            <v>3.04</v>
          </cell>
          <cell r="Z20">
            <v>3.1070000000000002</v>
          </cell>
          <cell r="AA20">
            <v>3.1070000000000002</v>
          </cell>
          <cell r="AB20">
            <v>3.1120000000000001</v>
          </cell>
          <cell r="AC20">
            <v>3.0915000000000004</v>
          </cell>
          <cell r="AD20">
            <v>3.1448</v>
          </cell>
          <cell r="AE20">
            <v>3.0386000000000002</v>
          </cell>
          <cell r="AF20">
            <v>3.0350000000000001</v>
          </cell>
          <cell r="AG20">
            <v>3.2690000000000001</v>
          </cell>
          <cell r="AH20">
            <v>3.1218500000000002</v>
          </cell>
          <cell r="AI20">
            <v>3.1448</v>
          </cell>
          <cell r="AJ20">
            <v>3.0386000000000002</v>
          </cell>
          <cell r="AK20">
            <v>3.0350000000000001</v>
          </cell>
          <cell r="AL20">
            <v>3.2690000000000001</v>
          </cell>
          <cell r="AM20">
            <v>3.1218500000000002</v>
          </cell>
          <cell r="AN20">
            <v>2.9969999999999999</v>
          </cell>
          <cell r="AO20">
            <v>2.9969999999999999</v>
          </cell>
          <cell r="AP20">
            <v>3.0825223325062039</v>
          </cell>
          <cell r="AQ20">
            <v>3.2888914392059556</v>
          </cell>
          <cell r="AR20">
            <v>3.4413442928039699</v>
          </cell>
          <cell r="AS20">
            <v>3.5993746898263024</v>
          </cell>
          <cell r="AT20">
            <v>3.7648418114143918</v>
          </cell>
        </row>
        <row r="21">
          <cell r="B21">
            <v>-1.0999999999999999E-2</v>
          </cell>
          <cell r="C21">
            <v>8.5513565534991454E-2</v>
          </cell>
          <cell r="D21">
            <v>-1.559739613295974E-2</v>
          </cell>
          <cell r="E21">
            <v>0.15784693460478505</v>
          </cell>
          <cell r="F21">
            <v>0.12623661438181322</v>
          </cell>
          <cell r="G21">
            <v>-4.4439274524751937E-2</v>
          </cell>
          <cell r="H21">
            <v>0.10155597251310766</v>
          </cell>
          <cell r="I21">
            <v>4.6870369522176825E-2</v>
          </cell>
          <cell r="N21">
            <v>6.8710493962871544E-2</v>
          </cell>
          <cell r="O21">
            <v>7.1373070968679508E-2</v>
          </cell>
          <cell r="P21">
            <v>0.12147974133289496</v>
          </cell>
          <cell r="Q21">
            <v>0.10528371189732355</v>
          </cell>
          <cell r="R21">
            <v>8.9309848233078748E-2</v>
          </cell>
          <cell r="S21">
            <v>9.9927290382175071E-2</v>
          </cell>
          <cell r="T21">
            <v>0.11161249397267614</v>
          </cell>
          <cell r="U21">
            <v>0.13493137249481713</v>
          </cell>
          <cell r="V21">
            <v>0.12450608866995072</v>
          </cell>
          <cell r="W21">
            <v>8.7524140375753179E-2</v>
          </cell>
          <cell r="X21">
            <v>0.11204602610824055</v>
          </cell>
          <cell r="Y21">
            <v>7.4053137365743371E-2</v>
          </cell>
          <cell r="Z21">
            <v>1.9994840041279716E-3</v>
          </cell>
          <cell r="AA21">
            <v>-8.0454632526658632E-3</v>
          </cell>
          <cell r="AB21">
            <v>-1.2063492063491998E-2</v>
          </cell>
          <cell r="AC21">
            <v>1.2494473283442664E-2</v>
          </cell>
          <cell r="AD21">
            <v>0.11107970604861506</v>
          </cell>
          <cell r="AE21">
            <v>-2.0059339525283715E-2</v>
          </cell>
          <cell r="AF21">
            <v>-3.1032501117425393E-2</v>
          </cell>
          <cell r="AG21">
            <v>4.1082802547770747E-2</v>
          </cell>
          <cell r="AH21">
            <v>2.3272202828719779E-2</v>
          </cell>
          <cell r="AI21">
            <v>0.11107970604861506</v>
          </cell>
          <cell r="AJ21">
            <v>-3.3770033070465444E-2</v>
          </cell>
          <cell r="AK21">
            <v>-1.1847561376949756E-3</v>
          </cell>
          <cell r="AL21">
            <v>7.7100494233937278E-2</v>
          </cell>
          <cell r="AM21">
            <v>2.3272202828719779E-2</v>
          </cell>
          <cell r="AN21">
            <v>-3.999231225074884E-2</v>
          </cell>
          <cell r="AO21">
            <v>-3.999231225074884E-2</v>
          </cell>
          <cell r="AP21">
            <v>2.8535980148883588E-2</v>
          </cell>
          <cell r="AQ21">
            <v>6.6948130277442619E-2</v>
          </cell>
          <cell r="AR21">
            <v>4.6353872244205618E-2</v>
          </cell>
          <cell r="AS21">
            <v>4.5921123716909706E-2</v>
          </cell>
          <cell r="AT21">
            <v>4.5971074380165344E-2</v>
          </cell>
        </row>
        <row r="23">
          <cell r="B23">
            <v>127</v>
          </cell>
          <cell r="C23">
            <v>135</v>
          </cell>
          <cell r="D23">
            <v>139</v>
          </cell>
          <cell r="E23">
            <v>174</v>
          </cell>
          <cell r="F23">
            <v>184</v>
          </cell>
          <cell r="G23">
            <v>195</v>
          </cell>
          <cell r="H23">
            <v>175</v>
          </cell>
          <cell r="I23">
            <v>187</v>
          </cell>
          <cell r="J23">
            <v>54</v>
          </cell>
          <cell r="K23">
            <v>58</v>
          </cell>
          <cell r="L23">
            <v>52</v>
          </cell>
          <cell r="M23">
            <v>58</v>
          </cell>
          <cell r="N23">
            <v>222</v>
          </cell>
          <cell r="O23">
            <v>63</v>
          </cell>
          <cell r="P23">
            <v>71</v>
          </cell>
          <cell r="Q23">
            <v>61</v>
          </cell>
          <cell r="R23">
            <v>79</v>
          </cell>
          <cell r="S23">
            <v>274</v>
          </cell>
          <cell r="T23">
            <v>60</v>
          </cell>
          <cell r="U23">
            <v>58</v>
          </cell>
          <cell r="V23">
            <v>66</v>
          </cell>
          <cell r="W23">
            <v>64</v>
          </cell>
          <cell r="X23">
            <v>248</v>
          </cell>
          <cell r="Y23">
            <v>64.022400000000005</v>
          </cell>
          <cell r="Z23">
            <v>67.856880000000018</v>
          </cell>
          <cell r="AA23">
            <v>72.604376000000002</v>
          </cell>
          <cell r="AB23">
            <v>88.75424000000001</v>
          </cell>
          <cell r="AC23">
            <v>293.23789600000003</v>
          </cell>
          <cell r="AD23">
            <v>55</v>
          </cell>
          <cell r="AE23">
            <v>54</v>
          </cell>
          <cell r="AF23">
            <v>60.143988000000007</v>
          </cell>
          <cell r="AG23">
            <v>54.736136000000009</v>
          </cell>
          <cell r="AH23">
            <v>223.88012400000002</v>
          </cell>
          <cell r="AI23">
            <v>55</v>
          </cell>
          <cell r="AJ23">
            <v>49</v>
          </cell>
          <cell r="AK23">
            <v>48</v>
          </cell>
          <cell r="AL23">
            <v>48</v>
          </cell>
          <cell r="AM23">
            <v>200</v>
          </cell>
          <cell r="AN23">
            <v>186.681681</v>
          </cell>
          <cell r="AO23">
            <v>197.121681</v>
          </cell>
          <cell r="AP23">
            <v>229.7796402260546</v>
          </cell>
          <cell r="AQ23">
            <v>266.0186951687345</v>
          </cell>
          <cell r="AR23">
            <v>281.11309124627792</v>
          </cell>
          <cell r="AS23">
            <v>296.91241816377169</v>
          </cell>
          <cell r="AT23">
            <v>313.58496899813895</v>
          </cell>
        </row>
        <row r="25">
          <cell r="J25">
            <v>21</v>
          </cell>
          <cell r="K25">
            <v>33</v>
          </cell>
          <cell r="L25">
            <v>30</v>
          </cell>
          <cell r="M25">
            <v>29</v>
          </cell>
          <cell r="N25">
            <v>113</v>
          </cell>
          <cell r="O25">
            <v>26</v>
          </cell>
          <cell r="P25">
            <v>46</v>
          </cell>
          <cell r="Q25">
            <v>29</v>
          </cell>
          <cell r="R25">
            <v>39</v>
          </cell>
          <cell r="S25">
            <v>140</v>
          </cell>
          <cell r="T25">
            <v>25</v>
          </cell>
          <cell r="U25">
            <v>21</v>
          </cell>
          <cell r="V25">
            <v>30</v>
          </cell>
          <cell r="W25">
            <v>27</v>
          </cell>
          <cell r="X25">
            <v>103</v>
          </cell>
          <cell r="Y25">
            <v>0</v>
          </cell>
          <cell r="Z25">
            <v>0</v>
          </cell>
          <cell r="AA25">
            <v>0</v>
          </cell>
          <cell r="AB25">
            <v>0</v>
          </cell>
          <cell r="AC25">
            <v>0</v>
          </cell>
          <cell r="AD25">
            <v>26</v>
          </cell>
          <cell r="AE25">
            <v>19</v>
          </cell>
          <cell r="AF25">
            <v>0</v>
          </cell>
          <cell r="AG25">
            <v>0</v>
          </cell>
          <cell r="AH25">
            <v>45</v>
          </cell>
          <cell r="AI25">
            <v>25</v>
          </cell>
          <cell r="AJ25">
            <v>20</v>
          </cell>
          <cell r="AK25">
            <v>25</v>
          </cell>
          <cell r="AL25">
            <v>28</v>
          </cell>
          <cell r="AM25">
            <v>98</v>
          </cell>
          <cell r="AN25">
            <v>361.09199999999998</v>
          </cell>
          <cell r="AO25">
            <v>361.09199999999998</v>
          </cell>
          <cell r="AP25">
            <v>383.89507666666663</v>
          </cell>
          <cell r="AQ25">
            <v>1156.6411999999998</v>
          </cell>
          <cell r="AR25">
            <v>1662.3304499999997</v>
          </cell>
          <cell r="AS25">
            <v>2062.25</v>
          </cell>
          <cell r="AT25">
            <v>2082.3249999999998</v>
          </cell>
        </row>
        <row r="26">
          <cell r="AP26">
            <v>6.3150323647897633E-2</v>
          </cell>
          <cell r="AQ26">
            <v>2.0129096992934432</v>
          </cell>
          <cell r="AR26">
            <v>0.43720494307136915</v>
          </cell>
          <cell r="AS26">
            <v>0.24057764808435067</v>
          </cell>
          <cell r="AT26">
            <v>9.7345132743362761E-3</v>
          </cell>
        </row>
        <row r="28">
          <cell r="AC28">
            <v>-0.20771042782975158</v>
          </cell>
          <cell r="AH28">
            <v>-0.35149289939094031</v>
          </cell>
          <cell r="AN28">
            <v>-0.14809124216995628</v>
          </cell>
          <cell r="AO28">
            <v>-0.14809124216995628</v>
          </cell>
          <cell r="AP28">
            <v>0.1333333333333333</v>
          </cell>
          <cell r="AQ28">
            <v>8.5068877717568769E-2</v>
          </cell>
          <cell r="AR28">
            <v>9.9277978339349371E-3</v>
          </cell>
          <cell r="AS28">
            <v>9.8302055406613853E-3</v>
          </cell>
          <cell r="AT28">
            <v>9.7345132743362761E-3</v>
          </cell>
        </row>
        <row r="29">
          <cell r="AQ29">
            <v>1.7766990291262132</v>
          </cell>
          <cell r="AR29">
            <v>0.42307692307692335</v>
          </cell>
          <cell r="AS29">
            <v>0.22850122850122867</v>
          </cell>
          <cell r="AT29">
            <v>0</v>
          </cell>
        </row>
        <row r="31">
          <cell r="B31">
            <v>1510</v>
          </cell>
          <cell r="C31">
            <v>2059</v>
          </cell>
          <cell r="D31">
            <v>3053</v>
          </cell>
          <cell r="E31">
            <v>3532</v>
          </cell>
          <cell r="F31">
            <v>2849</v>
          </cell>
          <cell r="G31">
            <v>2974</v>
          </cell>
          <cell r="H31">
            <v>3731</v>
          </cell>
          <cell r="I31">
            <v>4554</v>
          </cell>
          <cell r="J31">
            <v>1341</v>
          </cell>
          <cell r="K31">
            <v>1394</v>
          </cell>
          <cell r="L31">
            <v>1279</v>
          </cell>
          <cell r="M31">
            <v>1198</v>
          </cell>
          <cell r="N31">
            <v>5212</v>
          </cell>
          <cell r="O31">
            <v>1114</v>
          </cell>
          <cell r="P31">
            <v>1210</v>
          </cell>
          <cell r="Q31">
            <v>1255</v>
          </cell>
          <cell r="R31">
            <v>1436</v>
          </cell>
          <cell r="S31">
            <v>5015</v>
          </cell>
          <cell r="T31">
            <v>1216</v>
          </cell>
          <cell r="U31">
            <v>1447</v>
          </cell>
          <cell r="V31">
            <v>1346</v>
          </cell>
          <cell r="W31">
            <v>1395</v>
          </cell>
          <cell r="X31">
            <v>5404</v>
          </cell>
          <cell r="Y31">
            <v>1318</v>
          </cell>
          <cell r="Z31">
            <v>1378</v>
          </cell>
          <cell r="AA31">
            <v>1391</v>
          </cell>
          <cell r="AB31">
            <v>1552</v>
          </cell>
          <cell r="AC31">
            <v>5639</v>
          </cell>
          <cell r="AD31">
            <v>1297</v>
          </cell>
          <cell r="AE31">
            <v>1309</v>
          </cell>
          <cell r="AF31">
            <v>1459</v>
          </cell>
          <cell r="AG31">
            <v>1518</v>
          </cell>
          <cell r="AH31">
            <v>5583</v>
          </cell>
          <cell r="AI31">
            <v>1294</v>
          </cell>
          <cell r="AJ31">
            <v>1309</v>
          </cell>
          <cell r="AK31">
            <v>1264</v>
          </cell>
          <cell r="AL31">
            <v>1425</v>
          </cell>
          <cell r="AM31">
            <v>5292</v>
          </cell>
          <cell r="AN31">
            <v>6120.1980000000003</v>
          </cell>
          <cell r="AO31">
            <v>5292</v>
          </cell>
          <cell r="AP31">
            <v>5397.84</v>
          </cell>
          <cell r="AQ31">
            <v>5721.7104000000008</v>
          </cell>
          <cell r="AR31">
            <v>6065.0130240000008</v>
          </cell>
          <cell r="AS31">
            <v>6428.9138054400009</v>
          </cell>
          <cell r="AT31">
            <v>6814.648633766401</v>
          </cell>
        </row>
        <row r="32">
          <cell r="C32">
            <v>0.36357615894039741</v>
          </cell>
          <cell r="D32">
            <v>0.48275862068965525</v>
          </cell>
          <cell r="E32">
            <v>0.15689485751719623</v>
          </cell>
          <cell r="F32">
            <v>-0.19337485843714608</v>
          </cell>
          <cell r="G32">
            <v>4.3875043875043929E-2</v>
          </cell>
          <cell r="H32">
            <v>0.25453934095494279</v>
          </cell>
          <cell r="I32">
            <v>0.22058429375502553</v>
          </cell>
          <cell r="N32">
            <v>0.14448836187966618</v>
          </cell>
          <cell r="O32">
            <v>-0.16927665920954515</v>
          </cell>
          <cell r="P32">
            <v>-0.13199426111908175</v>
          </cell>
          <cell r="Q32">
            <v>-1.8764659890539437E-2</v>
          </cell>
          <cell r="R32">
            <v>0.19866444073455769</v>
          </cell>
          <cell r="S32">
            <v>-3.7797390636991612E-2</v>
          </cell>
          <cell r="T32">
            <v>9.1561938958707456E-2</v>
          </cell>
          <cell r="U32">
            <v>0.1958677685950414</v>
          </cell>
          <cell r="V32">
            <v>7.2509960159362619E-2</v>
          </cell>
          <cell r="W32">
            <v>-2.8551532033426197E-2</v>
          </cell>
          <cell r="X32">
            <v>7.7567298105682969E-2</v>
          </cell>
          <cell r="Y32">
            <v>9.468438538205981E-2</v>
          </cell>
          <cell r="Z32">
            <v>-3.8381018841591064E-2</v>
          </cell>
          <cell r="AA32">
            <v>4.5078888054094657E-2</v>
          </cell>
          <cell r="AB32">
            <v>9.9150141643059575E-2</v>
          </cell>
          <cell r="AC32">
            <v>4.814126394052054E-2</v>
          </cell>
          <cell r="AD32">
            <v>6.6611842105263053E-2</v>
          </cell>
          <cell r="AE32">
            <v>-9.5369730476848602E-2</v>
          </cell>
          <cell r="AF32">
            <v>8.395245170876664E-2</v>
          </cell>
          <cell r="AG32">
            <v>8.8172043010752654E-2</v>
          </cell>
          <cell r="AH32">
            <v>3.3123612139156267E-2</v>
          </cell>
          <cell r="AI32">
            <v>6.414473684210531E-2</v>
          </cell>
          <cell r="AJ32">
            <v>1.1591962905718622E-2</v>
          </cell>
          <cell r="AK32">
            <v>-3.4377387318563768E-2</v>
          </cell>
          <cell r="AL32">
            <v>0.12737341772151889</v>
          </cell>
          <cell r="AM32">
            <v>-2.0725388601036232E-2</v>
          </cell>
          <cell r="AN32">
            <v>0.1565</v>
          </cell>
          <cell r="AO32">
            <v>0</v>
          </cell>
          <cell r="AP32">
            <v>0.02</v>
          </cell>
          <cell r="AQ32">
            <v>0.06</v>
          </cell>
          <cell r="AR32">
            <v>0.06</v>
          </cell>
          <cell r="AS32">
            <v>0.06</v>
          </cell>
          <cell r="AT32">
            <v>0.06</v>
          </cell>
        </row>
        <row r="34">
          <cell r="B34">
            <v>161</v>
          </cell>
          <cell r="C34">
            <v>155.80000000000001</v>
          </cell>
          <cell r="D34">
            <v>206</v>
          </cell>
          <cell r="E34">
            <v>241</v>
          </cell>
          <cell r="F34">
            <v>250</v>
          </cell>
          <cell r="G34">
            <v>280.5</v>
          </cell>
          <cell r="H34">
            <v>279.7</v>
          </cell>
          <cell r="I34">
            <v>235.60000000000002</v>
          </cell>
          <cell r="N34">
            <v>253.29999999999998</v>
          </cell>
          <cell r="S34">
            <v>279</v>
          </cell>
          <cell r="X34">
            <v>250.39999999999998</v>
          </cell>
          <cell r="AC34">
            <v>256.95632467532465</v>
          </cell>
          <cell r="AH34">
            <v>260.06477168007586</v>
          </cell>
          <cell r="AN34">
            <v>264.90072702982104</v>
          </cell>
          <cell r="AP34">
            <v>269.02683232472305</v>
          </cell>
          <cell r="AQ34">
            <v>273.86058238656443</v>
          </cell>
          <cell r="AR34">
            <v>279.2592830300344</v>
          </cell>
          <cell r="AS34">
            <v>284.64428010500058</v>
          </cell>
          <cell r="AT34">
            <v>290.13379672591594</v>
          </cell>
        </row>
        <row r="35">
          <cell r="C35">
            <v>-3.2298136645962705E-2</v>
          </cell>
          <cell r="D35">
            <v>0.3222079589216944</v>
          </cell>
          <cell r="E35">
            <v>0.16990291262135915</v>
          </cell>
          <cell r="F35">
            <v>3.7344398340249052E-2</v>
          </cell>
          <cell r="G35">
            <v>0.12200000000000011</v>
          </cell>
          <cell r="H35">
            <v>-2.8520499108735109E-3</v>
          </cell>
          <cell r="I35">
            <v>-0.15766893099749724</v>
          </cell>
          <cell r="N35">
            <v>7.5127334465195039E-2</v>
          </cell>
          <cell r="S35">
            <v>0.10146071851559424</v>
          </cell>
          <cell r="X35">
            <v>-0.1025089605734768</v>
          </cell>
          <cell r="AC35">
            <v>2.6183405252893976E-2</v>
          </cell>
          <cell r="AH35">
            <v>3.8597330990718381E-2</v>
          </cell>
          <cell r="AN35">
            <v>1.8595195798738251E-2</v>
          </cell>
          <cell r="AP35">
            <v>1.5576043679327078E-2</v>
          </cell>
          <cell r="AQ35">
            <v>1.7967538851317633E-2</v>
          </cell>
          <cell r="AR35">
            <v>1.9713317617390702E-2</v>
          </cell>
          <cell r="AS35">
            <v>1.9283144383017703E-2</v>
          </cell>
          <cell r="AT35">
            <v>1.9285532872434175E-2</v>
          </cell>
        </row>
        <row r="37">
          <cell r="B37">
            <v>123</v>
          </cell>
          <cell r="C37">
            <v>118</v>
          </cell>
          <cell r="D37">
            <v>172</v>
          </cell>
          <cell r="E37">
            <v>203</v>
          </cell>
          <cell r="F37">
            <v>220</v>
          </cell>
          <cell r="G37">
            <v>256.89999999999998</v>
          </cell>
          <cell r="H37">
            <v>233.7</v>
          </cell>
          <cell r="I37">
            <v>193.8</v>
          </cell>
          <cell r="N37">
            <v>230.9</v>
          </cell>
          <cell r="S37">
            <v>228</v>
          </cell>
          <cell r="X37">
            <v>219.2</v>
          </cell>
          <cell r="AC37">
            <v>229.29885714285714</v>
          </cell>
          <cell r="AH37">
            <v>231.27902184136272</v>
          </cell>
          <cell r="AN37">
            <v>235.99105444665062</v>
          </cell>
          <cell r="AP37">
            <v>240.7344746410283</v>
          </cell>
          <cell r="AQ37">
            <v>245.54916413384885</v>
          </cell>
          <cell r="AR37">
            <v>250.43607396906171</v>
          </cell>
          <cell r="AS37">
            <v>255.39616708456546</v>
          </cell>
          <cell r="AT37">
            <v>260.45449893750248</v>
          </cell>
        </row>
        <row r="38">
          <cell r="C38">
            <v>-4.065040650406504E-2</v>
          </cell>
          <cell r="D38">
            <v>0.45762711864406769</v>
          </cell>
          <cell r="E38">
            <v>0.18023255813953498</v>
          </cell>
          <cell r="F38">
            <v>8.3743842364532028E-2</v>
          </cell>
          <cell r="G38">
            <v>0.16772727272727272</v>
          </cell>
          <cell r="H38">
            <v>-9.0307512650836919E-2</v>
          </cell>
          <cell r="I38">
            <v>-0.1707317073170731</v>
          </cell>
          <cell r="N38">
            <v>0.19143446852425172</v>
          </cell>
          <cell r="S38">
            <v>-1.2559549588566532E-2</v>
          </cell>
          <cell r="X38">
            <v>-3.8596491228070184E-2</v>
          </cell>
          <cell r="AC38">
            <v>4.6071428571428541E-2</v>
          </cell>
          <cell r="AH38">
            <v>5.5105026648552657E-2</v>
          </cell>
          <cell r="AN38">
            <v>2.0373800303081335E-2</v>
          </cell>
          <cell r="AP38">
            <v>2.0100000000000007E-2</v>
          </cell>
          <cell r="AQ38">
            <v>2.0000000000000018E-2</v>
          </cell>
          <cell r="AR38">
            <v>1.990196078431361E-2</v>
          </cell>
          <cell r="AS38">
            <v>1.9805825242718456E-2</v>
          </cell>
          <cell r="AT38">
            <v>1.9805825242718456E-2</v>
          </cell>
        </row>
        <row r="40">
          <cell r="B40">
            <v>11.92</v>
          </cell>
          <cell r="C40">
            <v>11.990322580645161</v>
          </cell>
          <cell r="D40">
            <v>13.716455696202532</v>
          </cell>
          <cell r="E40">
            <v>14.5</v>
          </cell>
          <cell r="F40">
            <v>18.333333333333332</v>
          </cell>
          <cell r="G40">
            <v>25.689999999999998</v>
          </cell>
          <cell r="H40">
            <v>21.923076923076923</v>
          </cell>
          <cell r="I40">
            <v>18.095238095238095</v>
          </cell>
          <cell r="N40">
            <v>21.783018867924529</v>
          </cell>
          <cell r="S40">
            <v>24</v>
          </cell>
          <cell r="X40">
            <v>23.826086956521738</v>
          </cell>
          <cell r="AC40">
            <v>24.65</v>
          </cell>
          <cell r="AH40">
            <v>24.64610207175647</v>
          </cell>
          <cell r="AN40">
            <v>24.899244389718611</v>
          </cell>
          <cell r="AP40">
            <v>25.148236833615798</v>
          </cell>
          <cell r="AQ40">
            <v>25.397229277512984</v>
          </cell>
          <cell r="AR40">
            <v>25.646221721410171</v>
          </cell>
          <cell r="AS40">
            <v>25.895214165307358</v>
          </cell>
          <cell r="AT40">
            <v>26.146624011572477</v>
          </cell>
        </row>
        <row r="41">
          <cell r="B41">
            <v>-3.0303030303030276E-2</v>
          </cell>
          <cell r="C41">
            <v>5.8995453561376809E-3</v>
          </cell>
          <cell r="D41">
            <v>0.14396052349281274</v>
          </cell>
          <cell r="E41">
            <v>5.7124400147655852E-2</v>
          </cell>
          <cell r="F41">
            <v>0.26436781609195403</v>
          </cell>
          <cell r="G41">
            <v>0.40127272727272723</v>
          </cell>
          <cell r="H41">
            <v>-0.14662993682067238</v>
          </cell>
          <cell r="I41">
            <v>-0.17460317460317465</v>
          </cell>
          <cell r="N41">
            <v>0.20379841112214514</v>
          </cell>
          <cell r="S41">
            <v>0.10177566045907316</v>
          </cell>
          <cell r="X41">
            <v>-7.2463768115942351E-3</v>
          </cell>
          <cell r="AC41">
            <v>3.5714285714285809E-2</v>
          </cell>
          <cell r="AH41">
            <v>3.4416692792698544E-2</v>
          </cell>
          <cell r="AN41">
            <v>1.0271089408991463E-2</v>
          </cell>
          <cell r="AP41">
            <v>1.0000000000000009E-2</v>
          </cell>
          <cell r="AQ41">
            <v>9.9009900990099098E-3</v>
          </cell>
          <cell r="AR41">
            <v>9.8039215686274161E-3</v>
          </cell>
          <cell r="AS41">
            <v>9.7087378640776656E-3</v>
          </cell>
          <cell r="AT41">
            <v>9.7087378640776656E-3</v>
          </cell>
        </row>
        <row r="42">
          <cell r="B42">
            <v>6.97</v>
          </cell>
          <cell r="C42">
            <v>9.8412698412698418</v>
          </cell>
          <cell r="D42">
            <v>12.53968253968254</v>
          </cell>
          <cell r="E42">
            <v>14</v>
          </cell>
          <cell r="F42">
            <v>12</v>
          </cell>
          <cell r="G42">
            <v>10</v>
          </cell>
          <cell r="H42">
            <v>10.66</v>
          </cell>
          <cell r="I42">
            <v>10.71</v>
          </cell>
          <cell r="N42">
            <v>10.6</v>
          </cell>
          <cell r="S42">
            <v>9.5</v>
          </cell>
          <cell r="X42">
            <v>9.1999999999999993</v>
          </cell>
          <cell r="AC42">
            <v>9.2919999999999998</v>
          </cell>
          <cell r="AH42">
            <v>9.3839999999999986</v>
          </cell>
          <cell r="AN42">
            <v>9.4778399999999987</v>
          </cell>
          <cell r="AP42">
            <v>9.5726183999999996</v>
          </cell>
          <cell r="AQ42">
            <v>9.6683445839999997</v>
          </cell>
          <cell r="AR42">
            <v>9.7650280298399998</v>
          </cell>
          <cell r="AS42">
            <v>9.8626783101383992</v>
          </cell>
          <cell r="AT42">
            <v>9.9613050932397833</v>
          </cell>
        </row>
        <row r="43">
          <cell r="B43">
            <v>0.16595192978956819</v>
          </cell>
          <cell r="C43">
            <v>0.41194689257816952</v>
          </cell>
          <cell r="D43">
            <v>0.27419354838709675</v>
          </cell>
          <cell r="E43">
            <v>0.1164556962025316</v>
          </cell>
          <cell r="F43">
            <v>-0.1428571428571429</v>
          </cell>
          <cell r="G43">
            <v>-0.16666666666666663</v>
          </cell>
          <cell r="H43">
            <v>6.6000000000000059E-2</v>
          </cell>
          <cell r="I43">
            <v>4.6904315196998336E-3</v>
          </cell>
          <cell r="N43">
            <v>-1.0270774976657404E-2</v>
          </cell>
          <cell r="S43">
            <v>-0.10377358490566035</v>
          </cell>
          <cell r="X43">
            <v>-3.1578947368421151E-2</v>
          </cell>
          <cell r="AC43">
            <v>0.01</v>
          </cell>
          <cell r="AH43">
            <v>0.02</v>
          </cell>
          <cell r="AN43">
            <v>0.01</v>
          </cell>
          <cell r="AP43">
            <v>0.01</v>
          </cell>
          <cell r="AQ43">
            <v>0.01</v>
          </cell>
          <cell r="AR43">
            <v>0.01</v>
          </cell>
          <cell r="AS43">
            <v>0.01</v>
          </cell>
          <cell r="AT43">
            <v>0.01</v>
          </cell>
        </row>
        <row r="45">
          <cell r="B45">
            <v>27</v>
          </cell>
          <cell r="C45">
            <v>24</v>
          </cell>
          <cell r="D45">
            <v>23</v>
          </cell>
          <cell r="E45">
            <v>26</v>
          </cell>
          <cell r="F45">
            <v>14</v>
          </cell>
          <cell r="G45">
            <v>11.6</v>
          </cell>
          <cell r="H45">
            <v>34.9</v>
          </cell>
          <cell r="I45">
            <v>31.5</v>
          </cell>
          <cell r="N45">
            <v>10.7</v>
          </cell>
          <cell r="S45">
            <v>40</v>
          </cell>
          <cell r="X45">
            <v>17.100000000000001</v>
          </cell>
          <cell r="AC45">
            <v>12.824999999999999</v>
          </cell>
          <cell r="AH45">
            <v>14.346063743496986</v>
          </cell>
          <cell r="AN45">
            <v>13.009379253761955</v>
          </cell>
          <cell r="AP45">
            <v>12.044516959107941</v>
          </cell>
          <cell r="AQ45">
            <v>11.716030132950452</v>
          </cell>
          <cell r="AR45">
            <v>11.880273546029196</v>
          </cell>
          <cell r="AS45">
            <v>12.044516959107941</v>
          </cell>
          <cell r="AT45">
            <v>12.211031018450448</v>
          </cell>
        </row>
        <row r="46">
          <cell r="C46">
            <v>-0.11111111111111116</v>
          </cell>
          <cell r="D46">
            <v>-4.166666666666663E-2</v>
          </cell>
          <cell r="E46">
            <v>0.13043478260869557</v>
          </cell>
          <cell r="F46">
            <v>-0.46153846153846156</v>
          </cell>
          <cell r="G46">
            <v>-0.17142857142857149</v>
          </cell>
          <cell r="H46">
            <v>2.0086206896551726</v>
          </cell>
          <cell r="I46">
            <v>-9.7421203438395332E-2</v>
          </cell>
          <cell r="N46">
            <v>-0.66031746031746041</v>
          </cell>
          <cell r="S46">
            <v>2.7383177570093462</v>
          </cell>
          <cell r="X46">
            <v>-0.57250000000000001</v>
          </cell>
          <cell r="AC46">
            <v>-0.25</v>
          </cell>
          <cell r="AH46">
            <v>-0.16104890388906523</v>
          </cell>
          <cell r="AN46">
            <v>-9.3174302974984635E-2</v>
          </cell>
          <cell r="AP46">
            <v>-7.4166666666666825E-2</v>
          </cell>
          <cell r="AQ46">
            <v>-2.7272727272727226E-2</v>
          </cell>
          <cell r="AR46">
            <v>1.4018691588784993E-2</v>
          </cell>
          <cell r="AS46">
            <v>1.3824884792626779E-2</v>
          </cell>
          <cell r="AT46">
            <v>1.3824884792626779E-2</v>
          </cell>
        </row>
        <row r="48">
          <cell r="B48">
            <v>1.0718539102818578</v>
          </cell>
          <cell r="C48">
            <v>1.2244897959183672</v>
          </cell>
          <cell r="D48">
            <v>1.0454545454545454</v>
          </cell>
          <cell r="E48">
            <v>0.76470588235294112</v>
          </cell>
          <cell r="F48">
            <v>0.77777777777777779</v>
          </cell>
          <cell r="G48">
            <v>0.75324675324675316</v>
          </cell>
          <cell r="H48">
            <v>0.56290322580645158</v>
          </cell>
          <cell r="I48">
            <v>0.78749999999999998</v>
          </cell>
          <cell r="N48">
            <v>1.3374999999999999</v>
          </cell>
          <cell r="S48">
            <v>1.1111111111111112</v>
          </cell>
          <cell r="X48">
            <v>1.8586956521739133</v>
          </cell>
          <cell r="AC48">
            <v>1.394021739130435</v>
          </cell>
          <cell r="AH48">
            <v>1.3559606562851596</v>
          </cell>
          <cell r="AN48">
            <v>1.2055097718375365</v>
          </cell>
          <cell r="AP48">
            <v>1.1050506241844085</v>
          </cell>
          <cell r="AQ48">
            <v>1.0749128798884702</v>
          </cell>
          <cell r="AR48">
            <v>1.0899817520364394</v>
          </cell>
          <cell r="AS48">
            <v>1.1050506241844087</v>
          </cell>
          <cell r="AT48">
            <v>1.1203278217537784</v>
          </cell>
        </row>
        <row r="49">
          <cell r="B49">
            <v>-0.37209302325581395</v>
          </cell>
          <cell r="C49">
            <v>0.14240362811791374</v>
          </cell>
          <cell r="D49">
            <v>-0.14621212121212113</v>
          </cell>
          <cell r="E49">
            <v>-0.26854219948849112</v>
          </cell>
          <cell r="F49">
            <v>1.7094017094017255E-2</v>
          </cell>
          <cell r="G49">
            <v>-3.1539888682745931E-2</v>
          </cell>
          <cell r="H49">
            <v>-0.25269744160177976</v>
          </cell>
          <cell r="I49">
            <v>0.39899713467048725</v>
          </cell>
          <cell r="N49">
            <v>0.69841269841269837</v>
          </cell>
          <cell r="S49">
            <v>-0.19463087248322197</v>
          </cell>
          <cell r="X49">
            <v>0.33333333333332993</v>
          </cell>
          <cell r="AC49">
            <v>-0.25</v>
          </cell>
          <cell r="AH49">
            <v>-0.27047730772962186</v>
          </cell>
          <cell r="AN49">
            <v>-0.11095519899508299</v>
          </cell>
          <cell r="AP49">
            <v>-8.333333333333337E-2</v>
          </cell>
          <cell r="AQ49">
            <v>-2.7272727272727226E-2</v>
          </cell>
          <cell r="AR49">
            <v>1.4018691588784993E-2</v>
          </cell>
          <cell r="AS49">
            <v>1.3824884792626779E-2</v>
          </cell>
          <cell r="AT49">
            <v>1.3824884792626779E-2</v>
          </cell>
        </row>
        <row r="50">
          <cell r="B50">
            <v>12.595000000000001</v>
          </cell>
          <cell r="C50">
            <v>9.8000000000000007</v>
          </cell>
          <cell r="D50">
            <v>11</v>
          </cell>
          <cell r="E50">
            <v>17</v>
          </cell>
          <cell r="F50">
            <v>9</v>
          </cell>
          <cell r="G50">
            <v>7.7</v>
          </cell>
          <cell r="H50">
            <v>31</v>
          </cell>
          <cell r="I50">
            <v>20</v>
          </cell>
          <cell r="N50">
            <v>4</v>
          </cell>
          <cell r="S50">
            <v>18</v>
          </cell>
          <cell r="X50">
            <v>4.5999999999999996</v>
          </cell>
          <cell r="AC50">
            <v>4.5999999999999996</v>
          </cell>
          <cell r="AH50">
            <v>5.2899999999999991</v>
          </cell>
          <cell r="AN50">
            <v>5.3957999999999995</v>
          </cell>
          <cell r="AP50">
            <v>5.4497579999999992</v>
          </cell>
          <cell r="AQ50">
            <v>5.4497579999999992</v>
          </cell>
          <cell r="AR50">
            <v>5.4497579999999992</v>
          </cell>
          <cell r="AS50">
            <v>5.4497579999999992</v>
          </cell>
          <cell r="AT50">
            <v>5.4497579999999992</v>
          </cell>
        </row>
        <row r="51">
          <cell r="B51">
            <v>-0.34375</v>
          </cell>
          <cell r="C51">
            <v>-0.22191345772131799</v>
          </cell>
          <cell r="D51">
            <v>0.12244897959183665</v>
          </cell>
          <cell r="E51">
            <v>0.54545454545454541</v>
          </cell>
          <cell r="F51">
            <v>-0.47058823529411764</v>
          </cell>
          <cell r="G51">
            <v>-0.14444444444444438</v>
          </cell>
          <cell r="H51">
            <v>3.0259740259740262</v>
          </cell>
          <cell r="I51">
            <v>-0.35483870967741937</v>
          </cell>
          <cell r="N51">
            <v>-0.8</v>
          </cell>
          <cell r="S51">
            <v>3.5</v>
          </cell>
          <cell r="X51">
            <v>-0.74444444444444446</v>
          </cell>
          <cell r="AC51">
            <v>0</v>
          </cell>
          <cell r="AH51">
            <v>0.15</v>
          </cell>
          <cell r="AN51">
            <v>0.02</v>
          </cell>
          <cell r="AP51">
            <v>0.01</v>
          </cell>
          <cell r="AQ51">
            <v>0</v>
          </cell>
          <cell r="AR51">
            <v>0</v>
          </cell>
          <cell r="AS51">
            <v>0</v>
          </cell>
          <cell r="AT51">
            <v>0</v>
          </cell>
        </row>
        <row r="53">
          <cell r="B53">
            <v>11</v>
          </cell>
          <cell r="C53">
            <v>13.8</v>
          </cell>
          <cell r="D53">
            <v>11</v>
          </cell>
          <cell r="E53">
            <v>12</v>
          </cell>
          <cell r="F53">
            <v>16</v>
          </cell>
          <cell r="G53">
            <v>12</v>
          </cell>
          <cell r="H53">
            <v>11.1</v>
          </cell>
          <cell r="I53">
            <v>10.3</v>
          </cell>
          <cell r="N53">
            <v>11.7</v>
          </cell>
          <cell r="S53">
            <v>11</v>
          </cell>
          <cell r="X53">
            <v>14.1</v>
          </cell>
          <cell r="AC53">
            <v>14.832467532467504</v>
          </cell>
          <cell r="AH53">
            <v>14.439686095216151</v>
          </cell>
          <cell r="AN53">
            <v>15.900293329408479</v>
          </cell>
          <cell r="AP53">
            <v>16.247840724586805</v>
          </cell>
          <cell r="AQ53">
            <v>16.595388119765133</v>
          </cell>
          <cell r="AR53">
            <v>16.942935514943461</v>
          </cell>
          <cell r="AS53">
            <v>17.203596061327204</v>
          </cell>
          <cell r="AT53">
            <v>17.468266769963005</v>
          </cell>
        </row>
        <row r="54">
          <cell r="C54">
            <v>0.25454545454545463</v>
          </cell>
          <cell r="D54">
            <v>-0.20289855072463769</v>
          </cell>
          <cell r="E54">
            <v>9.0909090909090828E-2</v>
          </cell>
          <cell r="F54">
            <v>0.33333333333333326</v>
          </cell>
          <cell r="G54">
            <v>-0.25</v>
          </cell>
          <cell r="H54">
            <v>-7.5000000000000067E-2</v>
          </cell>
          <cell r="I54">
            <v>-7.2072072072072002E-2</v>
          </cell>
          <cell r="N54">
            <v>0.13592233009708732</v>
          </cell>
          <cell r="S54">
            <v>-5.9829059829059728E-2</v>
          </cell>
          <cell r="X54">
            <v>0.28181818181818175</v>
          </cell>
          <cell r="AC54">
            <v>5.1948051948049967E-2</v>
          </cell>
          <cell r="AH54">
            <v>2.4091212426677444E-2</v>
          </cell>
          <cell r="AN54">
            <v>0.10115228437522794</v>
          </cell>
          <cell r="AP54">
            <v>2.1857923497267784E-2</v>
          </cell>
          <cell r="AQ54">
            <v>2.1390374331550888E-2</v>
          </cell>
          <cell r="AR54">
            <v>2.0942408376963373E-2</v>
          </cell>
          <cell r="AS54">
            <v>1.538461538461533E-2</v>
          </cell>
          <cell r="AT54">
            <v>1.538461538461533E-2</v>
          </cell>
        </row>
        <row r="56">
          <cell r="B56">
            <v>2.42</v>
          </cell>
          <cell r="C56">
            <v>1.1367380560131797</v>
          </cell>
          <cell r="D56">
            <v>0.859375</v>
          </cell>
          <cell r="E56">
            <v>0.66666666666666663</v>
          </cell>
          <cell r="F56">
            <v>0.8</v>
          </cell>
          <cell r="G56">
            <v>0.7142857142857143</v>
          </cell>
          <cell r="H56">
            <v>0.59677419354838701</v>
          </cell>
          <cell r="I56">
            <v>0.60588235294117654</v>
          </cell>
          <cell r="N56">
            <v>0.91406249999999989</v>
          </cell>
          <cell r="S56">
            <v>0.7857142857142857</v>
          </cell>
          <cell r="X56">
            <v>0.81976744186046513</v>
          </cell>
          <cell r="AC56">
            <v>0.86235276351555257</v>
          </cell>
          <cell r="AH56">
            <v>0.8837017194134732</v>
          </cell>
          <cell r="AN56">
            <v>0.9267525400366311</v>
          </cell>
          <cell r="AP56">
            <v>0.94700942615765038</v>
          </cell>
          <cell r="AQ56">
            <v>0.96726631227866977</v>
          </cell>
          <cell r="AR56">
            <v>0.98752319839968905</v>
          </cell>
          <cell r="AS56">
            <v>1.0027158629904533</v>
          </cell>
          <cell r="AT56">
            <v>1.0181422608826141</v>
          </cell>
        </row>
        <row r="57">
          <cell r="B57">
            <v>-6.1776061776061653E-2</v>
          </cell>
          <cell r="C57">
            <v>-0.53027353057306625</v>
          </cell>
          <cell r="D57">
            <v>-0.24399909420289867</v>
          </cell>
          <cell r="E57">
            <v>-0.22424242424242424</v>
          </cell>
          <cell r="F57">
            <v>0.20000000000000018</v>
          </cell>
          <cell r="G57">
            <v>-0.10714285714285721</v>
          </cell>
          <cell r="H57">
            <v>-0.16451612903225821</v>
          </cell>
          <cell r="I57">
            <v>1.5262321144674296E-2</v>
          </cell>
          <cell r="N57">
            <v>0.50864684466019372</v>
          </cell>
          <cell r="S57">
            <v>-0.14041514041514036</v>
          </cell>
          <cell r="X57">
            <v>4.3340380549682811E-2</v>
          </cell>
          <cell r="AC57">
            <v>5.1948051948049967E-2</v>
          </cell>
          <cell r="AH57">
            <v>7.7990749922818292E-2</v>
          </cell>
          <cell r="AN57">
            <v>4.8716461309740833E-2</v>
          </cell>
          <cell r="AP57">
            <v>2.1857923497267784E-2</v>
          </cell>
          <cell r="AQ57">
            <v>2.1390374331550888E-2</v>
          </cell>
          <cell r="AR57">
            <v>2.0942408376963373E-2</v>
          </cell>
          <cell r="AS57">
            <v>1.538461538461533E-2</v>
          </cell>
          <cell r="AT57">
            <v>1.538461538461533E-2</v>
          </cell>
        </row>
        <row r="58">
          <cell r="B58">
            <v>6.93</v>
          </cell>
          <cell r="C58">
            <v>6.07</v>
          </cell>
          <cell r="D58">
            <v>6.4</v>
          </cell>
          <cell r="E58">
            <v>9</v>
          </cell>
          <cell r="F58">
            <v>10</v>
          </cell>
          <cell r="G58">
            <v>8.4</v>
          </cell>
          <cell r="H58">
            <v>9.3000000000000007</v>
          </cell>
          <cell r="I58">
            <v>8.5</v>
          </cell>
          <cell r="N58">
            <v>6.4</v>
          </cell>
          <cell r="S58">
            <v>7</v>
          </cell>
          <cell r="X58">
            <v>8.6</v>
          </cell>
          <cell r="AC58">
            <v>8.6</v>
          </cell>
          <cell r="AH58">
            <v>8.17</v>
          </cell>
          <cell r="AN58">
            <v>8.5785</v>
          </cell>
          <cell r="AP58">
            <v>8.5785</v>
          </cell>
          <cell r="AQ58">
            <v>8.5785</v>
          </cell>
          <cell r="AR58">
            <v>8.5785</v>
          </cell>
          <cell r="AS58">
            <v>8.5785</v>
          </cell>
          <cell r="AT58">
            <v>8.5785</v>
          </cell>
        </row>
        <row r="59">
          <cell r="B59">
            <v>4.5454545454545636E-2</v>
          </cell>
          <cell r="C59">
            <v>-0.12409812409812404</v>
          </cell>
          <cell r="D59">
            <v>5.4365733113673764E-2</v>
          </cell>
          <cell r="E59">
            <v>0.40625</v>
          </cell>
          <cell r="F59">
            <v>0.11111111111111116</v>
          </cell>
          <cell r="G59">
            <v>-0.15999999999999992</v>
          </cell>
          <cell r="H59">
            <v>0.10714285714285721</v>
          </cell>
          <cell r="I59">
            <v>-8.6021505376344121E-2</v>
          </cell>
          <cell r="N59">
            <v>-0.24705882352941178</v>
          </cell>
          <cell r="S59">
            <v>9.375E-2</v>
          </cell>
          <cell r="X59">
            <v>0.22857142857142843</v>
          </cell>
          <cell r="AC59">
            <v>0</v>
          </cell>
          <cell r="AH59">
            <v>-0.05</v>
          </cell>
          <cell r="AN59">
            <v>0.05</v>
          </cell>
          <cell r="AP59">
            <v>0</v>
          </cell>
          <cell r="AQ59">
            <v>0</v>
          </cell>
          <cell r="AR59">
            <v>0</v>
          </cell>
          <cell r="AS59">
            <v>0</v>
          </cell>
          <cell r="AT59">
            <v>0</v>
          </cell>
        </row>
        <row r="61">
          <cell r="B61">
            <v>1349</v>
          </cell>
          <cell r="C61">
            <v>1903.2</v>
          </cell>
          <cell r="D61">
            <v>2847</v>
          </cell>
          <cell r="E61">
            <v>3291</v>
          </cell>
          <cell r="F61">
            <v>2599</v>
          </cell>
          <cell r="G61">
            <v>2693.5</v>
          </cell>
          <cell r="H61">
            <v>3451.3</v>
          </cell>
          <cell r="I61">
            <v>4318.3999999999996</v>
          </cell>
          <cell r="J61">
            <v>1341</v>
          </cell>
          <cell r="K61">
            <v>1394</v>
          </cell>
          <cell r="L61">
            <v>1279</v>
          </cell>
          <cell r="M61">
            <v>1198</v>
          </cell>
          <cell r="N61">
            <v>4958.7</v>
          </cell>
          <cell r="S61">
            <v>4736</v>
          </cell>
          <cell r="X61">
            <v>5153.6000000000004</v>
          </cell>
          <cell r="AC61">
            <v>5382.043675324675</v>
          </cell>
          <cell r="AH61">
            <v>5322.9352283199241</v>
          </cell>
          <cell r="AN61">
            <v>5855.2972729701796</v>
          </cell>
          <cell r="AP61">
            <v>5128.8131676752773</v>
          </cell>
          <cell r="AQ61">
            <v>5447.8498176134362</v>
          </cell>
          <cell r="AR61">
            <v>5785.7537409699662</v>
          </cell>
          <cell r="AS61">
            <v>6144.2695253350003</v>
          </cell>
          <cell r="AT61">
            <v>6524.514837040485</v>
          </cell>
        </row>
        <row r="62">
          <cell r="C62">
            <v>0.41082283172720535</v>
          </cell>
          <cell r="D62">
            <v>0.49590163934426235</v>
          </cell>
          <cell r="E62">
            <v>0.15595363540569029</v>
          </cell>
          <cell r="F62">
            <v>-0.21027043451838345</v>
          </cell>
          <cell r="G62">
            <v>3.6360138514813345E-2</v>
          </cell>
          <cell r="H62">
            <v>0.28134397623909413</v>
          </cell>
          <cell r="I62">
            <v>0.25123866369194192</v>
          </cell>
          <cell r="N62">
            <v>0.14827250833642092</v>
          </cell>
          <cell r="S62">
            <v>-4.4910964567326128E-2</v>
          </cell>
          <cell r="X62">
            <v>8.8175675675675746E-2</v>
          </cell>
          <cell r="AC62">
            <v>4.9213130716756481E-2</v>
          </cell>
          <cell r="AH62">
            <v>3.2857658397998257E-2</v>
          </cell>
          <cell r="AN62">
            <v>0.10001287293858074</v>
          </cell>
          <cell r="AP62">
            <v>-0.12407296699495896</v>
          </cell>
          <cell r="AQ62">
            <v>6.2204771261490155E-2</v>
          </cell>
          <cell r="AR62">
            <v>6.2025190610808245E-2</v>
          </cell>
          <cell r="AS62">
            <v>6.196526855720097E-2</v>
          </cell>
          <cell r="AT62">
            <v>6.1886170542746921E-2</v>
          </cell>
        </row>
        <row r="63">
          <cell r="B63">
            <v>9.0461881294136084E-2</v>
          </cell>
          <cell r="C63">
            <v>0.22044848592893135</v>
          </cell>
          <cell r="D63">
            <v>9.4612617441259088E-3</v>
          </cell>
          <cell r="E63">
            <v>-2.0812412318413506E-2</v>
          </cell>
          <cell r="F63">
            <v>-4.4548810902422895E-2</v>
          </cell>
          <cell r="G63">
            <v>-1.4821473951445599E-2</v>
          </cell>
          <cell r="H63">
            <v>0.85141851333208796</v>
          </cell>
          <cell r="I63">
            <v>8.5247080359991873E-2</v>
          </cell>
          <cell r="N63">
            <v>7.6208174245711691E-2</v>
          </cell>
          <cell r="S63">
            <v>-3.5056026204699442E-2</v>
          </cell>
          <cell r="X63">
            <v>2.4318334021923998E-2</v>
          </cell>
          <cell r="AC63">
            <v>2.1677129341447866E-2</v>
          </cell>
          <cell r="AH63">
            <v>4.9501038575228606E-4</v>
          </cell>
          <cell r="AN63">
            <v>1.6357388909040541E-2</v>
          </cell>
          <cell r="AP63">
            <v>1.8491407804767324E-2</v>
          </cell>
          <cell r="AQ63">
            <v>1.8988943178072905E-2</v>
          </cell>
          <cell r="AR63">
            <v>1.9481509871038069E-2</v>
          </cell>
          <cell r="AS63">
            <v>1.930576597034844E-2</v>
          </cell>
          <cell r="AT63">
            <v>1.933601566286677E-2</v>
          </cell>
        </row>
        <row r="64">
          <cell r="B64">
            <v>-8.2957398920517789E-2</v>
          </cell>
          <cell r="C64">
            <v>0.15598720305951508</v>
          </cell>
          <cell r="D64">
            <v>0.48188117368632355</v>
          </cell>
          <cell r="E64">
            <v>0.18052317037905996</v>
          </cell>
          <cell r="F64">
            <v>-0.17344855028385542</v>
          </cell>
          <cell r="G64">
            <v>5.1951611929203168E-2</v>
          </cell>
          <cell r="H64">
            <v>-0.30791230237133305</v>
          </cell>
          <cell r="I64">
            <v>0.1529528034084997</v>
          </cell>
          <cell r="N64">
            <v>6.6961333146551727E-2</v>
          </cell>
          <cell r="S64">
            <v>-1.0212964307000472E-2</v>
          </cell>
          <cell r="X64">
            <v>6.2341304975983114E-2</v>
          </cell>
          <cell r="AC64">
            <v>2.6951764490468433E-2</v>
          </cell>
          <cell r="AH64">
            <v>3.2346636091436398E-2</v>
          </cell>
          <cell r="AN64">
            <v>8.2309121714888356E-2</v>
          </cell>
          <cell r="AP64">
            <v>-0.13997602111048357</v>
          </cell>
          <cell r="AQ64">
            <v>4.2410497555187998E-2</v>
          </cell>
          <cell r="AR64">
            <v>4.1730703625171062E-2</v>
          </cell>
          <cell r="AS64">
            <v>4.1851526804856265E-2</v>
          </cell>
          <cell r="AT64">
            <v>4.1743011358438054E-2</v>
          </cell>
        </row>
        <row r="66">
          <cell r="B66">
            <v>522.80759999999998</v>
          </cell>
          <cell r="C66">
            <v>747.70512000000008</v>
          </cell>
          <cell r="D66">
            <v>896</v>
          </cell>
          <cell r="E66">
            <v>914</v>
          </cell>
          <cell r="F66">
            <v>736</v>
          </cell>
          <cell r="G66">
            <v>667.1</v>
          </cell>
          <cell r="H66">
            <v>567.20000000000005</v>
          </cell>
          <cell r="I66">
            <v>753.1</v>
          </cell>
          <cell r="N66">
            <v>982.5</v>
          </cell>
          <cell r="S66">
            <v>774</v>
          </cell>
          <cell r="X66">
            <v>784</v>
          </cell>
          <cell r="AC66">
            <v>816.43130434782768</v>
          </cell>
          <cell r="AH66">
            <v>686.35790369473796</v>
          </cell>
          <cell r="AN66">
            <v>730.02978344048211</v>
          </cell>
          <cell r="AP66">
            <v>775.23162756583793</v>
          </cell>
          <cell r="AQ66">
            <v>821.94953354283189</v>
          </cell>
          <cell r="AR66">
            <v>861.69443503819411</v>
          </cell>
          <cell r="AS66">
            <v>902.15203961010934</v>
          </cell>
          <cell r="AT66">
            <v>944.50917805521817</v>
          </cell>
        </row>
        <row r="67">
          <cell r="C67">
            <v>0.43017262947210422</v>
          </cell>
          <cell r="D67">
            <v>0.19833337506101323</v>
          </cell>
          <cell r="E67">
            <v>2.0089285714285809E-2</v>
          </cell>
          <cell r="F67">
            <v>-0.19474835886214437</v>
          </cell>
          <cell r="G67">
            <v>-9.3614130434782616E-2</v>
          </cell>
          <cell r="H67">
            <v>-0.14975266077049909</v>
          </cell>
          <cell r="I67">
            <v>0.32775035260930885</v>
          </cell>
          <cell r="N67">
            <v>0.30460762182977019</v>
          </cell>
          <cell r="S67">
            <v>-0.21221374045801522</v>
          </cell>
          <cell r="X67">
            <v>1.2919896640826822E-2</v>
          </cell>
          <cell r="AC67">
            <v>4.136645962733132E-2</v>
          </cell>
          <cell r="AH67">
            <v>-0.12454349018528321</v>
          </cell>
          <cell r="AN67">
            <v>6.3628435704832453E-2</v>
          </cell>
          <cell r="AP67">
            <v>6.1917808219178028E-2</v>
          </cell>
          <cell r="AQ67">
            <v>6.0263157894736796E-2</v>
          </cell>
          <cell r="AR67">
            <v>4.8354430379746738E-2</v>
          </cell>
          <cell r="AS67">
            <v>4.6951219512195053E-2</v>
          </cell>
          <cell r="AT67">
            <v>4.6951219512195275E-2</v>
          </cell>
        </row>
        <row r="69">
          <cell r="B69">
            <v>1370.4</v>
          </cell>
          <cell r="C69">
            <v>2027.4</v>
          </cell>
          <cell r="D69">
            <v>1889.0997259118701</v>
          </cell>
          <cell r="E69">
            <v>1597.0644766730736</v>
          </cell>
          <cell r="F69">
            <v>1347.985347985348</v>
          </cell>
          <cell r="G69">
            <v>1141.9034577199589</v>
          </cell>
          <cell r="H69">
            <v>1116.9751870815282</v>
          </cell>
          <cell r="I69">
            <v>1293.7639580828036</v>
          </cell>
          <cell r="N69">
            <v>1782.7980402830701</v>
          </cell>
          <cell r="S69">
            <v>1493.0555555555557</v>
          </cell>
          <cell r="X69">
            <v>1590.26369168357</v>
          </cell>
          <cell r="AC69">
            <v>1639.6507628538702</v>
          </cell>
          <cell r="AH69">
            <v>1392.2067012063651</v>
          </cell>
          <cell r="AN69">
            <v>1451.7555252763832</v>
          </cell>
          <cell r="AP69">
            <v>1511.4167112466455</v>
          </cell>
          <cell r="AQ69">
            <v>1571.0778972169078</v>
          </cell>
          <cell r="AR69">
            <v>1630.7390831871701</v>
          </cell>
          <cell r="AS69">
            <v>1690.4002691574324</v>
          </cell>
          <cell r="AT69">
            <v>1752.24418144368</v>
          </cell>
        </row>
        <row r="70">
          <cell r="B70">
            <v>0.20175438596491246</v>
          </cell>
          <cell r="C70">
            <v>0.47942206654991248</v>
          </cell>
          <cell r="D70">
            <v>-6.8215583549437686E-2</v>
          </cell>
          <cell r="E70">
            <v>-0.15458964142183163</v>
          </cell>
          <cell r="F70">
            <v>-0.15596059666081552</v>
          </cell>
          <cell r="G70">
            <v>-0.15288140228926961</v>
          </cell>
          <cell r="H70">
            <v>-2.1830453765509183E-2</v>
          </cell>
          <cell r="I70">
            <v>0.1582745731919033</v>
          </cell>
          <cell r="N70">
            <v>0.37799328010725697</v>
          </cell>
          <cell r="S70">
            <v>-0.16252120441051732</v>
          </cell>
          <cell r="X70">
            <v>6.5106844662484065E-2</v>
          </cell>
          <cell r="AC70">
            <v>3.1055900621119958E-2</v>
          </cell>
          <cell r="AH70">
            <v>-0.12454349018528321</v>
          </cell>
          <cell r="AN70">
            <v>4.2772976181208122E-2</v>
          </cell>
          <cell r="AP70">
            <v>4.1095890410958846E-2</v>
          </cell>
          <cell r="AQ70">
            <v>3.9473684210526327E-2</v>
          </cell>
          <cell r="AR70">
            <v>3.7974683544303778E-2</v>
          </cell>
          <cell r="AS70">
            <v>3.6585365853658569E-2</v>
          </cell>
          <cell r="AT70">
            <v>3.6585365853658569E-2</v>
          </cell>
        </row>
        <row r="71">
          <cell r="B71">
            <v>381.5</v>
          </cell>
          <cell r="C71">
            <v>368.8</v>
          </cell>
          <cell r="D71">
            <v>474.3</v>
          </cell>
          <cell r="E71">
            <v>572.29999999999995</v>
          </cell>
          <cell r="F71">
            <v>546</v>
          </cell>
          <cell r="G71">
            <v>584.20000000000005</v>
          </cell>
          <cell r="H71">
            <v>507.8</v>
          </cell>
          <cell r="I71">
            <v>582.1</v>
          </cell>
          <cell r="N71">
            <v>551.1</v>
          </cell>
          <cell r="S71">
            <v>518.4</v>
          </cell>
          <cell r="X71">
            <v>493</v>
          </cell>
          <cell r="AC71">
            <v>497.93</v>
          </cell>
          <cell r="AH71">
            <v>493</v>
          </cell>
          <cell r="AN71">
            <v>502.86</v>
          </cell>
          <cell r="AP71">
            <v>512.91719999999998</v>
          </cell>
          <cell r="AQ71">
            <v>523.17554399999995</v>
          </cell>
          <cell r="AR71">
            <v>528.40729943999997</v>
          </cell>
          <cell r="AS71">
            <v>533.69137243440002</v>
          </cell>
          <cell r="AT71">
            <v>539.02828615874398</v>
          </cell>
        </row>
        <row r="72">
          <cell r="B72">
            <v>1.4897579143389184E-2</v>
          </cell>
          <cell r="C72">
            <v>-3.3289646133682793E-2</v>
          </cell>
          <cell r="D72">
            <v>0.28606290672451196</v>
          </cell>
          <cell r="E72">
            <v>0.20662028252161058</v>
          </cell>
          <cell r="F72">
            <v>-4.5954918748907891E-2</v>
          </cell>
          <cell r="G72">
            <v>6.9963369963369937E-2</v>
          </cell>
          <cell r="H72">
            <v>-0.13077713111947964</v>
          </cell>
          <cell r="I72">
            <v>0.14631744781410028</v>
          </cell>
          <cell r="N72">
            <v>-5.3255454389280144E-2</v>
          </cell>
          <cell r="S72">
            <v>-5.9335873707131226E-2</v>
          </cell>
          <cell r="X72">
            <v>-4.8996913580246826E-2</v>
          </cell>
          <cell r="AC72">
            <v>0.01</v>
          </cell>
          <cell r="AH72">
            <v>0</v>
          </cell>
          <cell r="AN72">
            <v>0.02</v>
          </cell>
          <cell r="AP72">
            <v>0.02</v>
          </cell>
          <cell r="AQ72">
            <v>0.02</v>
          </cell>
          <cell r="AR72">
            <v>0.01</v>
          </cell>
          <cell r="AS72">
            <v>0.01</v>
          </cell>
          <cell r="AT72">
            <v>0.01</v>
          </cell>
        </row>
        <row r="74">
          <cell r="B74">
            <v>44</v>
          </cell>
          <cell r="C74">
            <v>177.9</v>
          </cell>
          <cell r="D74">
            <v>239.6</v>
          </cell>
          <cell r="E74">
            <v>247.3</v>
          </cell>
          <cell r="F74">
            <v>329.8</v>
          </cell>
          <cell r="G74">
            <v>371.5</v>
          </cell>
          <cell r="H74">
            <v>465</v>
          </cell>
          <cell r="I74">
            <v>450.7</v>
          </cell>
          <cell r="N74">
            <v>777.5</v>
          </cell>
          <cell r="S74">
            <v>518</v>
          </cell>
          <cell r="X74">
            <v>721.5</v>
          </cell>
          <cell r="AC74">
            <v>765.36720000000014</v>
          </cell>
          <cell r="AH74">
            <v>790.204116</v>
          </cell>
          <cell r="AN74">
            <v>821.81228064000004</v>
          </cell>
          <cell r="AP74">
            <v>854.68477186560006</v>
          </cell>
          <cell r="AQ74">
            <v>888.8721627402241</v>
          </cell>
          <cell r="AR74">
            <v>924.42704924983309</v>
          </cell>
          <cell r="AS74">
            <v>961.40413121982647</v>
          </cell>
          <cell r="AT74">
            <v>999.86029646861959</v>
          </cell>
        </row>
        <row r="75">
          <cell r="C75">
            <v>3.043181818181818</v>
          </cell>
          <cell r="D75">
            <v>0.34682405845980879</v>
          </cell>
          <cell r="E75">
            <v>3.2136894824707829E-2</v>
          </cell>
          <cell r="F75">
            <v>0.33360291144359078</v>
          </cell>
          <cell r="G75">
            <v>0.12644026682838083</v>
          </cell>
          <cell r="H75">
            <v>0.25168236877523542</v>
          </cell>
          <cell r="I75">
            <v>-3.0752688172043019E-2</v>
          </cell>
          <cell r="N75">
            <v>0.72509429775904155</v>
          </cell>
          <cell r="S75">
            <v>-0.33376205787781354</v>
          </cell>
          <cell r="X75">
            <v>0.39285714285714279</v>
          </cell>
          <cell r="AC75">
            <v>6.0800000000000187E-2</v>
          </cell>
          <cell r="AH75">
            <v>9.5223999999999975E-2</v>
          </cell>
          <cell r="AN75">
            <v>4.0000000000000036E-2</v>
          </cell>
          <cell r="AP75">
            <v>4.0000000000000036E-2</v>
          </cell>
          <cell r="AQ75">
            <v>4.0000000000000036E-2</v>
          </cell>
          <cell r="AR75">
            <v>4.0000000000000036E-2</v>
          </cell>
          <cell r="AS75">
            <v>4.0000000000000036E-2</v>
          </cell>
          <cell r="AT75">
            <v>4.0000000000000036E-2</v>
          </cell>
        </row>
        <row r="77">
          <cell r="B77">
            <v>148.19999999999999</v>
          </cell>
          <cell r="C77">
            <v>196.7920353982301</v>
          </cell>
          <cell r="D77">
            <v>263.9347873981053</v>
          </cell>
          <cell r="E77">
            <v>294.72053390537479</v>
          </cell>
          <cell r="F77">
            <v>289.32362487937536</v>
          </cell>
          <cell r="G77">
            <v>306.41702408446054</v>
          </cell>
          <cell r="H77">
            <v>244.32534678436318</v>
          </cell>
          <cell r="I77">
            <v>333.38264664546193</v>
          </cell>
          <cell r="N77">
            <v>309.10825746431834</v>
          </cell>
          <cell r="S77">
            <v>243.42105263157896</v>
          </cell>
          <cell r="X77">
            <v>216.63413901816543</v>
          </cell>
          <cell r="AC77">
            <v>220.96682179852874</v>
          </cell>
          <cell r="AH77">
            <v>228.13741180003001</v>
          </cell>
          <cell r="AN77">
            <v>228.13741180003001</v>
          </cell>
          <cell r="AP77">
            <v>228.13741180003001</v>
          </cell>
          <cell r="AQ77">
            <v>228.13741180003001</v>
          </cell>
          <cell r="AR77">
            <v>228.13741180003001</v>
          </cell>
          <cell r="AS77">
            <v>228.13741180003001</v>
          </cell>
          <cell r="AT77">
            <v>228.13741180003001</v>
          </cell>
        </row>
        <row r="78">
          <cell r="B78">
            <v>8.7890625E-3</v>
          </cell>
          <cell r="C78">
            <v>0.32788148041990639</v>
          </cell>
          <cell r="D78">
            <v>0.34118632831864626</v>
          </cell>
          <cell r="E78">
            <v>0.11664148864482149</v>
          </cell>
          <cell r="F78">
            <v>-1.8311954564157351E-2</v>
          </cell>
          <cell r="G78">
            <v>5.9080551103324996E-2</v>
          </cell>
          <cell r="H78">
            <v>-0.20263781846201356</v>
          </cell>
          <cell r="I78">
            <v>0.36450290988310363</v>
          </cell>
          <cell r="N78">
            <v>-7.2812395682245401E-2</v>
          </cell>
          <cell r="S78">
            <v>-0.21250550008461655</v>
          </cell>
          <cell r="X78">
            <v>1.7000000000000001E-2</v>
          </cell>
          <cell r="AC78">
            <v>0.02</v>
          </cell>
          <cell r="AH78">
            <v>5.3100000000000001E-2</v>
          </cell>
          <cell r="AN78">
            <v>0</v>
          </cell>
          <cell r="AP78">
            <v>0</v>
          </cell>
          <cell r="AQ78">
            <v>0</v>
          </cell>
          <cell r="AR78">
            <v>0</v>
          </cell>
          <cell r="AS78">
            <v>0</v>
          </cell>
          <cell r="AT78">
            <v>0</v>
          </cell>
        </row>
        <row r="79">
          <cell r="B79">
            <v>1033</v>
          </cell>
          <cell r="C79">
            <v>904</v>
          </cell>
          <cell r="D79">
            <v>907.8</v>
          </cell>
          <cell r="E79">
            <v>839.1</v>
          </cell>
          <cell r="F79">
            <v>1139.9000000000001</v>
          </cell>
          <cell r="G79">
            <v>1212.4000000000001</v>
          </cell>
          <cell r="H79">
            <v>1903.2</v>
          </cell>
          <cell r="I79">
            <v>1351.9</v>
          </cell>
          <cell r="N79">
            <v>2515.3000000000002</v>
          </cell>
          <cell r="S79">
            <v>2128</v>
          </cell>
          <cell r="X79">
            <v>3330.5</v>
          </cell>
          <cell r="AC79">
            <v>3463.72</v>
          </cell>
          <cell r="AH79">
            <v>3463.7200000000003</v>
          </cell>
          <cell r="AN79">
            <v>3602.2688000000003</v>
          </cell>
          <cell r="AP79">
            <v>3746.3595520000003</v>
          </cell>
          <cell r="AQ79">
            <v>3896.2139340800004</v>
          </cell>
          <cell r="AR79">
            <v>4052.0624914432005</v>
          </cell>
          <cell r="AS79">
            <v>4214.1449911009286</v>
          </cell>
          <cell r="AT79">
            <v>4382.7107907449663</v>
          </cell>
        </row>
        <row r="80">
          <cell r="B80">
            <v>-2.0237452779281462E-4</v>
          </cell>
          <cell r="C80">
            <v>-0.1248789932236205</v>
          </cell>
          <cell r="D80">
            <v>4.2035398230086951E-3</v>
          </cell>
          <cell r="E80">
            <v>-7.5677461996034312E-2</v>
          </cell>
          <cell r="F80">
            <v>0.35847932308425712</v>
          </cell>
          <cell r="G80">
            <v>6.360207035704879E-2</v>
          </cell>
          <cell r="H80">
            <v>0</v>
          </cell>
          <cell r="I80">
            <v>0.05</v>
          </cell>
          <cell r="N80">
            <v>0.86056660995635781</v>
          </cell>
          <cell r="S80">
            <v>-0.1539776567407467</v>
          </cell>
          <cell r="X80">
            <v>0.56508458646616533</v>
          </cell>
          <cell r="AC80">
            <v>0.04</v>
          </cell>
          <cell r="AH80">
            <v>0.04</v>
          </cell>
          <cell r="AN80">
            <v>0.04</v>
          </cell>
          <cell r="AP80">
            <v>0.04</v>
          </cell>
          <cell r="AQ80">
            <v>0.04</v>
          </cell>
          <cell r="AR80">
            <v>0.04</v>
          </cell>
          <cell r="AS80">
            <v>0.04</v>
          </cell>
          <cell r="AT80">
            <v>0.04</v>
          </cell>
        </row>
        <row r="82">
          <cell r="B82">
            <v>47.3</v>
          </cell>
          <cell r="C82">
            <v>297</v>
          </cell>
          <cell r="D82">
            <v>169.3</v>
          </cell>
          <cell r="E82">
            <v>7.2</v>
          </cell>
          <cell r="F82">
            <v>5.9</v>
          </cell>
          <cell r="G82">
            <v>10.4</v>
          </cell>
          <cell r="H82">
            <v>185.3</v>
          </cell>
          <cell r="I82">
            <v>272.39999999999998</v>
          </cell>
          <cell r="N82">
            <v>100</v>
          </cell>
          <cell r="S82">
            <v>99.6</v>
          </cell>
          <cell r="X82">
            <v>102.30613199999998</v>
          </cell>
          <cell r="AC82">
            <v>105.39577718639997</v>
          </cell>
          <cell r="AH82">
            <v>104.56914363983998</v>
          </cell>
          <cell r="AN82">
            <v>107.19905760238194</v>
          </cell>
          <cell r="AP82">
            <v>110.21992704561707</v>
          </cell>
          <cell r="AQ82">
            <v>113.43724671607862</v>
          </cell>
          <cell r="AR82">
            <v>116.86305156690419</v>
          </cell>
          <cell r="AS82">
            <v>120.39231572422469</v>
          </cell>
          <cell r="AT82">
            <v>124.02816365909626</v>
          </cell>
        </row>
        <row r="83">
          <cell r="C83">
            <v>5.279069767441861</v>
          </cell>
          <cell r="D83">
            <v>-0.42996632996632989</v>
          </cell>
          <cell r="E83">
            <v>-0.95747194329592444</v>
          </cell>
          <cell r="F83">
            <v>-0.18055555555555558</v>
          </cell>
          <cell r="G83">
            <v>0.76271186440677963</v>
          </cell>
          <cell r="H83">
            <v>16.817307692307693</v>
          </cell>
          <cell r="I83">
            <v>0.4700485698866701</v>
          </cell>
          <cell r="N83">
            <v>-0.63289280469897213</v>
          </cell>
          <cell r="S83">
            <v>-4.0000000000000036E-3</v>
          </cell>
          <cell r="X83">
            <v>2.7169999999999916E-2</v>
          </cell>
          <cell r="AC83">
            <v>3.0200000000000005E-2</v>
          </cell>
          <cell r="AH83">
            <v>2.2119999999999918E-2</v>
          </cell>
          <cell r="AN83">
            <v>2.5149999999999784E-2</v>
          </cell>
          <cell r="AP83">
            <v>2.8180000000000094E-2</v>
          </cell>
          <cell r="AQ83">
            <v>2.9189999999999827E-2</v>
          </cell>
          <cell r="AR83">
            <v>3.0200000000000005E-2</v>
          </cell>
          <cell r="AS83">
            <v>3.0200000000000005E-2</v>
          </cell>
          <cell r="AT83">
            <v>3.0200000000000005E-2</v>
          </cell>
        </row>
        <row r="85">
          <cell r="C85">
            <v>-0.10299003322259115</v>
          </cell>
          <cell r="D85">
            <v>-7.2038211573095201E-2</v>
          </cell>
          <cell r="E85">
            <v>-8.5646780862373983E-2</v>
          </cell>
          <cell r="F85">
            <v>-0.18055555555555558</v>
          </cell>
          <cell r="G85">
            <v>0.69491525423728806</v>
          </cell>
          <cell r="H85">
            <v>16.132026627218934</v>
          </cell>
          <cell r="I85">
            <v>4.9919050188882874E-2</v>
          </cell>
          <cell r="N85">
            <v>-0.14340786430223595</v>
          </cell>
          <cell r="S85">
            <v>-3.900390039003887E-3</v>
          </cell>
          <cell r="X85">
            <v>1.7000000000000001E-2</v>
          </cell>
          <cell r="AC85">
            <v>0.02</v>
          </cell>
          <cell r="AH85">
            <v>1.2E-2</v>
          </cell>
          <cell r="AN85">
            <v>1.4999999999999999E-2</v>
          </cell>
          <cell r="AP85">
            <v>1.7999999999999999E-2</v>
          </cell>
          <cell r="AQ85">
            <v>1.9E-2</v>
          </cell>
          <cell r="AR85">
            <v>0.02</v>
          </cell>
          <cell r="AS85">
            <v>0.02</v>
          </cell>
          <cell r="AT85">
            <v>0.02</v>
          </cell>
        </row>
        <row r="86">
          <cell r="C86">
            <v>5.9999999999999991</v>
          </cell>
          <cell r="D86">
            <v>-0.38571428571428568</v>
          </cell>
          <cell r="E86">
            <v>-0.95348837209302328</v>
          </cell>
          <cell r="F86">
            <v>0</v>
          </cell>
          <cell r="G86">
            <v>0.04</v>
          </cell>
          <cell r="H86">
            <v>0.04</v>
          </cell>
          <cell r="I86">
            <v>0.05</v>
          </cell>
          <cell r="N86">
            <v>-0.57143291421653175</v>
          </cell>
          <cell r="S86">
            <v>0</v>
          </cell>
          <cell r="X86">
            <v>0.01</v>
          </cell>
          <cell r="AC86">
            <v>0.01</v>
          </cell>
          <cell r="AH86">
            <v>0.01</v>
          </cell>
          <cell r="AN86">
            <v>0.01</v>
          </cell>
          <cell r="AP86">
            <v>0.01</v>
          </cell>
          <cell r="AQ86">
            <v>0.01</v>
          </cell>
          <cell r="AR86">
            <v>0.01</v>
          </cell>
          <cell r="AS86">
            <v>0.01</v>
          </cell>
          <cell r="AT86">
            <v>0.01</v>
          </cell>
        </row>
        <row r="88">
          <cell r="B88">
            <v>734.89240000000007</v>
          </cell>
          <cell r="C88">
            <v>680.59487999999999</v>
          </cell>
          <cell r="D88">
            <v>1542.1000000000001</v>
          </cell>
          <cell r="E88">
            <v>2122.5</v>
          </cell>
          <cell r="F88">
            <v>1527.3</v>
          </cell>
          <cell r="G88">
            <v>1644.5</v>
          </cell>
          <cell r="H88">
            <v>2233.8000000000002</v>
          </cell>
          <cell r="I88">
            <v>2842.2</v>
          </cell>
          <cell r="N88">
            <v>3098.7</v>
          </cell>
          <cell r="S88">
            <v>3344.4</v>
          </cell>
          <cell r="X88">
            <v>3545.7938680000002</v>
          </cell>
          <cell r="AC88">
            <v>3694.8493937904473</v>
          </cell>
          <cell r="AH88">
            <v>3741.8040649853465</v>
          </cell>
          <cell r="AN88">
            <v>4196.2561512873162</v>
          </cell>
          <cell r="AP88">
            <v>3388.6768411982225</v>
          </cell>
          <cell r="AQ88">
            <v>3623.5908746143014</v>
          </cell>
          <cell r="AR88">
            <v>3882.7692051150352</v>
          </cell>
          <cell r="AS88">
            <v>4160.3210387808394</v>
          </cell>
          <cell r="AT88">
            <v>4456.1171988575506</v>
          </cell>
        </row>
        <row r="89">
          <cell r="C89">
            <v>-7.388499323166231E-2</v>
          </cell>
          <cell r="D89">
            <v>1.2658119320556747</v>
          </cell>
          <cell r="E89">
            <v>0.37636988522145121</v>
          </cell>
          <cell r="F89">
            <v>-0.28042402826855128</v>
          </cell>
          <cell r="G89">
            <v>7.673672493943573E-2</v>
          </cell>
          <cell r="H89">
            <v>0.35834600182426279</v>
          </cell>
          <cell r="I89">
            <v>0.27236099919419798</v>
          </cell>
          <cell r="N89">
            <v>9.0246991766941065E-2</v>
          </cell>
          <cell r="S89">
            <v>7.9291315713041044E-2</v>
          </cell>
          <cell r="X89">
            <v>6.021823585695496E-2</v>
          </cell>
          <cell r="AC89">
            <v>4.9138459625044373E-2</v>
          </cell>
          <cell r="AH89">
            <v>5.5279636742083138E-2</v>
          </cell>
          <cell r="AN89">
            <v>0.12145266786002851</v>
          </cell>
          <cell r="AP89">
            <v>-0.19245233869751888</v>
          </cell>
          <cell r="AQ89">
            <v>6.9323232761556053E-2</v>
          </cell>
          <cell r="AR89">
            <v>7.1525274091082558E-2</v>
          </cell>
          <cell r="AS89">
            <v>7.1482959455886785E-2</v>
          </cell>
          <cell r="AT89">
            <v>7.1099359236803661E-2</v>
          </cell>
        </row>
        <row r="91">
          <cell r="B91">
            <v>2.1999999999999999E-2</v>
          </cell>
          <cell r="C91">
            <v>4.9000000000000002E-2</v>
          </cell>
          <cell r="D91">
            <v>1.2E-2</v>
          </cell>
          <cell r="E91">
            <v>2.1000000000000001E-2</v>
          </cell>
          <cell r="F91">
            <v>4.0000000000000001E-3</v>
          </cell>
          <cell r="G91">
            <v>0.02</v>
          </cell>
          <cell r="H91">
            <v>2.5000000000000001E-2</v>
          </cell>
          <cell r="I91">
            <v>2.5000000000000001E-2</v>
          </cell>
          <cell r="N91">
            <v>2.5000000000000001E-2</v>
          </cell>
          <cell r="S91">
            <v>2.1000000000000001E-2</v>
          </cell>
          <cell r="X91">
            <v>1.7000000000000001E-2</v>
          </cell>
          <cell r="AC91">
            <v>0.02</v>
          </cell>
          <cell r="AH91">
            <v>1.2E-2</v>
          </cell>
          <cell r="AN91">
            <v>1.4999999999999999E-2</v>
          </cell>
          <cell r="AP91">
            <v>1.7999999999999999E-2</v>
          </cell>
          <cell r="AQ91">
            <v>1.9E-2</v>
          </cell>
          <cell r="AR91">
            <v>0.02</v>
          </cell>
          <cell r="AS91">
            <v>0.02</v>
          </cell>
          <cell r="AT91">
            <v>0.02</v>
          </cell>
        </row>
        <row r="92">
          <cell r="B92">
            <v>-0.245</v>
          </cell>
          <cell r="C92">
            <v>-0.11714489345249024</v>
          </cell>
          <cell r="D92">
            <v>1.2389445968929591</v>
          </cell>
          <cell r="E92">
            <v>0.34806061236185237</v>
          </cell>
          <cell r="F92">
            <v>-0.28329086480931398</v>
          </cell>
          <cell r="G92">
            <v>5.5624240136701752E-2</v>
          </cell>
          <cell r="H92">
            <v>0.3252156115358662</v>
          </cell>
          <cell r="I92">
            <v>0.24132780409190069</v>
          </cell>
          <cell r="N92">
            <v>6.365560172384499E-2</v>
          </cell>
          <cell r="S92">
            <v>5.7092375820804175E-2</v>
          </cell>
          <cell r="X92">
            <v>4.2495807135648933E-2</v>
          </cell>
          <cell r="AC92">
            <v>2.8567117279455267E-2</v>
          </cell>
          <cell r="AH92">
            <v>4.2766439468461481E-2</v>
          </cell>
          <cell r="AN92">
            <v>0.10487947572416623</v>
          </cell>
          <cell r="AP92">
            <v>-0.20673117750247438</v>
          </cell>
          <cell r="AQ92">
            <v>4.9384919294952034E-2</v>
          </cell>
          <cell r="AR92">
            <v>5.0514974599100482E-2</v>
          </cell>
          <cell r="AS92">
            <v>5.0473489662633986E-2</v>
          </cell>
          <cell r="AT92">
            <v>5.0097411016474247E-2</v>
          </cell>
        </row>
        <row r="94">
          <cell r="B94">
            <v>-8870</v>
          </cell>
          <cell r="C94">
            <v>-12080</v>
          </cell>
          <cell r="D94">
            <v>-7283</v>
          </cell>
          <cell r="E94">
            <v>-6807</v>
          </cell>
          <cell r="F94">
            <v>-10131</v>
          </cell>
          <cell r="G94">
            <v>-12714</v>
          </cell>
          <cell r="H94">
            <v>-11390</v>
          </cell>
          <cell r="I94">
            <v>-8346</v>
          </cell>
          <cell r="J94">
            <v>-2369</v>
          </cell>
          <cell r="K94">
            <v>-2999</v>
          </cell>
          <cell r="L94">
            <v>-3575</v>
          </cell>
          <cell r="M94">
            <v>-2994</v>
          </cell>
          <cell r="N94">
            <v>-11937</v>
          </cell>
          <cell r="O94">
            <v>-1976</v>
          </cell>
          <cell r="P94">
            <v>-2928</v>
          </cell>
          <cell r="Q94">
            <v>-2543</v>
          </cell>
          <cell r="R94">
            <v>-2363</v>
          </cell>
          <cell r="S94">
            <v>-9810</v>
          </cell>
          <cell r="T94">
            <v>-2420</v>
          </cell>
          <cell r="U94">
            <v>-3249</v>
          </cell>
          <cell r="V94">
            <v>-3855</v>
          </cell>
          <cell r="W94">
            <v>-3371</v>
          </cell>
          <cell r="X94">
            <v>-12895</v>
          </cell>
          <cell r="Y94">
            <v>-3242.7838106445361</v>
          </cell>
          <cell r="Z94">
            <v>-3604.2478372607466</v>
          </cell>
          <cell r="AA94">
            <v>-4096.9764517089907</v>
          </cell>
          <cell r="AB94">
            <v>-3945.3161756640661</v>
          </cell>
          <cell r="AC94">
            <v>-14889.324275278337</v>
          </cell>
          <cell r="AD94">
            <v>-3170.1480336776262</v>
          </cell>
          <cell r="AE94">
            <v>-3501.3867040862515</v>
          </cell>
          <cell r="AF94">
            <v>-3779.2253744948766</v>
          </cell>
          <cell r="AG94">
            <v>-3548.8867040862515</v>
          </cell>
          <cell r="AH94">
            <v>-13999.646816345006</v>
          </cell>
          <cell r="AI94">
            <v>-3546</v>
          </cell>
          <cell r="AJ94">
            <v>-3726</v>
          </cell>
          <cell r="AK94">
            <v>-3503</v>
          </cell>
          <cell r="AL94">
            <v>-3184</v>
          </cell>
          <cell r="AM94">
            <v>-13959</v>
          </cell>
          <cell r="AN94">
            <v>-13987.477531204382</v>
          </cell>
          <cell r="AO94">
            <v>-14540.283134228437</v>
          </cell>
          <cell r="AP94">
            <v>-15533.361235662898</v>
          </cell>
          <cell r="AQ94">
            <v>-18911.932680967708</v>
          </cell>
          <cell r="AR94">
            <v>-19801.852655017028</v>
          </cell>
          <cell r="AS94">
            <v>-21389.761608484954</v>
          </cell>
          <cell r="AT94">
            <v>-22545.813639748547</v>
          </cell>
        </row>
        <row r="95">
          <cell r="C95">
            <v>0.36189402480270583</v>
          </cell>
          <cell r="D95">
            <v>-0.39710264900662251</v>
          </cell>
          <cell r="E95">
            <v>-6.5357682273788242E-2</v>
          </cell>
          <cell r="F95">
            <v>0.48832084618774796</v>
          </cell>
          <cell r="G95">
            <v>0.25496002368966542</v>
          </cell>
          <cell r="H95">
            <v>-0.10413717162183422</v>
          </cell>
          <cell r="I95">
            <v>-0.26725197541703249</v>
          </cell>
          <cell r="N95">
            <v>0.43026599568655644</v>
          </cell>
          <cell r="O95">
            <v>-0.16589278176445754</v>
          </cell>
          <cell r="P95">
            <v>-2.3674558186062011E-2</v>
          </cell>
          <cell r="Q95">
            <v>-0.28867132867132872</v>
          </cell>
          <cell r="R95">
            <v>-0.21075484301937208</v>
          </cell>
          <cell r="S95">
            <v>-0.1781854737371199</v>
          </cell>
          <cell r="T95">
            <v>0.22469635627530371</v>
          </cell>
          <cell r="U95">
            <v>0.10963114754098369</v>
          </cell>
          <cell r="V95">
            <v>0.51592607156901304</v>
          </cell>
          <cell r="W95">
            <v>0.42657638595006353</v>
          </cell>
          <cell r="X95">
            <v>0.3144750254841997</v>
          </cell>
          <cell r="Y95">
            <v>0.35335912968763239</v>
          </cell>
          <cell r="Z95">
            <v>0.15004717206788332</v>
          </cell>
          <cell r="AA95">
            <v>0.15635801628817125</v>
          </cell>
          <cell r="AB95">
            <v>0.11323819855080863</v>
          </cell>
          <cell r="AC95">
            <v>0.18009085093074773</v>
          </cell>
          <cell r="AD95">
            <v>0.30997852631306877</v>
          </cell>
          <cell r="AE95">
            <v>7.7681349364804975E-2</v>
          </cell>
          <cell r="AF95">
            <v>-1.9656193386543008E-2</v>
          </cell>
          <cell r="AG95">
            <v>5.2769713463735268E-2</v>
          </cell>
          <cell r="AH95">
            <v>8.5664739538193535E-2</v>
          </cell>
          <cell r="AI95">
            <v>0.46528925619834705</v>
          </cell>
          <cell r="AJ95">
            <v>5.0761421319796884E-2</v>
          </cell>
          <cell r="AK95">
            <v>-5.9849704777241053E-2</v>
          </cell>
          <cell r="AL95">
            <v>-9.106480159862973E-2</v>
          </cell>
          <cell r="AM95">
            <v>8.2512601783637063E-2</v>
          </cell>
          <cell r="AN95">
            <v>2.0400839031722295E-3</v>
          </cell>
          <cell r="AO95">
            <v>4.1642175960200367E-2</v>
          </cell>
          <cell r="AP95">
            <v>6.8298401913282847E-2</v>
          </cell>
          <cell r="AQ95">
            <v>0.21750420878309185</v>
          </cell>
          <cell r="AR95">
            <v>4.7056003691516191E-2</v>
          </cell>
          <cell r="AS95">
            <v>8.0189918647112668E-2</v>
          </cell>
          <cell r="AT95">
            <v>5.4046980626703434E-2</v>
          </cell>
        </row>
        <row r="97">
          <cell r="B97">
            <v>-444</v>
          </cell>
          <cell r="C97">
            <v>-459</v>
          </cell>
          <cell r="D97">
            <v>-544</v>
          </cell>
          <cell r="E97">
            <v>-939</v>
          </cell>
          <cell r="F97">
            <v>-1213</v>
          </cell>
          <cell r="G97">
            <v>-936</v>
          </cell>
          <cell r="H97">
            <v>-716</v>
          </cell>
          <cell r="I97">
            <v>-849</v>
          </cell>
          <cell r="J97">
            <v>-289</v>
          </cell>
          <cell r="K97">
            <v>-387</v>
          </cell>
          <cell r="L97">
            <v>-394</v>
          </cell>
          <cell r="M97">
            <v>-656</v>
          </cell>
          <cell r="N97">
            <v>-1726</v>
          </cell>
          <cell r="O97">
            <v>-497</v>
          </cell>
          <cell r="P97">
            <v>-637</v>
          </cell>
          <cell r="Q97">
            <v>-490</v>
          </cell>
          <cell r="R97">
            <v>-564</v>
          </cell>
          <cell r="S97">
            <v>-2188</v>
          </cell>
          <cell r="T97">
            <v>-480</v>
          </cell>
          <cell r="U97">
            <v>-302</v>
          </cell>
          <cell r="V97">
            <v>-529</v>
          </cell>
          <cell r="W97">
            <v>-662</v>
          </cell>
          <cell r="X97">
            <v>-1973</v>
          </cell>
          <cell r="Y97">
            <v>-342.19899999999996</v>
          </cell>
          <cell r="Z97">
            <v>-534.20700000000011</v>
          </cell>
          <cell r="AA97">
            <v>-693.81</v>
          </cell>
          <cell r="AB97">
            <v>-818.221</v>
          </cell>
          <cell r="AC97">
            <v>-2388.4369999999999</v>
          </cell>
          <cell r="AD97">
            <v>-485</v>
          </cell>
          <cell r="AE97">
            <v>-544</v>
          </cell>
          <cell r="AF97">
            <v>-501.6</v>
          </cell>
          <cell r="AG97">
            <v>-571.5</v>
          </cell>
          <cell r="AH97">
            <v>-2102.1000000000004</v>
          </cell>
          <cell r="AI97">
            <v>-482</v>
          </cell>
          <cell r="AJ97">
            <v>-542</v>
          </cell>
          <cell r="AK97">
            <v>-498</v>
          </cell>
          <cell r="AL97">
            <v>-570</v>
          </cell>
          <cell r="AM97">
            <v>-2092</v>
          </cell>
          <cell r="AN97">
            <v>-2584.8000000000002</v>
          </cell>
          <cell r="AO97">
            <v>-2584.8000000000002</v>
          </cell>
          <cell r="AP97">
            <v>-2658.5598014888346</v>
          </cell>
          <cell r="AQ97">
            <v>-3978.4701492537315</v>
          </cell>
          <cell r="AR97">
            <v>-4439.2761194029845</v>
          </cell>
          <cell r="AS97">
            <v>-4744.6940298507461</v>
          </cell>
          <cell r="AT97">
            <v>-4744.694029850747</v>
          </cell>
        </row>
        <row r="99">
          <cell r="B99">
            <v>4.5999999999999999E-2</v>
          </cell>
          <cell r="C99">
            <v>4.3869479235332909E-2</v>
          </cell>
          <cell r="D99">
            <v>-0.22210364046009734</v>
          </cell>
          <cell r="E99">
            <v>0.24507964271158822</v>
          </cell>
          <cell r="F99">
            <v>0.37432262352390144</v>
          </cell>
          <cell r="G99">
            <v>1.9535207664098699</v>
          </cell>
          <cell r="H99">
            <v>1.4999999999999999E-2</v>
          </cell>
          <cell r="I99">
            <v>2.3E-2</v>
          </cell>
          <cell r="N99">
            <v>2.3100000000000002E-2</v>
          </cell>
          <cell r="S99">
            <v>2.1000000000000001E-2</v>
          </cell>
          <cell r="X99">
            <v>1.7000000000000001E-2</v>
          </cell>
          <cell r="AC99">
            <v>0.02</v>
          </cell>
          <cell r="AH99">
            <v>1.2E-2</v>
          </cell>
          <cell r="AN99">
            <v>1.4999999999999999E-2</v>
          </cell>
          <cell r="AO99">
            <v>1.4999999999999999E-2</v>
          </cell>
          <cell r="AP99">
            <v>1.7999999999999999E-2</v>
          </cell>
          <cell r="AQ99">
            <v>1.9E-2</v>
          </cell>
          <cell r="AR99">
            <v>0.02</v>
          </cell>
          <cell r="AS99">
            <v>0.02</v>
          </cell>
          <cell r="AT99">
            <v>0.02</v>
          </cell>
        </row>
        <row r="100">
          <cell r="B100">
            <v>-0.2</v>
          </cell>
          <cell r="C100">
            <v>-9.6618357487923134E-3</v>
          </cell>
          <cell r="D100">
            <v>0.52357723577235782</v>
          </cell>
          <cell r="E100">
            <v>0.38633938100320164</v>
          </cell>
          <cell r="F100">
            <v>-6.004618937644346E-2</v>
          </cell>
          <cell r="G100">
            <v>-0.73873873873873874</v>
          </cell>
          <cell r="H100">
            <v>-0.24634752220959111</v>
          </cell>
          <cell r="I100">
            <v>0.15909500483297578</v>
          </cell>
          <cell r="N100">
            <v>0.98707846392617915</v>
          </cell>
          <cell r="S100">
            <v>0.24159737062816444</v>
          </cell>
          <cell r="X100">
            <v>-0.1133365330514704</v>
          </cell>
          <cell r="AC100">
            <v>7.3096971706514191E-2</v>
          </cell>
          <cell r="AH100">
            <v>5.2799753189801679E-2</v>
          </cell>
          <cell r="AN100">
            <v>0.21145568013970562</v>
          </cell>
          <cell r="AO100">
            <v>0.21145568013970562</v>
          </cell>
          <cell r="AP100">
            <v>1.0349685804404318E-2</v>
          </cell>
          <cell r="AQ100">
            <v>0.46857281993031674</v>
          </cell>
          <cell r="AR100">
            <v>9.39459959067801E-2</v>
          </cell>
          <cell r="AS100">
            <v>4.7842190587761957E-2</v>
          </cell>
          <cell r="AT100">
            <v>-1.9607843137254721E-2</v>
          </cell>
        </row>
        <row r="102">
          <cell r="B102">
            <v>0</v>
          </cell>
          <cell r="C102">
            <v>0</v>
          </cell>
          <cell r="D102">
            <v>0</v>
          </cell>
          <cell r="E102">
            <v>0</v>
          </cell>
          <cell r="F102">
            <v>0</v>
          </cell>
          <cell r="G102">
            <v>0</v>
          </cell>
          <cell r="H102">
            <v>0</v>
          </cell>
          <cell r="I102">
            <v>0</v>
          </cell>
          <cell r="Y102">
            <v>-327.82499999999999</v>
          </cell>
          <cell r="Z102">
            <v>-364.25</v>
          </cell>
          <cell r="AA102">
            <v>-400.67500000000001</v>
          </cell>
          <cell r="AB102">
            <v>-364.25</v>
          </cell>
          <cell r="AC102">
            <v>-1457</v>
          </cell>
          <cell r="AD102">
            <v>-196.69499999999999</v>
          </cell>
          <cell r="AE102">
            <v>-218.54999999999998</v>
          </cell>
          <cell r="AF102">
            <v>-240.405</v>
          </cell>
          <cell r="AG102">
            <v>-218.54999999999998</v>
          </cell>
          <cell r="AH102">
            <v>-874.19999999999993</v>
          </cell>
          <cell r="AN102">
            <v>-599.6</v>
          </cell>
          <cell r="AO102">
            <v>-599.6</v>
          </cell>
          <cell r="AP102">
            <v>-919.8</v>
          </cell>
          <cell r="AQ102">
            <v>-1936</v>
          </cell>
          <cell r="AR102">
            <v>-1373</v>
          </cell>
          <cell r="AS102">
            <v>-1586</v>
          </cell>
          <cell r="AT102">
            <v>-1585</v>
          </cell>
        </row>
        <row r="104">
          <cell r="B104">
            <v>-1707</v>
          </cell>
          <cell r="C104">
            <v>-2755</v>
          </cell>
          <cell r="D104">
            <v>-2018</v>
          </cell>
          <cell r="E104">
            <v>-1385</v>
          </cell>
          <cell r="F104">
            <v>-1125</v>
          </cell>
          <cell r="G104">
            <v>-423</v>
          </cell>
          <cell r="H104">
            <v>-580</v>
          </cell>
          <cell r="I104">
            <v>-633</v>
          </cell>
          <cell r="J104">
            <v>-183</v>
          </cell>
          <cell r="K104">
            <v>-201</v>
          </cell>
          <cell r="L104">
            <v>-274</v>
          </cell>
          <cell r="M104">
            <v>-200</v>
          </cell>
          <cell r="N104">
            <v>-858</v>
          </cell>
          <cell r="O104">
            <v>-177</v>
          </cell>
          <cell r="P104">
            <v>-167</v>
          </cell>
          <cell r="Q104">
            <v>-153</v>
          </cell>
          <cell r="R104">
            <v>-133</v>
          </cell>
          <cell r="S104">
            <v>-630</v>
          </cell>
          <cell r="T104">
            <v>-154</v>
          </cell>
          <cell r="U104">
            <v>-204</v>
          </cell>
          <cell r="V104">
            <v>-246</v>
          </cell>
          <cell r="W104">
            <v>-230</v>
          </cell>
          <cell r="X104">
            <v>-834</v>
          </cell>
          <cell r="Y104">
            <v>-146.30441064453581</v>
          </cell>
          <cell r="Z104">
            <v>-127.28483726074616</v>
          </cell>
          <cell r="AA104">
            <v>-160.93485170898938</v>
          </cell>
          <cell r="AB104">
            <v>-105.33917566406578</v>
          </cell>
          <cell r="AC104">
            <v>-539.86327527833714</v>
          </cell>
          <cell r="AD104">
            <v>-118</v>
          </cell>
          <cell r="AE104">
            <v>-105</v>
          </cell>
          <cell r="AF104">
            <v>-140</v>
          </cell>
          <cell r="AG104">
            <v>-125</v>
          </cell>
          <cell r="AH104">
            <v>-488</v>
          </cell>
          <cell r="AI104">
            <v>-172</v>
          </cell>
          <cell r="AJ104">
            <v>-164</v>
          </cell>
          <cell r="AK104">
            <v>-178</v>
          </cell>
          <cell r="AL104">
            <v>-175</v>
          </cell>
          <cell r="AM104">
            <v>-689</v>
          </cell>
          <cell r="AN104">
            <v>-653.87822499999993</v>
          </cell>
          <cell r="AO104">
            <v>-653.87822499999993</v>
          </cell>
          <cell r="AP104">
            <v>-688.37579827571153</v>
          </cell>
          <cell r="AQ104">
            <v>-748.40130259218085</v>
          </cell>
          <cell r="AR104">
            <v>-805.5277925533594</v>
          </cell>
          <cell r="AS104">
            <v>-867.10969654069186</v>
          </cell>
          <cell r="AT104">
            <v>-933.73341215069627</v>
          </cell>
        </row>
        <row r="106">
          <cell r="B106">
            <v>4.5999999999999999E-2</v>
          </cell>
          <cell r="C106">
            <v>0.50443314832069985</v>
          </cell>
          <cell r="D106">
            <v>-0.216293351813307</v>
          </cell>
          <cell r="E106">
            <v>-0.23131813676907831</v>
          </cell>
          <cell r="F106">
            <v>-5.6520219271363192E-2</v>
          </cell>
          <cell r="G106">
            <v>-0.36654864667154352</v>
          </cell>
          <cell r="H106">
            <v>1.4999999999999999E-2</v>
          </cell>
          <cell r="I106">
            <v>2.3E-2</v>
          </cell>
          <cell r="N106">
            <v>2.3100000000000002E-2</v>
          </cell>
          <cell r="S106">
            <v>2.1000000000000001E-2</v>
          </cell>
          <cell r="X106">
            <v>1.7000000000000001E-2</v>
          </cell>
          <cell r="AC106">
            <v>0.02</v>
          </cell>
          <cell r="AH106">
            <v>1.2E-2</v>
          </cell>
          <cell r="AN106">
            <v>1.4999999999999999E-2</v>
          </cell>
          <cell r="AO106">
            <v>1.4999999999999999E-2</v>
          </cell>
          <cell r="AP106">
            <v>1.7999999999999999E-2</v>
          </cell>
          <cell r="AQ106">
            <v>1.9E-2</v>
          </cell>
          <cell r="AR106">
            <v>0.02</v>
          </cell>
          <cell r="AS106">
            <v>0.02</v>
          </cell>
          <cell r="AT106">
            <v>0.02</v>
          </cell>
        </row>
        <row r="107">
          <cell r="B107">
            <v>0.20300000000000001</v>
          </cell>
          <cell r="C107">
            <v>7.2791164658634555E-2</v>
          </cell>
          <cell r="D107">
            <v>-6.5356418655435955E-2</v>
          </cell>
          <cell r="E107">
            <v>-0.1071428571428571</v>
          </cell>
          <cell r="F107">
            <v>-0.13906542056074767</v>
          </cell>
          <cell r="G107">
            <v>-0.40642640034737298</v>
          </cell>
          <cell r="H107">
            <v>0.35089496791624453</v>
          </cell>
          <cell r="I107">
            <v>6.6841945596116892E-2</v>
          </cell>
          <cell r="N107">
            <v>0.32484628772048163</v>
          </cell>
          <cell r="S107">
            <v>-0.28083669513640119</v>
          </cell>
          <cell r="X107">
            <v>0.30168094769864684</v>
          </cell>
          <cell r="AC107">
            <v>-0.32143881940882713</v>
          </cell>
          <cell r="AH107">
            <v>-0.42180642837508642</v>
          </cell>
          <cell r="AN107">
            <v>-6.5000000000000002E-2</v>
          </cell>
          <cell r="AO107">
            <v>-6.5000000000000002E-2</v>
          </cell>
          <cell r="AP107">
            <v>3.4143817899638274E-2</v>
          </cell>
          <cell r="AQ107">
            <v>6.6927127569220257E-2</v>
          </cell>
          <cell r="AR107">
            <v>5.522682445759397E-2</v>
          </cell>
          <cell r="AS107">
            <v>5.5342290467050415E-2</v>
          </cell>
          <cell r="AT107">
            <v>5.5719844357976722E-2</v>
          </cell>
        </row>
        <row r="109">
          <cell r="B109">
            <v>-6719</v>
          </cell>
          <cell r="C109">
            <v>-8866</v>
          </cell>
          <cell r="D109">
            <v>-4721</v>
          </cell>
          <cell r="E109">
            <v>-4483</v>
          </cell>
          <cell r="F109">
            <v>-7793</v>
          </cell>
          <cell r="G109">
            <v>-11355</v>
          </cell>
          <cell r="H109">
            <v>-10094</v>
          </cell>
          <cell r="I109">
            <v>-6864</v>
          </cell>
          <cell r="J109">
            <v>-1897</v>
          </cell>
          <cell r="K109">
            <v>-2411</v>
          </cell>
          <cell r="L109">
            <v>-2907</v>
          </cell>
          <cell r="M109">
            <v>-2138</v>
          </cell>
          <cell r="N109">
            <v>-9353</v>
          </cell>
          <cell r="O109">
            <v>-1302</v>
          </cell>
          <cell r="P109">
            <v>-2124</v>
          </cell>
          <cell r="Q109">
            <v>-1900</v>
          </cell>
          <cell r="R109">
            <v>-1666</v>
          </cell>
          <cell r="S109">
            <v>-6992</v>
          </cell>
          <cell r="T109">
            <v>-1786</v>
          </cell>
          <cell r="U109">
            <v>-2743</v>
          </cell>
          <cell r="V109">
            <v>-3080</v>
          </cell>
          <cell r="W109">
            <v>-2479</v>
          </cell>
          <cell r="X109">
            <v>-10088</v>
          </cell>
          <cell r="Y109">
            <v>-2426.4554000000003</v>
          </cell>
          <cell r="Z109">
            <v>-2578.5060000000003</v>
          </cell>
          <cell r="AA109">
            <v>-2841.5566000000008</v>
          </cell>
          <cell r="AB109">
            <v>-2657.5060000000003</v>
          </cell>
          <cell r="AC109">
            <v>-10504.024000000001</v>
          </cell>
          <cell r="AD109">
            <v>-2370.4530336776261</v>
          </cell>
          <cell r="AE109">
            <v>-2633.8367040862513</v>
          </cell>
          <cell r="AF109">
            <v>-2897.2203744948765</v>
          </cell>
          <cell r="AG109">
            <v>-2633.8367040862513</v>
          </cell>
          <cell r="AH109">
            <v>-10535.346816345005</v>
          </cell>
          <cell r="AI109">
            <v>-2892</v>
          </cell>
          <cell r="AJ109">
            <v>-3020</v>
          </cell>
          <cell r="AK109">
            <v>-2827</v>
          </cell>
          <cell r="AL109">
            <v>-2439</v>
          </cell>
          <cell r="AM109">
            <v>-11178</v>
          </cell>
          <cell r="AN109">
            <v>-10149.199306204382</v>
          </cell>
          <cell r="AO109">
            <v>-10702.004909228437</v>
          </cell>
          <cell r="AP109">
            <v>-11266.625635898352</v>
          </cell>
          <cell r="AQ109">
            <v>-12249.061229121797</v>
          </cell>
          <cell r="AR109">
            <v>-13184.048743060683</v>
          </cell>
          <cell r="AS109">
            <v>-14191.957882093517</v>
          </cell>
          <cell r="AT109">
            <v>-15282.386197747104</v>
          </cell>
        </row>
        <row r="110">
          <cell r="AC110">
            <v>-10242.024000000001</v>
          </cell>
          <cell r="AH110">
            <v>-10535.346816345005</v>
          </cell>
        </row>
        <row r="111">
          <cell r="B111">
            <v>4.5999999999999999E-2</v>
          </cell>
          <cell r="C111">
            <v>9.7526552626258312E-2</v>
          </cell>
          <cell r="D111">
            <v>-0.11679861284871229</v>
          </cell>
          <cell r="E111">
            <v>-8.7680692203341626E-2</v>
          </cell>
          <cell r="F111">
            <v>0.18837308884937043</v>
          </cell>
          <cell r="G111">
            <v>0.19802683279928202</v>
          </cell>
          <cell r="H111">
            <v>1.4999999999999999E-2</v>
          </cell>
          <cell r="I111">
            <v>2.3E-2</v>
          </cell>
          <cell r="N111">
            <v>2.3100000000000002E-2</v>
          </cell>
          <cell r="S111">
            <v>2.1000000000000001E-2</v>
          </cell>
          <cell r="X111">
            <v>1.7000000000000001E-2</v>
          </cell>
          <cell r="AC111">
            <v>0.02</v>
          </cell>
          <cell r="AH111">
            <v>1.2E-2</v>
          </cell>
          <cell r="AM111">
            <v>1.2E-2</v>
          </cell>
          <cell r="AN111">
            <v>1.4999999999999999E-2</v>
          </cell>
          <cell r="AO111">
            <v>1.4999999999999999E-2</v>
          </cell>
          <cell r="AP111">
            <v>1.7999999999999999E-2</v>
          </cell>
          <cell r="AQ111">
            <v>1.9E-2</v>
          </cell>
          <cell r="AR111">
            <v>0.02</v>
          </cell>
          <cell r="AS111">
            <v>0.02</v>
          </cell>
          <cell r="AT111">
            <v>0.02</v>
          </cell>
        </row>
        <row r="112">
          <cell r="B112">
            <v>0.22323830016137713</v>
          </cell>
          <cell r="C112">
            <v>0.20228671943711518</v>
          </cell>
          <cell r="D112">
            <v>-0.39709826871494758</v>
          </cell>
          <cell r="E112">
            <v>4.084934277047525E-2</v>
          </cell>
          <cell r="F112">
            <v>0.46279386050126292</v>
          </cell>
          <cell r="G112">
            <v>0.21623057510957633</v>
          </cell>
          <cell r="H112">
            <v>-0.12418955647671537</v>
          </cell>
          <cell r="I112">
            <v>-0.33528062023431349</v>
          </cell>
          <cell r="N112">
            <v>0.33185079671249174</v>
          </cell>
          <cell r="S112">
            <v>-0.2678083982753704</v>
          </cell>
          <cell r="T112">
            <v>0.34880608760140608</v>
          </cell>
          <cell r="U112">
            <v>0.26984391521164697</v>
          </cell>
          <cell r="V112">
            <v>0.5939553899498009</v>
          </cell>
          <cell r="W112">
            <v>0.46312212200514424</v>
          </cell>
          <cell r="X112">
            <v>0.41867429893188812</v>
          </cell>
          <cell r="Y112">
            <v>0.35163513814616776</v>
          </cell>
          <cell r="Z112">
            <v>-3.7705725609619378E-2</v>
          </cell>
          <cell r="AA112">
            <v>-1.3512817308226177E-2</v>
          </cell>
          <cell r="AB112">
            <v>6.6038477584159816E-2</v>
          </cell>
          <cell r="AC112">
            <v>0.04</v>
          </cell>
          <cell r="AD112">
            <v>0.31150330063738285</v>
          </cell>
          <cell r="AE112">
            <v>-5.1182851323220424E-2</v>
          </cell>
          <cell r="AF112">
            <v>-7.0498057564140515E-2</v>
          </cell>
          <cell r="AG112">
            <v>4.9861007995323225E-2</v>
          </cell>
          <cell r="AH112">
            <v>3.1960919437116091E-2</v>
          </cell>
          <cell r="AM112">
            <v>-0.29411764705882359</v>
          </cell>
          <cell r="AN112">
            <v>-0.10545615144769913</v>
          </cell>
          <cell r="AO112">
            <v>-5.6732223903177309E-2</v>
          </cell>
          <cell r="AP112">
            <v>3.4143817899638274E-2</v>
          </cell>
          <cell r="AQ112">
            <v>6.6927127569220257E-2</v>
          </cell>
          <cell r="AR112">
            <v>5.522682445759397E-2</v>
          </cell>
          <cell r="AS112">
            <v>5.5342290467050415E-2</v>
          </cell>
          <cell r="AT112">
            <v>5.5719844357976722E-2</v>
          </cell>
        </row>
        <row r="114">
          <cell r="B114">
            <v>-1450.846</v>
          </cell>
          <cell r="C114">
            <v>-2158.9814000000001</v>
          </cell>
          <cell r="D114">
            <v>-1040.2138</v>
          </cell>
          <cell r="E114">
            <v>-1310</v>
          </cell>
          <cell r="F114">
            <v>-2160</v>
          </cell>
          <cell r="G114">
            <v>-2929</v>
          </cell>
          <cell r="H114">
            <v>-3152</v>
          </cell>
          <cell r="I114">
            <v>-3106</v>
          </cell>
          <cell r="J114">
            <v>-738</v>
          </cell>
          <cell r="K114">
            <v>-938</v>
          </cell>
          <cell r="L114">
            <v>-880</v>
          </cell>
          <cell r="M114">
            <v>-614</v>
          </cell>
          <cell r="N114">
            <v>-3170</v>
          </cell>
          <cell r="O114">
            <v>-716</v>
          </cell>
          <cell r="P114">
            <v>-770</v>
          </cell>
          <cell r="Q114">
            <v>-882</v>
          </cell>
          <cell r="R114">
            <v>-898</v>
          </cell>
          <cell r="S114">
            <v>-3266</v>
          </cell>
          <cell r="T114">
            <v>-782</v>
          </cell>
          <cell r="U114">
            <v>-843</v>
          </cell>
          <cell r="V114">
            <v>-1118</v>
          </cell>
          <cell r="W114">
            <v>-1065</v>
          </cell>
          <cell r="X114">
            <v>-3808</v>
          </cell>
          <cell r="Y114">
            <v>-776.7927365628442</v>
          </cell>
          <cell r="Z114">
            <v>-888.47536253591284</v>
          </cell>
          <cell r="AA114">
            <v>-1085.874670778778</v>
          </cell>
          <cell r="AB114">
            <v>-1044.6991974915636</v>
          </cell>
          <cell r="AC114">
            <v>-3795.8419673690987</v>
          </cell>
          <cell r="AD114">
            <v>-737</v>
          </cell>
          <cell r="AE114">
            <v>-677</v>
          </cell>
          <cell r="AF114">
            <v>-787.68704120073232</v>
          </cell>
          <cell r="AG114">
            <v>-830.36752690975675</v>
          </cell>
          <cell r="AH114">
            <v>-3024.5545681104886</v>
          </cell>
          <cell r="AI114">
            <v>-939</v>
          </cell>
          <cell r="AJ114">
            <v>-887</v>
          </cell>
          <cell r="AK114">
            <v>-816</v>
          </cell>
          <cell r="AL114">
            <v>-855</v>
          </cell>
          <cell r="AM114">
            <v>-3497</v>
          </cell>
          <cell r="AN114">
            <v>-3245.0433677956216</v>
          </cell>
          <cell r="AO114">
            <v>-3679.3188609145213</v>
          </cell>
          <cell r="AP114">
            <v>-3930.2737879296428</v>
          </cell>
          <cell r="AQ114">
            <v>-5708.1959375873284</v>
          </cell>
          <cell r="AR114">
            <v>-6154.825044335028</v>
          </cell>
          <cell r="AS114">
            <v>-6627.7396829815607</v>
          </cell>
          <cell r="AT114">
            <v>-7067.7415317742007</v>
          </cell>
        </row>
        <row r="116">
          <cell r="B116">
            <v>794.154</v>
          </cell>
          <cell r="C116">
            <v>712.01859999999999</v>
          </cell>
          <cell r="D116">
            <v>988.78620000000001</v>
          </cell>
          <cell r="E116">
            <v>1375</v>
          </cell>
          <cell r="F116">
            <v>1439</v>
          </cell>
          <cell r="G116">
            <v>1544</v>
          </cell>
          <cell r="H116">
            <v>1535</v>
          </cell>
          <cell r="I116">
            <v>1778</v>
          </cell>
          <cell r="J116">
            <v>481</v>
          </cell>
          <cell r="K116">
            <v>397</v>
          </cell>
          <cell r="L116">
            <v>543</v>
          </cell>
          <cell r="M116">
            <v>492</v>
          </cell>
          <cell r="N116">
            <v>1913</v>
          </cell>
          <cell r="O116">
            <v>533</v>
          </cell>
          <cell r="P116">
            <v>401</v>
          </cell>
          <cell r="Q116">
            <v>473</v>
          </cell>
          <cell r="R116">
            <v>453</v>
          </cell>
          <cell r="S116">
            <v>1860</v>
          </cell>
          <cell r="T116">
            <v>405</v>
          </cell>
          <cell r="U116">
            <v>366</v>
          </cell>
          <cell r="V116">
            <v>456</v>
          </cell>
          <cell r="W116">
            <v>452</v>
          </cell>
          <cell r="X116">
            <v>1679</v>
          </cell>
          <cell r="Y116">
            <v>473.68240000000003</v>
          </cell>
          <cell r="Z116">
            <v>496.33688000000001</v>
          </cell>
          <cell r="AA116">
            <v>506.604376</v>
          </cell>
          <cell r="AB116">
            <v>575.42424000000005</v>
          </cell>
          <cell r="AC116">
            <v>2052.047896</v>
          </cell>
          <cell r="AD116">
            <v>421</v>
          </cell>
          <cell r="AE116">
            <v>386</v>
          </cell>
          <cell r="AF116">
            <v>432.053988</v>
          </cell>
          <cell r="AG116">
            <v>454.80613600000004</v>
          </cell>
          <cell r="AH116">
            <v>1701.360124</v>
          </cell>
          <cell r="AI116">
            <v>420</v>
          </cell>
          <cell r="AJ116">
            <v>385</v>
          </cell>
          <cell r="AK116">
            <v>425</v>
          </cell>
          <cell r="AL116">
            <v>402</v>
          </cell>
          <cell r="AM116">
            <v>1632</v>
          </cell>
          <cell r="AN116">
            <v>2062.4791009999999</v>
          </cell>
          <cell r="AO116">
            <v>1832.741681</v>
          </cell>
          <cell r="AP116">
            <v>1911.1746546181141</v>
          </cell>
          <cell r="AQ116">
            <v>2103.3147111687349</v>
          </cell>
          <cell r="AR116">
            <v>2263.9668682062784</v>
          </cell>
          <cell r="AS116">
            <v>2407.2974217413721</v>
          </cell>
          <cell r="AT116">
            <v>2565.8330727903949</v>
          </cell>
        </row>
        <row r="117">
          <cell r="C117">
            <v>-0.10342502839499645</v>
          </cell>
          <cell r="D117">
            <v>0.38870838486522685</v>
          </cell>
          <cell r="E117">
            <v>0.39059384121663498</v>
          </cell>
          <cell r="F117">
            <v>4.6545454545454445E-2</v>
          </cell>
          <cell r="G117">
            <v>7.2967338429464901E-2</v>
          </cell>
          <cell r="H117">
            <v>-5.8290155440414715E-3</v>
          </cell>
          <cell r="I117">
            <v>0.15830618892508141</v>
          </cell>
          <cell r="N117">
            <v>7.5928008998875196E-2</v>
          </cell>
          <cell r="O117">
            <v>0.10810810810810811</v>
          </cell>
          <cell r="P117">
            <v>1.0075566750629816E-2</v>
          </cell>
          <cell r="Q117">
            <v>-0.12891344383057091</v>
          </cell>
          <cell r="R117">
            <v>-7.9268292682926789E-2</v>
          </cell>
          <cell r="S117">
            <v>-2.7705175117616276E-2</v>
          </cell>
          <cell r="T117">
            <v>-0.24015009380863039</v>
          </cell>
          <cell r="U117">
            <v>-8.7281795511221949E-2</v>
          </cell>
          <cell r="V117">
            <v>-3.5940803382663811E-2</v>
          </cell>
          <cell r="W117">
            <v>-2.2075055187638082E-3</v>
          </cell>
          <cell r="X117">
            <v>-9.7311827956989227E-2</v>
          </cell>
          <cell r="Y117">
            <v>-8.0228349514563035E-2</v>
          </cell>
          <cell r="Z117">
            <v>0.15966560747663561</v>
          </cell>
          <cell r="AA117">
            <v>1.3208751999999935E-2</v>
          </cell>
          <cell r="AB117">
            <v>-4.2555341098169608E-2</v>
          </cell>
          <cell r="AC117">
            <v>3.9373268101761116E-3</v>
          </cell>
          <cell r="AD117">
            <v>3.9506172839506082E-2</v>
          </cell>
          <cell r="AE117">
            <v>5.464480874316946E-2</v>
          </cell>
          <cell r="AF117">
            <v>-5.2513184210526309E-2</v>
          </cell>
          <cell r="AG117">
            <v>6.2082654867257059E-3</v>
          </cell>
          <cell r="AH117">
            <v>1.3317524717093576E-2</v>
          </cell>
          <cell r="AI117">
            <v>3.7037037037036979E-2</v>
          </cell>
          <cell r="AJ117">
            <v>-8.333333333333337E-2</v>
          </cell>
          <cell r="AK117">
            <v>0.10389610389610393</v>
          </cell>
          <cell r="AL117">
            <v>-5.4117647058823493E-2</v>
          </cell>
          <cell r="AM117">
            <v>-2.7992852888624187E-2</v>
          </cell>
          <cell r="AN117">
            <v>0.26377395894607836</v>
          </cell>
          <cell r="AO117">
            <v>0.12300348100490188</v>
          </cell>
          <cell r="AP117">
            <v>4.279543289227683E-2</v>
          </cell>
          <cell r="AQ117">
            <v>0.10053505894206927</v>
          </cell>
          <cell r="AR117">
            <v>7.6380465645236262E-2</v>
          </cell>
          <cell r="AS117">
            <v>6.3309474863761261E-2</v>
          </cell>
          <cell r="AT117">
            <v>6.5856279169003828E-2</v>
          </cell>
        </row>
        <row r="119">
          <cell r="B119">
            <v>575.154</v>
          </cell>
          <cell r="C119">
            <v>508.01859999999999</v>
          </cell>
          <cell r="D119">
            <v>710.78620000000001</v>
          </cell>
          <cell r="E119">
            <v>925</v>
          </cell>
          <cell r="F119">
            <v>1034</v>
          </cell>
          <cell r="G119">
            <v>978</v>
          </cell>
          <cell r="H119">
            <v>1065</v>
          </cell>
          <cell r="I119">
            <v>1281</v>
          </cell>
          <cell r="J119">
            <v>375</v>
          </cell>
          <cell r="K119">
            <v>289</v>
          </cell>
          <cell r="L119">
            <v>386</v>
          </cell>
          <cell r="M119">
            <v>350</v>
          </cell>
          <cell r="N119">
            <v>1400</v>
          </cell>
          <cell r="O119">
            <v>421</v>
          </cell>
          <cell r="P119">
            <v>289</v>
          </cell>
          <cell r="Q119">
            <v>356</v>
          </cell>
          <cell r="R119">
            <v>331</v>
          </cell>
          <cell r="S119">
            <v>1397</v>
          </cell>
          <cell r="T119">
            <v>299</v>
          </cell>
          <cell r="U119">
            <v>253</v>
          </cell>
          <cell r="V119">
            <v>342</v>
          </cell>
          <cell r="W119">
            <v>322</v>
          </cell>
          <cell r="X119">
            <v>1216</v>
          </cell>
          <cell r="Y119">
            <v>382.22</v>
          </cell>
          <cell r="Z119">
            <v>399.62</v>
          </cell>
          <cell r="AA119">
            <v>403.39</v>
          </cell>
          <cell r="AB119">
            <v>450.08</v>
          </cell>
          <cell r="AC119">
            <v>1635.31</v>
          </cell>
          <cell r="AD119">
            <v>264</v>
          </cell>
          <cell r="AE119">
            <v>267</v>
          </cell>
          <cell r="AF119">
            <v>350.15999999999997</v>
          </cell>
          <cell r="AG119">
            <v>364.32000000000005</v>
          </cell>
          <cell r="AH119">
            <v>1245.48</v>
          </cell>
          <cell r="AI119">
            <v>261</v>
          </cell>
          <cell r="AJ119">
            <v>269</v>
          </cell>
          <cell r="AK119">
            <v>342.92</v>
          </cell>
          <cell r="AL119">
            <v>298.82</v>
          </cell>
          <cell r="AM119">
            <v>1171.74</v>
          </cell>
          <cell r="AN119">
            <v>1774.85742</v>
          </cell>
          <cell r="AO119">
            <v>1534.68</v>
          </cell>
          <cell r="AP119">
            <v>1565.3735999999999</v>
          </cell>
          <cell r="AQ119">
            <v>1659.2960160000002</v>
          </cell>
          <cell r="AR119">
            <v>1758.8537769600002</v>
          </cell>
          <cell r="AS119">
            <v>1864.3850035776004</v>
          </cell>
          <cell r="AT119">
            <v>1976.2481037922562</v>
          </cell>
        </row>
        <row r="120">
          <cell r="B120">
            <v>416</v>
          </cell>
          <cell r="C120">
            <v>291</v>
          </cell>
          <cell r="D120">
            <v>389</v>
          </cell>
          <cell r="E120">
            <v>496</v>
          </cell>
          <cell r="F120">
            <v>510</v>
          </cell>
          <cell r="G120">
            <v>444</v>
          </cell>
          <cell r="H120">
            <v>562</v>
          </cell>
          <cell r="I120">
            <v>787</v>
          </cell>
          <cell r="J120">
            <v>236</v>
          </cell>
          <cell r="K120">
            <v>161</v>
          </cell>
          <cell r="L120">
            <v>227</v>
          </cell>
          <cell r="M120">
            <v>225</v>
          </cell>
          <cell r="N120">
            <v>849</v>
          </cell>
          <cell r="O120">
            <v>257</v>
          </cell>
          <cell r="P120">
            <v>179</v>
          </cell>
          <cell r="Q120">
            <v>225</v>
          </cell>
          <cell r="R120">
            <v>223</v>
          </cell>
          <cell r="S120">
            <v>884</v>
          </cell>
          <cell r="T120">
            <v>220</v>
          </cell>
          <cell r="U120">
            <v>171</v>
          </cell>
          <cell r="V120">
            <v>244</v>
          </cell>
          <cell r="W120">
            <v>234</v>
          </cell>
          <cell r="X120">
            <v>869</v>
          </cell>
          <cell r="Y120">
            <v>250.42</v>
          </cell>
          <cell r="Z120">
            <v>261.82</v>
          </cell>
          <cell r="AA120">
            <v>264.29000000000002</v>
          </cell>
          <cell r="AB120">
            <v>294.88</v>
          </cell>
          <cell r="AC120">
            <v>1071.4100000000001</v>
          </cell>
          <cell r="AD120">
            <v>244</v>
          </cell>
          <cell r="AE120">
            <v>210</v>
          </cell>
          <cell r="AF120">
            <v>277.20999999999998</v>
          </cell>
          <cell r="AG120">
            <v>288.42</v>
          </cell>
          <cell r="AH120">
            <v>1019.6300000000001</v>
          </cell>
          <cell r="AI120">
            <v>244</v>
          </cell>
          <cell r="AJ120">
            <v>210</v>
          </cell>
          <cell r="AK120">
            <v>252</v>
          </cell>
          <cell r="AL120">
            <v>219</v>
          </cell>
          <cell r="AM120">
            <v>925</v>
          </cell>
          <cell r="AN120">
            <v>1162.83762</v>
          </cell>
          <cell r="AO120">
            <v>1005.48</v>
          </cell>
          <cell r="AP120">
            <v>1025.5896</v>
          </cell>
          <cell r="AQ120">
            <v>1087.1249760000001</v>
          </cell>
          <cell r="AR120">
            <v>1152.3524745600002</v>
          </cell>
          <cell r="AS120">
            <v>1221.4936230336002</v>
          </cell>
          <cell r="AT120">
            <v>1294.7832404156161</v>
          </cell>
        </row>
        <row r="121">
          <cell r="B121">
            <v>159.154</v>
          </cell>
          <cell r="C121">
            <v>217.01859999999999</v>
          </cell>
          <cell r="D121">
            <v>321.78620000000001</v>
          </cell>
          <cell r="E121">
            <v>429</v>
          </cell>
          <cell r="F121">
            <v>524</v>
          </cell>
          <cell r="G121">
            <v>534</v>
          </cell>
          <cell r="H121">
            <v>503</v>
          </cell>
          <cell r="I121">
            <v>494</v>
          </cell>
          <cell r="J121">
            <v>139</v>
          </cell>
          <cell r="K121">
            <v>128</v>
          </cell>
          <cell r="L121">
            <v>159</v>
          </cell>
          <cell r="M121">
            <v>125</v>
          </cell>
          <cell r="N121">
            <v>551</v>
          </cell>
          <cell r="O121">
            <v>164</v>
          </cell>
          <cell r="P121">
            <v>110</v>
          </cell>
          <cell r="Q121">
            <v>131</v>
          </cell>
          <cell r="R121">
            <v>108</v>
          </cell>
          <cell r="S121">
            <v>513</v>
          </cell>
          <cell r="T121">
            <v>79</v>
          </cell>
          <cell r="U121">
            <v>82</v>
          </cell>
          <cell r="V121">
            <v>98</v>
          </cell>
          <cell r="W121">
            <v>88</v>
          </cell>
          <cell r="X121">
            <v>347</v>
          </cell>
          <cell r="Y121">
            <v>131.80000000000001</v>
          </cell>
          <cell r="Z121">
            <v>137.80000000000001</v>
          </cell>
          <cell r="AA121">
            <v>139.1</v>
          </cell>
          <cell r="AB121">
            <v>155.19999999999999</v>
          </cell>
          <cell r="AC121">
            <v>563.9</v>
          </cell>
          <cell r="AD121">
            <v>20</v>
          </cell>
          <cell r="AE121">
            <v>57</v>
          </cell>
          <cell r="AF121">
            <v>72.95</v>
          </cell>
          <cell r="AG121">
            <v>75.900000000000006</v>
          </cell>
          <cell r="AH121">
            <v>225.85</v>
          </cell>
          <cell r="AI121">
            <v>17</v>
          </cell>
          <cell r="AJ121">
            <v>59</v>
          </cell>
          <cell r="AK121">
            <v>90.920000000000016</v>
          </cell>
          <cell r="AL121">
            <v>79.819999999999993</v>
          </cell>
          <cell r="AM121">
            <v>246.74</v>
          </cell>
          <cell r="AN121">
            <v>612.01980000000003</v>
          </cell>
          <cell r="AO121">
            <v>529.20000000000005</v>
          </cell>
          <cell r="AP121">
            <v>539.78399999999999</v>
          </cell>
          <cell r="AQ121">
            <v>572.17104000000006</v>
          </cell>
          <cell r="AR121">
            <v>606.5013024000001</v>
          </cell>
          <cell r="AS121">
            <v>642.89138054400019</v>
          </cell>
          <cell r="AT121">
            <v>681.4648633766401</v>
          </cell>
        </row>
        <row r="123">
          <cell r="B123">
            <v>219</v>
          </cell>
          <cell r="C123">
            <v>204</v>
          </cell>
          <cell r="D123">
            <v>278</v>
          </cell>
          <cell r="E123">
            <v>450</v>
          </cell>
          <cell r="F123">
            <v>405</v>
          </cell>
          <cell r="G123">
            <v>566</v>
          </cell>
          <cell r="H123">
            <v>470</v>
          </cell>
          <cell r="I123">
            <v>497</v>
          </cell>
          <cell r="J123">
            <v>106</v>
          </cell>
          <cell r="K123">
            <v>108</v>
          </cell>
          <cell r="L123">
            <v>157</v>
          </cell>
          <cell r="M123">
            <v>142</v>
          </cell>
          <cell r="N123">
            <v>513</v>
          </cell>
          <cell r="O123">
            <v>112</v>
          </cell>
          <cell r="P123">
            <v>112</v>
          </cell>
          <cell r="Q123">
            <v>117</v>
          </cell>
          <cell r="R123">
            <v>122</v>
          </cell>
          <cell r="S123">
            <v>463</v>
          </cell>
          <cell r="T123">
            <v>106</v>
          </cell>
          <cell r="U123">
            <v>113</v>
          </cell>
          <cell r="V123">
            <v>114</v>
          </cell>
          <cell r="W123">
            <v>130</v>
          </cell>
          <cell r="X123">
            <v>463</v>
          </cell>
          <cell r="Y123">
            <v>87.712400000000002</v>
          </cell>
          <cell r="Z123">
            <v>92.966880000000018</v>
          </cell>
          <cell r="AA123">
            <v>99.464376000000001</v>
          </cell>
          <cell r="AB123">
            <v>121.59424000000001</v>
          </cell>
          <cell r="AC123">
            <v>401.73789600000003</v>
          </cell>
          <cell r="AD123">
            <v>157</v>
          </cell>
          <cell r="AE123">
            <v>119</v>
          </cell>
          <cell r="AF123">
            <v>78.143988000000007</v>
          </cell>
          <cell r="AG123">
            <v>86.736136000000016</v>
          </cell>
          <cell r="AH123">
            <v>440.88012400000002</v>
          </cell>
          <cell r="AI123">
            <v>159</v>
          </cell>
          <cell r="AJ123">
            <v>116</v>
          </cell>
          <cell r="AK123">
            <v>82.08</v>
          </cell>
          <cell r="AL123">
            <v>103.18</v>
          </cell>
          <cell r="AM123">
            <v>460.26</v>
          </cell>
          <cell r="AN123">
            <v>259.62168099999997</v>
          </cell>
          <cell r="AO123">
            <v>270.06168100000002</v>
          </cell>
          <cell r="AP123">
            <v>304.80105461811416</v>
          </cell>
          <cell r="AQ123">
            <v>366.0186951687345</v>
          </cell>
          <cell r="AR123">
            <v>387.11309124627792</v>
          </cell>
          <cell r="AS123">
            <v>412.91241816377169</v>
          </cell>
          <cell r="AT123">
            <v>429.58496899813895</v>
          </cell>
        </row>
        <row r="124">
          <cell r="B124">
            <v>127</v>
          </cell>
          <cell r="C124">
            <v>135</v>
          </cell>
          <cell r="D124">
            <v>139</v>
          </cell>
          <cell r="E124">
            <v>174</v>
          </cell>
          <cell r="F124">
            <v>184</v>
          </cell>
          <cell r="G124">
            <v>195</v>
          </cell>
          <cell r="H124">
            <v>175</v>
          </cell>
          <cell r="I124">
            <v>187</v>
          </cell>
          <cell r="J124">
            <v>54</v>
          </cell>
          <cell r="K124">
            <v>58</v>
          </cell>
          <cell r="L124">
            <v>52</v>
          </cell>
          <cell r="M124">
            <v>58</v>
          </cell>
          <cell r="N124">
            <v>222</v>
          </cell>
          <cell r="O124">
            <v>63</v>
          </cell>
          <cell r="P124">
            <v>71</v>
          </cell>
          <cell r="Q124">
            <v>61</v>
          </cell>
          <cell r="R124">
            <v>79</v>
          </cell>
          <cell r="S124">
            <v>274</v>
          </cell>
          <cell r="T124">
            <v>60</v>
          </cell>
          <cell r="U124">
            <v>58</v>
          </cell>
          <cell r="V124">
            <v>66</v>
          </cell>
          <cell r="W124">
            <v>64</v>
          </cell>
          <cell r="X124">
            <v>248</v>
          </cell>
          <cell r="Y124">
            <v>64.022400000000005</v>
          </cell>
          <cell r="Z124">
            <v>67.856880000000018</v>
          </cell>
          <cell r="AA124">
            <v>72.604376000000002</v>
          </cell>
          <cell r="AB124">
            <v>88.75424000000001</v>
          </cell>
          <cell r="AC124">
            <v>293.23789600000003</v>
          </cell>
          <cell r="AD124">
            <v>55</v>
          </cell>
          <cell r="AE124">
            <v>54</v>
          </cell>
          <cell r="AF124">
            <v>60.143988000000007</v>
          </cell>
          <cell r="AG124">
            <v>54.736136000000009</v>
          </cell>
          <cell r="AH124">
            <v>223.88012400000002</v>
          </cell>
          <cell r="AI124">
            <v>55</v>
          </cell>
          <cell r="AJ124">
            <v>49</v>
          </cell>
          <cell r="AK124">
            <v>48</v>
          </cell>
          <cell r="AL124">
            <v>48</v>
          </cell>
          <cell r="AM124">
            <v>200</v>
          </cell>
          <cell r="AN124">
            <v>186.681681</v>
          </cell>
          <cell r="AO124">
            <v>197.121681</v>
          </cell>
          <cell r="AP124">
            <v>229.7796402260546</v>
          </cell>
          <cell r="AQ124">
            <v>266.0186951687345</v>
          </cell>
          <cell r="AR124">
            <v>281.11309124627792</v>
          </cell>
          <cell r="AS124">
            <v>296.91241816377169</v>
          </cell>
          <cell r="AT124">
            <v>313.58496899813895</v>
          </cell>
        </row>
        <row r="125">
          <cell r="B125">
            <v>92</v>
          </cell>
          <cell r="C125">
            <v>69</v>
          </cell>
          <cell r="D125">
            <v>139</v>
          </cell>
          <cell r="E125">
            <v>276</v>
          </cell>
          <cell r="F125">
            <v>221</v>
          </cell>
          <cell r="G125">
            <v>371</v>
          </cell>
          <cell r="H125">
            <v>295</v>
          </cell>
          <cell r="I125">
            <v>310</v>
          </cell>
          <cell r="J125">
            <v>52</v>
          </cell>
          <cell r="K125">
            <v>50</v>
          </cell>
          <cell r="L125">
            <v>105</v>
          </cell>
          <cell r="M125">
            <v>84</v>
          </cell>
          <cell r="N125">
            <v>291</v>
          </cell>
          <cell r="O125">
            <v>49</v>
          </cell>
          <cell r="P125">
            <v>41</v>
          </cell>
          <cell r="Q125">
            <v>56</v>
          </cell>
          <cell r="R125">
            <v>43</v>
          </cell>
          <cell r="S125">
            <v>189</v>
          </cell>
          <cell r="T125">
            <v>46</v>
          </cell>
          <cell r="U125">
            <v>55</v>
          </cell>
          <cell r="V125">
            <v>48</v>
          </cell>
          <cell r="W125">
            <v>66</v>
          </cell>
          <cell r="X125">
            <v>215</v>
          </cell>
          <cell r="Y125">
            <v>23.69</v>
          </cell>
          <cell r="Z125">
            <v>25.11</v>
          </cell>
          <cell r="AA125">
            <v>26.86</v>
          </cell>
          <cell r="AB125">
            <v>32.840000000000003</v>
          </cell>
          <cell r="AC125">
            <v>108.5</v>
          </cell>
          <cell r="AD125">
            <v>102</v>
          </cell>
          <cell r="AE125">
            <v>65</v>
          </cell>
          <cell r="AF125">
            <v>18</v>
          </cell>
          <cell r="AG125">
            <v>32</v>
          </cell>
          <cell r="AH125">
            <v>217</v>
          </cell>
          <cell r="AI125">
            <v>104</v>
          </cell>
          <cell r="AJ125">
            <v>67</v>
          </cell>
          <cell r="AK125">
            <v>34.08</v>
          </cell>
          <cell r="AL125">
            <v>55.180000000000007</v>
          </cell>
          <cell r="AM125">
            <v>260.26</v>
          </cell>
          <cell r="AN125">
            <v>72.94</v>
          </cell>
          <cell r="AO125">
            <v>72.94</v>
          </cell>
          <cell r="AP125">
            <v>75.021414392059569</v>
          </cell>
          <cell r="AQ125">
            <v>100</v>
          </cell>
          <cell r="AR125">
            <v>106</v>
          </cell>
          <cell r="AS125">
            <v>116</v>
          </cell>
          <cell r="AT125">
            <v>116</v>
          </cell>
        </row>
        <row r="127">
          <cell r="G127">
            <v>0</v>
          </cell>
          <cell r="H127">
            <v>0</v>
          </cell>
          <cell r="I127">
            <v>0</v>
          </cell>
          <cell r="N127">
            <v>0</v>
          </cell>
          <cell r="Y127">
            <v>3.75</v>
          </cell>
          <cell r="Z127">
            <v>3.75</v>
          </cell>
          <cell r="AA127">
            <v>3.75</v>
          </cell>
          <cell r="AB127">
            <v>3.75</v>
          </cell>
          <cell r="AC127">
            <v>15</v>
          </cell>
          <cell r="AD127">
            <v>3.75</v>
          </cell>
          <cell r="AE127">
            <v>3.75</v>
          </cell>
          <cell r="AF127">
            <v>3.75</v>
          </cell>
          <cell r="AG127">
            <v>3.75</v>
          </cell>
          <cell r="AH127">
            <v>15</v>
          </cell>
          <cell r="AN127">
            <v>28</v>
          </cell>
          <cell r="AO127">
            <v>28</v>
          </cell>
          <cell r="AP127">
            <v>41</v>
          </cell>
          <cell r="AQ127">
            <v>78</v>
          </cell>
          <cell r="AR127">
            <v>118</v>
          </cell>
          <cell r="AS127">
            <v>130</v>
          </cell>
          <cell r="AT127">
            <v>160</v>
          </cell>
        </row>
        <row r="129">
          <cell r="B129">
            <v>-2245</v>
          </cell>
          <cell r="C129">
            <v>-2871</v>
          </cell>
          <cell r="D129">
            <v>-2029</v>
          </cell>
          <cell r="E129">
            <v>-2685</v>
          </cell>
          <cell r="F129">
            <v>-3599</v>
          </cell>
          <cell r="G129">
            <v>-4473</v>
          </cell>
          <cell r="H129">
            <v>-4687</v>
          </cell>
          <cell r="I129">
            <v>-4884</v>
          </cell>
          <cell r="J129">
            <v>-1219</v>
          </cell>
          <cell r="K129">
            <v>-1335</v>
          </cell>
          <cell r="L129">
            <v>-1423</v>
          </cell>
          <cell r="M129">
            <v>-1106</v>
          </cell>
          <cell r="N129">
            <v>-5083</v>
          </cell>
          <cell r="O129">
            <v>-1249</v>
          </cell>
          <cell r="P129">
            <v>-1171</v>
          </cell>
          <cell r="Q129">
            <v>-1355</v>
          </cell>
          <cell r="R129">
            <v>-1351</v>
          </cell>
          <cell r="S129">
            <v>-5126</v>
          </cell>
          <cell r="T129">
            <v>-1187</v>
          </cell>
          <cell r="U129">
            <v>-1209</v>
          </cell>
          <cell r="V129">
            <v>-1574</v>
          </cell>
          <cell r="W129">
            <v>-1517</v>
          </cell>
          <cell r="X129">
            <v>-5487</v>
          </cell>
          <cell r="Y129">
            <v>-1250.4751365628442</v>
          </cell>
          <cell r="Z129">
            <v>-1384.8122425359129</v>
          </cell>
          <cell r="AA129">
            <v>-1592.479046778778</v>
          </cell>
          <cell r="AB129">
            <v>-1620.1234374915637</v>
          </cell>
          <cell r="AC129">
            <v>-5847.8898633690987</v>
          </cell>
          <cell r="AD129">
            <v>-1158</v>
          </cell>
          <cell r="AE129">
            <v>-1063</v>
          </cell>
          <cell r="AF129">
            <v>-1219.7410292007323</v>
          </cell>
          <cell r="AG129">
            <v>-1285.1736629097568</v>
          </cell>
          <cell r="AH129">
            <v>-4725.9146921104884</v>
          </cell>
          <cell r="AI129">
            <v>-1359</v>
          </cell>
          <cell r="AJ129">
            <v>-1272</v>
          </cell>
          <cell r="AK129">
            <v>-1241</v>
          </cell>
          <cell r="AL129">
            <v>-1257</v>
          </cell>
          <cell r="AM129">
            <v>-5129</v>
          </cell>
          <cell r="AN129">
            <v>-5307.5224687956215</v>
          </cell>
          <cell r="AO129">
            <v>-5512.0605419145213</v>
          </cell>
          <cell r="AP129">
            <v>-5841.4484425477567</v>
          </cell>
          <cell r="AQ129">
            <v>-7811.5106487560633</v>
          </cell>
          <cell r="AR129">
            <v>-8418.7919125413064</v>
          </cell>
          <cell r="AS129">
            <v>-9035.0371047229328</v>
          </cell>
          <cell r="AT129">
            <v>-9633.5746045645956</v>
          </cell>
        </row>
        <row r="130">
          <cell r="C130">
            <v>0.27884187082405343</v>
          </cell>
          <cell r="D130">
            <v>-0.29327760362243116</v>
          </cell>
          <cell r="E130">
            <v>0.32331197634302611</v>
          </cell>
          <cell r="F130">
            <v>0.34040968342644318</v>
          </cell>
          <cell r="G130">
            <v>0.24284523478744102</v>
          </cell>
          <cell r="H130">
            <v>4.7842611222892906E-2</v>
          </cell>
          <cell r="I130">
            <v>4.2031149989332217E-2</v>
          </cell>
          <cell r="N130">
            <v>4.0745290745290763E-2</v>
          </cell>
          <cell r="S130">
            <v>8.4595711194177525E-3</v>
          </cell>
          <cell r="X130">
            <v>7.0425282871634742E-2</v>
          </cell>
          <cell r="Y130">
            <v>-2.4590377096065374E-2</v>
          </cell>
          <cell r="Z130">
            <v>0.18057309679105948</v>
          </cell>
          <cell r="AA130">
            <v>8.6274929589889471E-2</v>
          </cell>
          <cell r="AB130">
            <v>7.8098590254973344E-2</v>
          </cell>
          <cell r="AC130">
            <v>7.8150786019376639E-2</v>
          </cell>
          <cell r="AD130">
            <v>-2.4431339511373218E-2</v>
          </cell>
          <cell r="AE130">
            <v>-0.12076095947063692</v>
          </cell>
          <cell r="AF130">
            <v>-0.22506923176573546</v>
          </cell>
          <cell r="AG130">
            <v>-0.15281894336865076</v>
          </cell>
          <cell r="AH130">
            <v>-0.13870699979761469</v>
          </cell>
          <cell r="AN130">
            <v>3.4806486409752591E-2</v>
          </cell>
          <cell r="AO130">
            <v>7.4685229462764902E-2</v>
          </cell>
          <cell r="AP130">
            <v>5.9757671043073834E-2</v>
          </cell>
          <cell r="AQ130">
            <v>0.33725577236269522</v>
          </cell>
          <cell r="AR130">
            <v>7.7741846755588595E-2</v>
          </cell>
          <cell r="AS130">
            <v>7.319876754093646E-2</v>
          </cell>
          <cell r="AT130">
            <v>6.6246269152429482E-2</v>
          </cell>
        </row>
        <row r="132">
          <cell r="B132">
            <v>-1803</v>
          </cell>
          <cell r="C132">
            <v>-2379</v>
          </cell>
          <cell r="D132">
            <v>-1673</v>
          </cell>
          <cell r="E132">
            <v>-2307</v>
          </cell>
          <cell r="F132">
            <v>-3071</v>
          </cell>
          <cell r="G132">
            <v>-3672</v>
          </cell>
          <cell r="H132">
            <v>-3964</v>
          </cell>
          <cell r="I132">
            <v>-3503</v>
          </cell>
          <cell r="J132">
            <v>-865</v>
          </cell>
          <cell r="K132">
            <v>-965</v>
          </cell>
          <cell r="L132">
            <v>-987</v>
          </cell>
          <cell r="M132">
            <v>-623</v>
          </cell>
          <cell r="N132">
            <v>-3440</v>
          </cell>
          <cell r="O132">
            <v>-808</v>
          </cell>
          <cell r="P132">
            <v>-902</v>
          </cell>
          <cell r="Q132">
            <v>-1094</v>
          </cell>
          <cell r="R132">
            <v>-1099</v>
          </cell>
          <cell r="S132">
            <v>-3903</v>
          </cell>
          <cell r="T132">
            <v>-761</v>
          </cell>
          <cell r="U132">
            <v>-972</v>
          </cell>
          <cell r="V132">
            <v>-1252</v>
          </cell>
          <cell r="W132">
            <v>-1208</v>
          </cell>
          <cell r="X132">
            <v>-4193</v>
          </cell>
          <cell r="Y132">
            <v>-1022.9541365628443</v>
          </cell>
          <cell r="Z132">
            <v>-1065.5792425359127</v>
          </cell>
          <cell r="AA132">
            <v>-1180.4990467787779</v>
          </cell>
          <cell r="AB132">
            <v>-1117.3244374915637</v>
          </cell>
          <cell r="AC132">
            <v>-4386.3568633690993</v>
          </cell>
          <cell r="AD132">
            <v>-955</v>
          </cell>
          <cell r="AE132">
            <v>-827</v>
          </cell>
          <cell r="AF132">
            <v>-1086.3410292007322</v>
          </cell>
          <cell r="AG132">
            <v>-1162.6736629097568</v>
          </cell>
          <cell r="AH132">
            <v>-4031.0146921104888</v>
          </cell>
          <cell r="AI132">
            <v>-1080</v>
          </cell>
          <cell r="AJ132">
            <v>-1003</v>
          </cell>
          <cell r="AK132">
            <v>-1082</v>
          </cell>
          <cell r="AL132">
            <v>-1053</v>
          </cell>
          <cell r="AM132">
            <v>-4218</v>
          </cell>
          <cell r="AN132">
            <v>-4270.6224687956219</v>
          </cell>
          <cell r="AO132">
            <v>-4475.1605419145217</v>
          </cell>
          <cell r="AP132">
            <v>-4701.9842986271606</v>
          </cell>
          <cell r="AQ132">
            <v>-5093.4584099500935</v>
          </cell>
          <cell r="AR132">
            <v>-5466.6501214965292</v>
          </cell>
          <cell r="AS132">
            <v>-5868.6266569617392</v>
          </cell>
          <cell r="AT132">
            <v>-6303.164156803402</v>
          </cell>
        </row>
        <row r="133">
          <cell r="B133">
            <v>-844</v>
          </cell>
          <cell r="C133">
            <v>-1086</v>
          </cell>
          <cell r="D133">
            <v>-420</v>
          </cell>
          <cell r="E133">
            <v>-490</v>
          </cell>
          <cell r="F133">
            <v>-896</v>
          </cell>
          <cell r="G133">
            <v>-1255</v>
          </cell>
          <cell r="H133">
            <v>-1068</v>
          </cell>
          <cell r="I133">
            <v>-771</v>
          </cell>
          <cell r="J133">
            <v>-203</v>
          </cell>
          <cell r="K133">
            <v>-242</v>
          </cell>
          <cell r="L133">
            <v>-270</v>
          </cell>
          <cell r="M133">
            <v>-209</v>
          </cell>
          <cell r="N133">
            <v>-924</v>
          </cell>
          <cell r="O133">
            <v>-156</v>
          </cell>
          <cell r="P133">
            <v>-239</v>
          </cell>
          <cell r="Q133">
            <v>-214</v>
          </cell>
          <cell r="R133">
            <v>-187</v>
          </cell>
          <cell r="S133">
            <v>-796</v>
          </cell>
          <cell r="T133">
            <v>-200</v>
          </cell>
          <cell r="U133">
            <v>-292</v>
          </cell>
          <cell r="V133">
            <v>-309</v>
          </cell>
          <cell r="W133">
            <v>-268</v>
          </cell>
          <cell r="X133">
            <v>-1069</v>
          </cell>
          <cell r="Y133">
            <v>-226.40473540625149</v>
          </cell>
          <cell r="Z133">
            <v>-267.44150792343879</v>
          </cell>
          <cell r="AA133">
            <v>-319.99254854687666</v>
          </cell>
          <cell r="AB133">
            <v>-302.15889621250108</v>
          </cell>
          <cell r="AC133">
            <v>-1115.9976880890681</v>
          </cell>
          <cell r="AD133">
            <v>-223</v>
          </cell>
          <cell r="AE133">
            <v>-236</v>
          </cell>
          <cell r="AF133">
            <v>-218.63322246969258</v>
          </cell>
          <cell r="AG133">
            <v>-198.03020224517508</v>
          </cell>
          <cell r="AH133">
            <v>-875.66342471486769</v>
          </cell>
          <cell r="AI133">
            <v>-273</v>
          </cell>
          <cell r="AJ133">
            <v>-284</v>
          </cell>
          <cell r="AK133">
            <v>-265</v>
          </cell>
          <cell r="AL133">
            <v>-218</v>
          </cell>
          <cell r="AM133">
            <v>-1040</v>
          </cell>
          <cell r="AN133">
            <v>-818.1929903722629</v>
          </cell>
          <cell r="AO133">
            <v>-851.36132655370625</v>
          </cell>
          <cell r="AP133">
            <v>-896.2777936021289</v>
          </cell>
          <cell r="AQ133">
            <v>-974.43209057680565</v>
          </cell>
          <cell r="AR133">
            <v>-1048.8118182007161</v>
          </cell>
          <cell r="AS133">
            <v>-1128.9925758186323</v>
          </cell>
          <cell r="AT133">
            <v>-1215.7378637530492</v>
          </cell>
        </row>
        <row r="134">
          <cell r="G134">
            <v>-45</v>
          </cell>
          <cell r="H134">
            <v>-60</v>
          </cell>
          <cell r="I134">
            <v>-65.098439375750303</v>
          </cell>
          <cell r="J134">
            <v>-70.209999999999994</v>
          </cell>
          <cell r="K134">
            <v>-73.23</v>
          </cell>
          <cell r="L134">
            <v>-66.510000000000005</v>
          </cell>
          <cell r="M134">
            <v>-59.34</v>
          </cell>
          <cell r="N134">
            <v>-269.28999999999996</v>
          </cell>
          <cell r="O134">
            <v>-64.86</v>
          </cell>
          <cell r="P134">
            <v>-90.32</v>
          </cell>
          <cell r="Q134">
            <v>-81</v>
          </cell>
          <cell r="R134">
            <v>-70.38</v>
          </cell>
          <cell r="S134">
            <v>-306.56</v>
          </cell>
          <cell r="T134">
            <v>-74.98</v>
          </cell>
          <cell r="U134">
            <v>-99.99</v>
          </cell>
          <cell r="V134">
            <v>-93.4</v>
          </cell>
          <cell r="W134">
            <v>-94.47</v>
          </cell>
          <cell r="X134">
            <v>-362.84000000000003</v>
          </cell>
          <cell r="Y134">
            <v>-46.817411406251459</v>
          </cell>
          <cell r="Z134">
            <v>-40.731147923438769</v>
          </cell>
          <cell r="AA134">
            <v>-51.499152546876601</v>
          </cell>
          <cell r="AB134">
            <v>-33.708536212501052</v>
          </cell>
          <cell r="AC134">
            <v>-172.7562480890679</v>
          </cell>
          <cell r="AD134">
            <v>-63</v>
          </cell>
          <cell r="AE134">
            <v>-38</v>
          </cell>
          <cell r="AF134">
            <v>-44.800000000000004</v>
          </cell>
          <cell r="AG134">
            <v>-40</v>
          </cell>
          <cell r="AH134">
            <v>-185.8</v>
          </cell>
          <cell r="AI134">
            <v>-92.661665107577164</v>
          </cell>
          <cell r="AJ134">
            <v>-58.111689378865293</v>
          </cell>
          <cell r="AK134">
            <v>-62.901711642914769</v>
          </cell>
          <cell r="AL134">
            <v>-61.875278300618447</v>
          </cell>
          <cell r="AM134">
            <v>-275.55034442997567</v>
          </cell>
          <cell r="AN134">
            <v>-209.24103199999999</v>
          </cell>
          <cell r="AO134">
            <v>-209.24103199999999</v>
          </cell>
          <cell r="AP134">
            <v>-220.28025544822771</v>
          </cell>
          <cell r="AQ134">
            <v>-239.48841682949788</v>
          </cell>
          <cell r="AR134">
            <v>-257.76889361707504</v>
          </cell>
          <cell r="AS134">
            <v>-277.47510289302141</v>
          </cell>
          <cell r="AT134">
            <v>-298.79469188822281</v>
          </cell>
        </row>
        <row r="135">
          <cell r="G135">
            <v>-1210</v>
          </cell>
          <cell r="H135">
            <v>-1008</v>
          </cell>
          <cell r="I135">
            <v>-705.90156062424967</v>
          </cell>
          <cell r="J135">
            <v>-132.79000000000002</v>
          </cell>
          <cell r="K135">
            <v>-168.76999999999998</v>
          </cell>
          <cell r="L135">
            <v>-203.49</v>
          </cell>
          <cell r="M135">
            <v>-149.66</v>
          </cell>
          <cell r="N135">
            <v>-654.71</v>
          </cell>
          <cell r="O135">
            <v>-91.14</v>
          </cell>
          <cell r="P135">
            <v>-148.68</v>
          </cell>
          <cell r="Q135">
            <v>-133</v>
          </cell>
          <cell r="R135">
            <v>-116.62</v>
          </cell>
          <cell r="S135">
            <v>-489.44</v>
          </cell>
          <cell r="T135">
            <v>-125.02</v>
          </cell>
          <cell r="U135">
            <v>-192.01</v>
          </cell>
          <cell r="V135">
            <v>-215.6</v>
          </cell>
          <cell r="W135">
            <v>-173.53</v>
          </cell>
          <cell r="X135">
            <v>-706.16</v>
          </cell>
          <cell r="Y135">
            <v>-179.58732400000002</v>
          </cell>
          <cell r="Z135">
            <v>-226.71036000000001</v>
          </cell>
          <cell r="AA135">
            <v>-268.49339600000008</v>
          </cell>
          <cell r="AB135">
            <v>-268.45036000000005</v>
          </cell>
          <cell r="AC135">
            <v>-943.24144000000013</v>
          </cell>
          <cell r="AD135">
            <v>-160</v>
          </cell>
          <cell r="AE135">
            <v>-198</v>
          </cell>
          <cell r="AF135">
            <v>-173.83322246969257</v>
          </cell>
          <cell r="AG135">
            <v>-158.03020224517508</v>
          </cell>
          <cell r="AH135">
            <v>-689.86342471486773</v>
          </cell>
          <cell r="AI135">
            <v>-180.33833489242284</v>
          </cell>
          <cell r="AJ135">
            <v>-225.88831062113471</v>
          </cell>
          <cell r="AK135">
            <v>-202.09828835708524</v>
          </cell>
          <cell r="AL135">
            <v>-156.12472169938155</v>
          </cell>
          <cell r="AM135">
            <v>-764.44965557002433</v>
          </cell>
          <cell r="AN135">
            <v>-608.95195837226288</v>
          </cell>
          <cell r="AO135">
            <v>-642.12029455370623</v>
          </cell>
          <cell r="AP135">
            <v>-675.99753815390113</v>
          </cell>
          <cell r="AQ135">
            <v>-734.9436737473078</v>
          </cell>
          <cell r="AR135">
            <v>-791.04292458364091</v>
          </cell>
          <cell r="AS135">
            <v>-851.51747292561095</v>
          </cell>
          <cell r="AT135">
            <v>-916.94317186482624</v>
          </cell>
        </row>
        <row r="136">
          <cell r="B136">
            <v>-509</v>
          </cell>
          <cell r="C136">
            <v>-509</v>
          </cell>
          <cell r="D136">
            <v>-640</v>
          </cell>
          <cell r="E136">
            <v>-1023</v>
          </cell>
          <cell r="F136">
            <v>-1227</v>
          </cell>
          <cell r="G136">
            <v>-1428</v>
          </cell>
          <cell r="H136">
            <v>-2083</v>
          </cell>
          <cell r="I136">
            <v>-1950</v>
          </cell>
          <cell r="J136">
            <v>-449</v>
          </cell>
          <cell r="K136">
            <v>-525</v>
          </cell>
          <cell r="L136">
            <v>-490</v>
          </cell>
          <cell r="M136">
            <v>-250</v>
          </cell>
          <cell r="N136">
            <v>-1714</v>
          </cell>
          <cell r="O136">
            <v>-465</v>
          </cell>
          <cell r="P136">
            <v>-485</v>
          </cell>
          <cell r="Q136">
            <v>-655</v>
          </cell>
          <cell r="R136">
            <v>-671</v>
          </cell>
          <cell r="S136">
            <v>-2276</v>
          </cell>
          <cell r="T136">
            <v>-474</v>
          </cell>
          <cell r="U136">
            <v>-495</v>
          </cell>
          <cell r="V136">
            <v>-769</v>
          </cell>
          <cell r="W136">
            <v>-777</v>
          </cell>
          <cell r="X136">
            <v>-2515</v>
          </cell>
          <cell r="Y136">
            <v>-570.21701900000005</v>
          </cell>
          <cell r="Z136">
            <v>-605.94891000000007</v>
          </cell>
          <cell r="AA136">
            <v>-667.76580100000012</v>
          </cell>
          <cell r="AB136">
            <v>-624.51391000000001</v>
          </cell>
          <cell r="AC136">
            <v>-2468.4456400000004</v>
          </cell>
          <cell r="AD136">
            <v>-585</v>
          </cell>
          <cell r="AE136">
            <v>-511</v>
          </cell>
          <cell r="AF136">
            <v>-680.84678800629592</v>
          </cell>
          <cell r="AG136">
            <v>-618.95162546026904</v>
          </cell>
          <cell r="AH136">
            <v>-2395.7984134665649</v>
          </cell>
          <cell r="AI136">
            <v>-585</v>
          </cell>
          <cell r="AJ136">
            <v>-524</v>
          </cell>
          <cell r="AK136">
            <v>-649</v>
          </cell>
          <cell r="AL136">
            <v>-669</v>
          </cell>
          <cell r="AM136">
            <v>-2427</v>
          </cell>
          <cell r="AN136">
            <v>-2537.2998265510955</v>
          </cell>
          <cell r="AO136">
            <v>-2675.5012273071093</v>
          </cell>
          <cell r="AP136">
            <v>-2816.656408974588</v>
          </cell>
          <cell r="AQ136">
            <v>-3062.2653072804492</v>
          </cell>
          <cell r="AR136">
            <v>-3296.0121857651707</v>
          </cell>
          <cell r="AS136">
            <v>-3547.9894705233792</v>
          </cell>
          <cell r="AT136">
            <v>-3820.5965494367761</v>
          </cell>
        </row>
        <row r="137">
          <cell r="B137">
            <v>-450</v>
          </cell>
          <cell r="C137">
            <v>-784</v>
          </cell>
          <cell r="D137">
            <v>-613</v>
          </cell>
          <cell r="E137">
            <v>-794</v>
          </cell>
          <cell r="F137">
            <v>-948</v>
          </cell>
          <cell r="G137">
            <v>-989</v>
          </cell>
          <cell r="H137">
            <v>-813</v>
          </cell>
          <cell r="I137">
            <v>-782</v>
          </cell>
          <cell r="J137">
            <v>-213</v>
          </cell>
          <cell r="K137">
            <v>-198</v>
          </cell>
          <cell r="L137">
            <v>-227</v>
          </cell>
          <cell r="M137">
            <v>-164</v>
          </cell>
          <cell r="N137">
            <v>-802</v>
          </cell>
          <cell r="O137">
            <v>-187</v>
          </cell>
          <cell r="P137">
            <v>-178</v>
          </cell>
          <cell r="Q137">
            <v>-225</v>
          </cell>
          <cell r="R137">
            <v>-241</v>
          </cell>
          <cell r="S137">
            <v>-831</v>
          </cell>
          <cell r="T137">
            <v>-87</v>
          </cell>
          <cell r="U137">
            <v>-185</v>
          </cell>
          <cell r="V137">
            <v>-174</v>
          </cell>
          <cell r="W137">
            <v>-163</v>
          </cell>
          <cell r="X137">
            <v>-609</v>
          </cell>
          <cell r="Y137">
            <v>-226.33238215659276</v>
          </cell>
          <cell r="Z137">
            <v>-192.18882461247387</v>
          </cell>
          <cell r="AA137">
            <v>-192.74069723190118</v>
          </cell>
          <cell r="AB137">
            <v>-190.65163127906257</v>
          </cell>
          <cell r="AC137">
            <v>-801.91353528003037</v>
          </cell>
          <cell r="AD137">
            <v>-147</v>
          </cell>
          <cell r="AE137">
            <v>-80</v>
          </cell>
          <cell r="AF137">
            <v>-186.86101872474384</v>
          </cell>
          <cell r="AG137">
            <v>-345.69183520431261</v>
          </cell>
          <cell r="AH137">
            <v>-759.55285392905648</v>
          </cell>
          <cell r="AI137">
            <v>-222</v>
          </cell>
          <cell r="AJ137">
            <v>-195</v>
          </cell>
          <cell r="AK137">
            <v>-168</v>
          </cell>
          <cell r="AL137">
            <v>-166</v>
          </cell>
          <cell r="AM137">
            <v>-751</v>
          </cell>
          <cell r="AN137">
            <v>-915.12965187226291</v>
          </cell>
          <cell r="AO137">
            <v>-948.29798805370615</v>
          </cell>
          <cell r="AP137">
            <v>-989.05009605044381</v>
          </cell>
          <cell r="AQ137">
            <v>-1056.7610120928384</v>
          </cell>
          <cell r="AR137">
            <v>-1121.8261175306425</v>
          </cell>
          <cell r="AS137">
            <v>-1191.6446106197284</v>
          </cell>
          <cell r="AT137">
            <v>-1266.8297436135774</v>
          </cell>
        </row>
        <row r="138">
          <cell r="G138">
            <v>-118</v>
          </cell>
          <cell r="H138">
            <v>-124</v>
          </cell>
          <cell r="I138">
            <v>-156</v>
          </cell>
          <cell r="J138">
            <v>-69</v>
          </cell>
          <cell r="K138">
            <v>-35</v>
          </cell>
          <cell r="L138">
            <v>-32</v>
          </cell>
          <cell r="M138">
            <v>-30</v>
          </cell>
          <cell r="N138">
            <v>-166</v>
          </cell>
          <cell r="O138">
            <v>-34</v>
          </cell>
          <cell r="P138">
            <v>-36</v>
          </cell>
          <cell r="Q138">
            <v>-57</v>
          </cell>
          <cell r="R138">
            <v>-62</v>
          </cell>
          <cell r="S138">
            <v>-189</v>
          </cell>
          <cell r="T138">
            <v>-21</v>
          </cell>
          <cell r="U138">
            <v>-23</v>
          </cell>
          <cell r="V138">
            <v>-25</v>
          </cell>
          <cell r="W138">
            <v>-27</v>
          </cell>
          <cell r="X138">
            <v>-96</v>
          </cell>
          <cell r="Y138">
            <v>-93.15789473684211</v>
          </cell>
          <cell r="Z138">
            <v>-42.786885245901644</v>
          </cell>
          <cell r="AA138">
            <v>-37.578125</v>
          </cell>
          <cell r="AB138">
            <v>-37.703125</v>
          </cell>
          <cell r="AC138">
            <v>-211.22602998274374</v>
          </cell>
          <cell r="AD138">
            <v>-89</v>
          </cell>
          <cell r="AE138">
            <v>-57</v>
          </cell>
          <cell r="AF138">
            <v>-38</v>
          </cell>
          <cell r="AG138">
            <v>-38</v>
          </cell>
          <cell r="AH138">
            <v>-222</v>
          </cell>
          <cell r="AI138">
            <v>-89</v>
          </cell>
          <cell r="AJ138">
            <v>-55</v>
          </cell>
          <cell r="AK138">
            <v>-16</v>
          </cell>
          <cell r="AL138">
            <v>-19</v>
          </cell>
          <cell r="AM138">
            <v>-179</v>
          </cell>
          <cell r="AN138">
            <v>-225.32999999999998</v>
          </cell>
          <cell r="AO138">
            <v>-225.32999999999998</v>
          </cell>
          <cell r="AP138">
            <v>-229.38593999999998</v>
          </cell>
          <cell r="AQ138">
            <v>-233.74427285999997</v>
          </cell>
          <cell r="AR138">
            <v>-238.41915831719996</v>
          </cell>
          <cell r="AS138">
            <v>-243.18754148354395</v>
          </cell>
          <cell r="AT138">
            <v>-248.05129231321484</v>
          </cell>
        </row>
        <row r="139">
          <cell r="G139">
            <v>-39</v>
          </cell>
          <cell r="H139">
            <v>-54</v>
          </cell>
          <cell r="I139">
            <v>-41</v>
          </cell>
          <cell r="J139">
            <v>-11</v>
          </cell>
          <cell r="K139">
            <v>-3</v>
          </cell>
          <cell r="L139">
            <v>-6</v>
          </cell>
          <cell r="M139">
            <v>-8</v>
          </cell>
          <cell r="N139">
            <v>-28</v>
          </cell>
          <cell r="O139">
            <v>-7</v>
          </cell>
          <cell r="P139">
            <v>-6</v>
          </cell>
          <cell r="Q139">
            <v>-15</v>
          </cell>
          <cell r="R139">
            <v>-12</v>
          </cell>
          <cell r="S139">
            <v>-40</v>
          </cell>
          <cell r="T139">
            <v>-7</v>
          </cell>
          <cell r="U139">
            <v>-12</v>
          </cell>
          <cell r="V139">
            <v>-9</v>
          </cell>
          <cell r="W139">
            <v>-13</v>
          </cell>
          <cell r="X139">
            <v>-41</v>
          </cell>
          <cell r="Y139">
            <v>-8.280701754385964</v>
          </cell>
          <cell r="Z139">
            <v>-12.360655737704917</v>
          </cell>
          <cell r="AA139">
            <v>-9.140625</v>
          </cell>
          <cell r="AB139">
            <v>-12.796875</v>
          </cell>
          <cell r="AC139">
            <v>-42.578857492090883</v>
          </cell>
          <cell r="AD139">
            <v>-5</v>
          </cell>
          <cell r="AE139">
            <v>-14</v>
          </cell>
          <cell r="AF139">
            <v>-9</v>
          </cell>
          <cell r="AG139">
            <v>-13</v>
          </cell>
          <cell r="AH139">
            <v>-41</v>
          </cell>
          <cell r="AI139">
            <v>-5</v>
          </cell>
          <cell r="AJ139">
            <v>-14</v>
          </cell>
          <cell r="AK139">
            <v>-9</v>
          </cell>
          <cell r="AL139">
            <v>-17</v>
          </cell>
          <cell r="AM139">
            <v>-45</v>
          </cell>
          <cell r="AN139">
            <v>-41.614999999999995</v>
          </cell>
          <cell r="AO139">
            <v>-41.614999999999995</v>
          </cell>
          <cell r="AP139">
            <v>-42.364069999999998</v>
          </cell>
          <cell r="AQ139">
            <v>-43.168987329999993</v>
          </cell>
          <cell r="AR139">
            <v>-44.032367076599996</v>
          </cell>
          <cell r="AS139">
            <v>-44.913014418132001</v>
          </cell>
          <cell r="AT139">
            <v>-45.811274706494643</v>
          </cell>
        </row>
        <row r="140">
          <cell r="G140">
            <v>-832</v>
          </cell>
          <cell r="H140">
            <v>-812</v>
          </cell>
          <cell r="I140">
            <v>-585</v>
          </cell>
          <cell r="J140">
            <v>-133</v>
          </cell>
          <cell r="K140">
            <v>-160</v>
          </cell>
          <cell r="L140">
            <v>-189</v>
          </cell>
          <cell r="M140">
            <v>-126</v>
          </cell>
          <cell r="N140">
            <v>-608</v>
          </cell>
          <cell r="O140">
            <v>-146</v>
          </cell>
          <cell r="P140">
            <v>-136</v>
          </cell>
          <cell r="Q140">
            <v>-153</v>
          </cell>
          <cell r="R140">
            <v>-167</v>
          </cell>
          <cell r="S140">
            <v>-602</v>
          </cell>
          <cell r="T140">
            <v>-59</v>
          </cell>
          <cell r="U140">
            <v>-150</v>
          </cell>
          <cell r="V140">
            <v>-140</v>
          </cell>
          <cell r="W140">
            <v>-123</v>
          </cell>
          <cell r="X140">
            <v>-472</v>
          </cell>
          <cell r="Y140">
            <v>-124.89378566536469</v>
          </cell>
          <cell r="Z140">
            <v>-137.04128362886729</v>
          </cell>
          <cell r="AA140">
            <v>-146.02194723190118</v>
          </cell>
          <cell r="AB140">
            <v>-140.15163127906257</v>
          </cell>
          <cell r="AC140">
            <v>-548.10864780519569</v>
          </cell>
          <cell r="AD140">
            <v>-53</v>
          </cell>
          <cell r="AE140">
            <v>-9</v>
          </cell>
          <cell r="AF140">
            <v>-139.86101872474384</v>
          </cell>
          <cell r="AG140">
            <v>-294.69183520431261</v>
          </cell>
          <cell r="AH140">
            <v>-496.55285392905648</v>
          </cell>
          <cell r="AI140">
            <v>-128</v>
          </cell>
          <cell r="AJ140">
            <v>-126</v>
          </cell>
          <cell r="AK140">
            <v>-143</v>
          </cell>
          <cell r="AL140">
            <v>-130</v>
          </cell>
          <cell r="AM140">
            <v>-527</v>
          </cell>
          <cell r="AN140">
            <v>-648.18465187226298</v>
          </cell>
          <cell r="AO140">
            <v>-681.35298805370621</v>
          </cell>
          <cell r="AP140">
            <v>-717.30008605044384</v>
          </cell>
          <cell r="AQ140">
            <v>-779.84775190283858</v>
          </cell>
          <cell r="AR140">
            <v>-839.37459213684258</v>
          </cell>
          <cell r="AS140">
            <v>-903.54405471805239</v>
          </cell>
          <cell r="AT140">
            <v>-972.96717659386798</v>
          </cell>
        </row>
        <row r="141">
          <cell r="G141">
            <v>-67</v>
          </cell>
          <cell r="H141">
            <v>-47</v>
          </cell>
          <cell r="I141">
            <v>-48.080999999999996</v>
          </cell>
          <cell r="J141">
            <v>-9.4159999999999968</v>
          </cell>
          <cell r="K141">
            <v>-12.75200000000001</v>
          </cell>
          <cell r="L141">
            <v>-8.1146666666666647</v>
          </cell>
          <cell r="M141">
            <v>-8.7333333333333343</v>
          </cell>
          <cell r="N141">
            <v>-39.016000000000005</v>
          </cell>
          <cell r="O141">
            <v>-6.304000000000002</v>
          </cell>
          <cell r="P141">
            <v>-9.9915264797507746</v>
          </cell>
          <cell r="Q141">
            <v>-8.5749034267912805</v>
          </cell>
          <cell r="R141">
            <v>-10.94335202492212</v>
          </cell>
          <cell r="S141">
            <v>-35.813781931464177</v>
          </cell>
          <cell r="T141">
            <v>-7.6273146417445474</v>
          </cell>
          <cell r="U141">
            <v>-17.206454828660441</v>
          </cell>
          <cell r="V141">
            <v>-37.254629283489095</v>
          </cell>
          <cell r="W141">
            <v>-12.500261682242993</v>
          </cell>
          <cell r="X141">
            <v>-74.588660436137076</v>
          </cell>
          <cell r="Y141">
            <v>-3.5710156653646683</v>
          </cell>
          <cell r="Z141">
            <v>-8.1159836288672622</v>
          </cell>
          <cell r="AA141">
            <v>-3.9441172319011355</v>
          </cell>
          <cell r="AB141">
            <v>-7.2763312790625605</v>
          </cell>
          <cell r="AC141">
            <v>-22.907447805195627</v>
          </cell>
          <cell r="AD141">
            <v>148</v>
          </cell>
          <cell r="AE141">
            <v>136</v>
          </cell>
          <cell r="AF141">
            <v>5</v>
          </cell>
          <cell r="AG141">
            <v>-163</v>
          </cell>
          <cell r="AH141">
            <v>126</v>
          </cell>
          <cell r="AI141">
            <v>-7.8073021806853689</v>
          </cell>
          <cell r="AJ141">
            <v>-11.623077881619935</v>
          </cell>
          <cell r="AK141">
            <v>-12.145046728971977</v>
          </cell>
          <cell r="AL141">
            <v>-18.266666666666666</v>
          </cell>
          <cell r="AM141">
            <v>-49.842093457943918</v>
          </cell>
          <cell r="AN141">
            <v>127.88999999999999</v>
          </cell>
          <cell r="AO141">
            <v>127.88999999999999</v>
          </cell>
          <cell r="AP141">
            <v>130.19201999999999</v>
          </cell>
          <cell r="AQ141">
            <v>132.66566837999997</v>
          </cell>
          <cell r="AR141">
            <v>135.31898174759996</v>
          </cell>
          <cell r="AS141">
            <v>138.02536138255198</v>
          </cell>
          <cell r="AT141">
            <v>140.78586861020301</v>
          </cell>
        </row>
        <row r="142">
          <cell r="G142">
            <v>-765</v>
          </cell>
          <cell r="H142">
            <v>-765</v>
          </cell>
          <cell r="I142">
            <v>-536.91899999999998</v>
          </cell>
          <cell r="J142">
            <v>-123.584</v>
          </cell>
          <cell r="K142">
            <v>-147.24799999999999</v>
          </cell>
          <cell r="L142">
            <v>-180.88533333333334</v>
          </cell>
          <cell r="M142">
            <v>-117.26666666666667</v>
          </cell>
          <cell r="N142">
            <v>-568.98400000000004</v>
          </cell>
          <cell r="O142">
            <v>-139.696</v>
          </cell>
          <cell r="P142">
            <v>-126.00847352024923</v>
          </cell>
          <cell r="Q142">
            <v>-144.42509657320872</v>
          </cell>
          <cell r="R142">
            <v>-156.05664797507788</v>
          </cell>
          <cell r="S142">
            <v>-566.18621806853582</v>
          </cell>
          <cell r="T142">
            <v>-51.372685358255453</v>
          </cell>
          <cell r="U142">
            <v>-132.79354517133956</v>
          </cell>
          <cell r="V142">
            <v>-102.74537071651091</v>
          </cell>
          <cell r="W142">
            <v>-110.49973831775701</v>
          </cell>
          <cell r="X142">
            <v>-397.4113395638629</v>
          </cell>
          <cell r="Y142">
            <v>-121.32277000000002</v>
          </cell>
          <cell r="Z142">
            <v>-128.92530000000002</v>
          </cell>
          <cell r="AA142">
            <v>-142.07783000000003</v>
          </cell>
          <cell r="AB142">
            <v>-132.87530000000001</v>
          </cell>
          <cell r="AC142">
            <v>-525.20120000000009</v>
          </cell>
          <cell r="AD142">
            <v>-201</v>
          </cell>
          <cell r="AE142">
            <v>-145</v>
          </cell>
          <cell r="AF142">
            <v>-144.86101872474384</v>
          </cell>
          <cell r="AG142">
            <v>-131.69183520431258</v>
          </cell>
          <cell r="AH142">
            <v>-622.55285392905648</v>
          </cell>
          <cell r="AI142">
            <v>-120.19269781931463</v>
          </cell>
          <cell r="AJ142">
            <v>-114.37692211838007</v>
          </cell>
          <cell r="AK142">
            <v>-130.85495327102802</v>
          </cell>
          <cell r="AL142">
            <v>-111.73333333333333</v>
          </cell>
          <cell r="AM142">
            <v>-477.15790654205608</v>
          </cell>
          <cell r="AN142">
            <v>-776.07465187226296</v>
          </cell>
          <cell r="AO142">
            <v>-809.2429880537062</v>
          </cell>
          <cell r="AP142">
            <v>-847.49210605044379</v>
          </cell>
          <cell r="AQ142">
            <v>-912.51342028283852</v>
          </cell>
          <cell r="AR142">
            <v>-974.69357388444257</v>
          </cell>
          <cell r="AS142">
            <v>-1041.5694161006045</v>
          </cell>
          <cell r="AT142">
            <v>-1113.753045204071</v>
          </cell>
        </row>
        <row r="144">
          <cell r="B144">
            <v>-442</v>
          </cell>
          <cell r="C144">
            <v>-492</v>
          </cell>
          <cell r="D144">
            <v>-356</v>
          </cell>
          <cell r="E144">
            <v>-378</v>
          </cell>
          <cell r="F144">
            <v>-528</v>
          </cell>
          <cell r="G144">
            <v>-801</v>
          </cell>
          <cell r="H144">
            <v>-723</v>
          </cell>
          <cell r="I144">
            <v>-1381</v>
          </cell>
          <cell r="J144">
            <v>-354</v>
          </cell>
          <cell r="K144">
            <v>-370</v>
          </cell>
          <cell r="L144">
            <v>-436</v>
          </cell>
          <cell r="M144">
            <v>-483</v>
          </cell>
          <cell r="N144">
            <v>-1643</v>
          </cell>
          <cell r="O144">
            <v>-441</v>
          </cell>
          <cell r="P144">
            <v>-269</v>
          </cell>
          <cell r="Q144">
            <v>-261</v>
          </cell>
          <cell r="R144">
            <v>-252</v>
          </cell>
          <cell r="S144">
            <v>-1223</v>
          </cell>
          <cell r="T144">
            <v>-426</v>
          </cell>
          <cell r="U144">
            <v>-237</v>
          </cell>
          <cell r="V144">
            <v>-322</v>
          </cell>
          <cell r="W144">
            <v>-309</v>
          </cell>
          <cell r="X144">
            <v>-1294</v>
          </cell>
          <cell r="Y144">
            <v>-227.52099999999996</v>
          </cell>
          <cell r="Z144">
            <v>-319.23300000000006</v>
          </cell>
          <cell r="AA144">
            <v>-411.98</v>
          </cell>
          <cell r="AB144">
            <v>-502.79899999999998</v>
          </cell>
          <cell r="AC144">
            <v>-1461.5329999999999</v>
          </cell>
          <cell r="AD144">
            <v>-203</v>
          </cell>
          <cell r="AE144">
            <v>-236</v>
          </cell>
          <cell r="AF144">
            <v>-133.4</v>
          </cell>
          <cell r="AG144">
            <v>-122.5</v>
          </cell>
          <cell r="AH144">
            <v>-694.9</v>
          </cell>
          <cell r="AI144">
            <v>-279</v>
          </cell>
          <cell r="AJ144">
            <v>-269</v>
          </cell>
          <cell r="AK144">
            <v>-159</v>
          </cell>
          <cell r="AL144">
            <v>-204</v>
          </cell>
          <cell r="AM144">
            <v>-911</v>
          </cell>
          <cell r="AN144">
            <v>-608.5</v>
          </cell>
          <cell r="AO144">
            <v>-608.5</v>
          </cell>
          <cell r="AP144">
            <v>-625.86414392059567</v>
          </cell>
          <cell r="AQ144">
            <v>-1762.0522388059701</v>
          </cell>
          <cell r="AR144">
            <v>-1966.1417910447763</v>
          </cell>
          <cell r="AS144">
            <v>-2101.4104477611941</v>
          </cell>
          <cell r="AT144">
            <v>-2101.4104477611941</v>
          </cell>
        </row>
        <row r="145">
          <cell r="B145">
            <v>-6</v>
          </cell>
          <cell r="C145">
            <v>-70</v>
          </cell>
          <cell r="D145">
            <v>-103</v>
          </cell>
          <cell r="E145">
            <v>-166</v>
          </cell>
          <cell r="F145">
            <v>-279</v>
          </cell>
          <cell r="G145">
            <v>-270</v>
          </cell>
          <cell r="H145">
            <v>-291</v>
          </cell>
          <cell r="I145">
            <v>-343</v>
          </cell>
          <cell r="N145">
            <v>-324</v>
          </cell>
          <cell r="S145">
            <v>-364.90000000000003</v>
          </cell>
          <cell r="X145">
            <v>-358.76</v>
          </cell>
          <cell r="AC145">
            <v>-293.23789600000003</v>
          </cell>
          <cell r="AH145">
            <v>-240.42992754000002</v>
          </cell>
          <cell r="AN145">
            <v>-186.681681</v>
          </cell>
          <cell r="AO145">
            <v>-197.121681</v>
          </cell>
          <cell r="AP145">
            <v>-229.7796402260546</v>
          </cell>
          <cell r="AQ145">
            <v>-266.0186951687345</v>
          </cell>
          <cell r="AR145">
            <v>-281.11309124627792</v>
          </cell>
          <cell r="AS145">
            <v>-296.91241816377169</v>
          </cell>
          <cell r="AT145">
            <v>-313.58496899813895</v>
          </cell>
        </row>
        <row r="146">
          <cell r="B146">
            <v>-436</v>
          </cell>
          <cell r="C146">
            <v>-422</v>
          </cell>
          <cell r="D146">
            <v>-253</v>
          </cell>
          <cell r="E146">
            <v>-212</v>
          </cell>
          <cell r="F146">
            <v>-249</v>
          </cell>
          <cell r="G146">
            <v>-531</v>
          </cell>
          <cell r="H146">
            <v>-432</v>
          </cell>
          <cell r="I146">
            <v>-1038</v>
          </cell>
          <cell r="N146">
            <v>-1319</v>
          </cell>
          <cell r="S146">
            <v>-858.09999999999991</v>
          </cell>
          <cell r="X146">
            <v>-935.24</v>
          </cell>
          <cell r="AC146">
            <v>-1168.2951039999998</v>
          </cell>
          <cell r="AH146">
            <v>-454.47007245999998</v>
          </cell>
          <cell r="AN146">
            <v>-421.81831899999997</v>
          </cell>
          <cell r="AO146">
            <v>-411.37831900000003</v>
          </cell>
          <cell r="AP146">
            <v>-396.08450369454107</v>
          </cell>
          <cell r="AQ146">
            <v>-1496.0335436372357</v>
          </cell>
          <cell r="AR146">
            <v>-1685.0286997984983</v>
          </cell>
          <cell r="AS146">
            <v>-1804.4980295974224</v>
          </cell>
          <cell r="AT146">
            <v>-1787.8254787630551</v>
          </cell>
        </row>
        <row r="148">
          <cell r="Y148">
            <v>0</v>
          </cell>
          <cell r="Z148">
            <v>0</v>
          </cell>
          <cell r="AA148">
            <v>0</v>
          </cell>
          <cell r="AB148">
            <v>0</v>
          </cell>
          <cell r="AC148">
            <v>0</v>
          </cell>
          <cell r="AD148">
            <v>0</v>
          </cell>
          <cell r="AE148">
            <v>0</v>
          </cell>
          <cell r="AF148">
            <v>0</v>
          </cell>
          <cell r="AG148">
            <v>0</v>
          </cell>
          <cell r="AH148">
            <v>0</v>
          </cell>
          <cell r="AN148">
            <v>-428.4</v>
          </cell>
          <cell r="AO148">
            <v>-428.4</v>
          </cell>
          <cell r="AP148">
            <v>-513.6</v>
          </cell>
          <cell r="AQ148">
            <v>-956</v>
          </cell>
          <cell r="AR148">
            <v>-986</v>
          </cell>
          <cell r="AS148">
            <v>-1065</v>
          </cell>
          <cell r="AT148">
            <v>-1229</v>
          </cell>
        </row>
        <row r="150">
          <cell r="B150">
            <v>-3074</v>
          </cell>
          <cell r="C150">
            <v>-1763</v>
          </cell>
          <cell r="D150">
            <v>-2368</v>
          </cell>
          <cell r="E150">
            <v>-765</v>
          </cell>
          <cell r="F150">
            <v>-592</v>
          </cell>
          <cell r="G150">
            <v>-1745</v>
          </cell>
          <cell r="H150">
            <v>-1713.7672000000002</v>
          </cell>
          <cell r="I150">
            <v>-1895</v>
          </cell>
          <cell r="J150">
            <v>-303.41399999999999</v>
          </cell>
          <cell r="K150">
            <v>-656.31200000000001</v>
          </cell>
          <cell r="L150">
            <v>-305.79999999999995</v>
          </cell>
          <cell r="M150">
            <v>-645.26700000000005</v>
          </cell>
          <cell r="N150">
            <v>-1910.7930000000001</v>
          </cell>
          <cell r="O150">
            <v>-226.83999999999997</v>
          </cell>
          <cell r="P150">
            <v>-719.95</v>
          </cell>
          <cell r="Q150">
            <v>-189</v>
          </cell>
          <cell r="R150">
            <v>-589</v>
          </cell>
          <cell r="S150">
            <v>-1724.73</v>
          </cell>
          <cell r="T150">
            <v>-481.63</v>
          </cell>
          <cell r="U150">
            <v>-619.46</v>
          </cell>
          <cell r="V150">
            <v>-435.37</v>
          </cell>
          <cell r="W150">
            <v>-469.84000000000003</v>
          </cell>
          <cell r="X150">
            <v>-2006.3000000000002</v>
          </cell>
          <cell r="Y150">
            <v>-162.01822870767325</v>
          </cell>
          <cell r="Z150">
            <v>-288.15136491392332</v>
          </cell>
          <cell r="AA150">
            <v>-195.14701808105872</v>
          </cell>
          <cell r="AB150">
            <v>-377.23345189118737</v>
          </cell>
          <cell r="AC150">
            <v>-1022.5500635938424</v>
          </cell>
          <cell r="AD150">
            <v>-280</v>
          </cell>
          <cell r="AE150">
            <v>-475</v>
          </cell>
          <cell r="AF150">
            <v>-148.04669720903149</v>
          </cell>
          <cell r="AG150">
            <v>-268.15068426827833</v>
          </cell>
          <cell r="AH150">
            <v>-1171.1973814773098</v>
          </cell>
          <cell r="AI150">
            <v>-337.08999999999992</v>
          </cell>
          <cell r="AJ150">
            <v>-507.26</v>
          </cell>
          <cell r="AK150">
            <v>-324.31999999999994</v>
          </cell>
          <cell r="AL150">
            <v>-300</v>
          </cell>
          <cell r="AM150">
            <v>-1468.67</v>
          </cell>
          <cell r="AN150">
            <v>-1545.5097056658749</v>
          </cell>
          <cell r="AO150">
            <v>-1545.4697056658749</v>
          </cell>
          <cell r="AP150">
            <v>-2189.5578306820817</v>
          </cell>
          <cell r="AQ150">
            <v>-2245.1656492586735</v>
          </cell>
          <cell r="AR150">
            <v>-3472.2069980118058</v>
          </cell>
          <cell r="AS150">
            <v>-4204.2249111667825</v>
          </cell>
          <cell r="AT150">
            <v>-4885.3939689609197</v>
          </cell>
        </row>
        <row r="152">
          <cell r="B152">
            <v>-108</v>
          </cell>
          <cell r="C152">
            <v>-142</v>
          </cell>
          <cell r="D152">
            <v>-79</v>
          </cell>
          <cell r="E152">
            <v>578</v>
          </cell>
          <cell r="F152">
            <v>-65</v>
          </cell>
          <cell r="G152">
            <v>-321</v>
          </cell>
          <cell r="H152">
            <v>-227</v>
          </cell>
          <cell r="I152">
            <v>-403</v>
          </cell>
          <cell r="J152">
            <v>-99</v>
          </cell>
          <cell r="K152">
            <v>-95</v>
          </cell>
          <cell r="L152">
            <v>-156</v>
          </cell>
          <cell r="M152">
            <v>-5</v>
          </cell>
          <cell r="N152">
            <v>-355</v>
          </cell>
          <cell r="O152">
            <v>-124</v>
          </cell>
          <cell r="P152">
            <v>-145</v>
          </cell>
          <cell r="Q152">
            <v>-84</v>
          </cell>
          <cell r="R152">
            <v>-72</v>
          </cell>
          <cell r="S152">
            <v>-425</v>
          </cell>
          <cell r="T152">
            <v>-418</v>
          </cell>
          <cell r="U152">
            <v>-263</v>
          </cell>
          <cell r="V152">
            <v>-317</v>
          </cell>
          <cell r="W152">
            <v>-188</v>
          </cell>
          <cell r="X152">
            <v>-1186</v>
          </cell>
          <cell r="Y152">
            <v>-171.24281249999996</v>
          </cell>
          <cell r="Z152">
            <v>-198.94687500000001</v>
          </cell>
          <cell r="AA152">
            <v>-214.98750000000001</v>
          </cell>
          <cell r="AB152">
            <v>-215.35</v>
          </cell>
          <cell r="AC152">
            <v>-800.52718749999985</v>
          </cell>
          <cell r="AD152">
            <v>-180</v>
          </cell>
          <cell r="AE152">
            <v>-242</v>
          </cell>
          <cell r="AF152">
            <v>-73.972562500000038</v>
          </cell>
          <cell r="AG152">
            <v>-157.31006250000002</v>
          </cell>
          <cell r="AH152">
            <v>-653.28262500000005</v>
          </cell>
          <cell r="AI152">
            <v>-179</v>
          </cell>
          <cell r="AJ152">
            <v>-241</v>
          </cell>
          <cell r="AK152">
            <v>-114</v>
          </cell>
          <cell r="AL152">
            <v>-21</v>
          </cell>
          <cell r="AM152">
            <v>-555</v>
          </cell>
          <cell r="AN152">
            <v>-1021.8499999999999</v>
          </cell>
          <cell r="AO152">
            <v>-1021.8499999999999</v>
          </cell>
          <cell r="AP152">
            <v>-1071.9055119851116</v>
          </cell>
          <cell r="AQ152">
            <v>-1235.82262509</v>
          </cell>
          <cell r="AR152">
            <v>-1563.8761587917998</v>
          </cell>
          <cell r="AS152">
            <v>-1734.9507631676358</v>
          </cell>
          <cell r="AT152">
            <v>-1923.0668596309886</v>
          </cell>
        </row>
        <row r="154">
          <cell r="B154">
            <v>3</v>
          </cell>
          <cell r="C154">
            <v>68</v>
          </cell>
          <cell r="D154">
            <v>146</v>
          </cell>
          <cell r="E154">
            <v>802</v>
          </cell>
          <cell r="F154">
            <v>163</v>
          </cell>
          <cell r="G154">
            <v>186</v>
          </cell>
          <cell r="H154">
            <v>347</v>
          </cell>
          <cell r="I154">
            <v>286</v>
          </cell>
          <cell r="J154">
            <v>64</v>
          </cell>
          <cell r="K154">
            <v>30</v>
          </cell>
          <cell r="L154">
            <v>60</v>
          </cell>
          <cell r="M154">
            <v>109</v>
          </cell>
          <cell r="N154">
            <v>263</v>
          </cell>
          <cell r="O154">
            <v>27</v>
          </cell>
          <cell r="P154">
            <v>26</v>
          </cell>
          <cell r="Q154">
            <v>44</v>
          </cell>
          <cell r="R154">
            <v>54</v>
          </cell>
          <cell r="S154">
            <v>151</v>
          </cell>
          <cell r="T154">
            <v>16</v>
          </cell>
          <cell r="U154">
            <v>93</v>
          </cell>
          <cell r="V154">
            <v>112</v>
          </cell>
          <cell r="W154">
            <v>63</v>
          </cell>
          <cell r="X154">
            <v>284</v>
          </cell>
          <cell r="Y154">
            <v>16.795000000000002</v>
          </cell>
          <cell r="Z154">
            <v>16.795000000000002</v>
          </cell>
          <cell r="AA154">
            <v>16.795000000000002</v>
          </cell>
          <cell r="AB154">
            <v>16.795000000000002</v>
          </cell>
          <cell r="AC154">
            <v>67.180000000000007</v>
          </cell>
          <cell r="AD154">
            <v>22</v>
          </cell>
          <cell r="AE154">
            <v>138</v>
          </cell>
          <cell r="AF154">
            <v>144.85399999999998</v>
          </cell>
          <cell r="AG154">
            <v>61.853999999999999</v>
          </cell>
          <cell r="AH154">
            <v>366.70799999999997</v>
          </cell>
          <cell r="AI154">
            <v>23</v>
          </cell>
          <cell r="AJ154">
            <v>139</v>
          </cell>
          <cell r="AK154">
            <v>119</v>
          </cell>
          <cell r="AL154">
            <v>179</v>
          </cell>
          <cell r="AM154">
            <v>460</v>
          </cell>
          <cell r="AN154">
            <v>107.105</v>
          </cell>
          <cell r="AO154">
            <v>107.105</v>
          </cell>
          <cell r="AP154">
            <v>110.08648801488836</v>
          </cell>
          <cell r="AQ154">
            <v>116.37031491</v>
          </cell>
          <cell r="AR154">
            <v>117.5177212082</v>
          </cell>
          <cell r="AS154">
            <v>118.66807563236399</v>
          </cell>
          <cell r="AT154">
            <v>118.82143714501127</v>
          </cell>
        </row>
        <row r="156">
          <cell r="B156">
            <v>0</v>
          </cell>
          <cell r="C156">
            <v>68</v>
          </cell>
          <cell r="D156">
            <v>134</v>
          </cell>
          <cell r="E156">
            <v>793</v>
          </cell>
          <cell r="F156">
            <v>147</v>
          </cell>
          <cell r="G156">
            <v>84</v>
          </cell>
          <cell r="H156">
            <v>262</v>
          </cell>
          <cell r="I156">
            <v>252</v>
          </cell>
          <cell r="J156">
            <v>58</v>
          </cell>
          <cell r="K156">
            <v>21</v>
          </cell>
          <cell r="L156">
            <v>52</v>
          </cell>
          <cell r="M156">
            <v>47</v>
          </cell>
          <cell r="N156">
            <v>178</v>
          </cell>
          <cell r="O156">
            <v>13</v>
          </cell>
          <cell r="P156">
            <v>23</v>
          </cell>
          <cell r="Q156">
            <v>43</v>
          </cell>
          <cell r="R156">
            <v>52</v>
          </cell>
          <cell r="S156">
            <v>131</v>
          </cell>
          <cell r="T156">
            <v>10</v>
          </cell>
          <cell r="U156">
            <v>71</v>
          </cell>
          <cell r="V156">
            <v>104</v>
          </cell>
          <cell r="W156">
            <v>40</v>
          </cell>
          <cell r="X156">
            <v>225</v>
          </cell>
          <cell r="Y156">
            <v>14.5</v>
          </cell>
          <cell r="Z156">
            <v>14.5</v>
          </cell>
          <cell r="AA156">
            <v>14.5</v>
          </cell>
          <cell r="AB156">
            <v>14.5</v>
          </cell>
          <cell r="AC156">
            <v>58</v>
          </cell>
          <cell r="AD156">
            <v>22</v>
          </cell>
          <cell r="AE156">
            <v>138</v>
          </cell>
          <cell r="AF156">
            <v>115</v>
          </cell>
          <cell r="AG156">
            <v>32</v>
          </cell>
          <cell r="AH156">
            <v>307</v>
          </cell>
          <cell r="AI156">
            <v>22</v>
          </cell>
          <cell r="AJ156">
            <v>138</v>
          </cell>
          <cell r="AK156">
            <v>115</v>
          </cell>
          <cell r="AL156">
            <v>178</v>
          </cell>
          <cell r="AM156">
            <v>453</v>
          </cell>
          <cell r="AN156">
            <v>100</v>
          </cell>
          <cell r="AO156">
            <v>100</v>
          </cell>
          <cell r="AP156">
            <v>102.85359801488836</v>
          </cell>
          <cell r="AQ156">
            <v>109</v>
          </cell>
          <cell r="AR156">
            <v>110</v>
          </cell>
          <cell r="AS156">
            <v>111</v>
          </cell>
          <cell r="AT156">
            <v>111</v>
          </cell>
        </row>
        <row r="157">
          <cell r="B157">
            <v>3</v>
          </cell>
          <cell r="C157">
            <v>0</v>
          </cell>
          <cell r="D157">
            <v>12</v>
          </cell>
          <cell r="E157">
            <v>9</v>
          </cell>
          <cell r="F157">
            <v>16</v>
          </cell>
          <cell r="G157">
            <v>102</v>
          </cell>
          <cell r="H157">
            <v>85</v>
          </cell>
          <cell r="I157">
            <v>34</v>
          </cell>
          <cell r="J157">
            <v>6</v>
          </cell>
          <cell r="K157">
            <v>9</v>
          </cell>
          <cell r="L157">
            <v>8</v>
          </cell>
          <cell r="M157">
            <v>62</v>
          </cell>
          <cell r="N157">
            <v>85</v>
          </cell>
          <cell r="O157">
            <v>14</v>
          </cell>
          <cell r="P157">
            <v>3</v>
          </cell>
          <cell r="Q157">
            <v>1</v>
          </cell>
          <cell r="R157">
            <v>2</v>
          </cell>
          <cell r="S157">
            <v>20</v>
          </cell>
          <cell r="T157">
            <v>6</v>
          </cell>
          <cell r="U157">
            <v>22</v>
          </cell>
          <cell r="V157">
            <v>8</v>
          </cell>
          <cell r="W157">
            <v>23</v>
          </cell>
          <cell r="X157">
            <v>59</v>
          </cell>
          <cell r="Y157">
            <v>2.2949999999999999</v>
          </cell>
          <cell r="Z157">
            <v>2.2949999999999999</v>
          </cell>
          <cell r="AA157">
            <v>2.2949999999999999</v>
          </cell>
          <cell r="AB157">
            <v>2.2949999999999999</v>
          </cell>
          <cell r="AC157">
            <v>9.18</v>
          </cell>
          <cell r="AD157">
            <v>0</v>
          </cell>
          <cell r="AE157">
            <v>0</v>
          </cell>
          <cell r="AF157">
            <v>29.853999999999999</v>
          </cell>
          <cell r="AG157">
            <v>29.853999999999999</v>
          </cell>
          <cell r="AH157">
            <v>59.707999999999998</v>
          </cell>
          <cell r="AI157">
            <v>1</v>
          </cell>
          <cell r="AJ157">
            <v>1</v>
          </cell>
          <cell r="AK157">
            <v>4</v>
          </cell>
          <cell r="AL157">
            <v>1</v>
          </cell>
          <cell r="AM157">
            <v>7</v>
          </cell>
          <cell r="AN157">
            <v>7.1049999999999995</v>
          </cell>
          <cell r="AO157">
            <v>7.1049999999999995</v>
          </cell>
          <cell r="AP157">
            <v>7.2328899999999994</v>
          </cell>
          <cell r="AQ157">
            <v>7.3703149099999985</v>
          </cell>
          <cell r="AR157">
            <v>7.5177212081999985</v>
          </cell>
          <cell r="AS157">
            <v>7.6680756323639985</v>
          </cell>
          <cell r="AT157">
            <v>7.821437145011279</v>
          </cell>
        </row>
        <row r="159">
          <cell r="B159">
            <v>-111</v>
          </cell>
          <cell r="C159">
            <v>-210</v>
          </cell>
          <cell r="D159">
            <v>-225</v>
          </cell>
          <cell r="E159">
            <v>-224</v>
          </cell>
          <cell r="F159">
            <v>-228</v>
          </cell>
          <cell r="G159">
            <v>-507</v>
          </cell>
          <cell r="H159">
            <v>-574</v>
          </cell>
          <cell r="I159">
            <v>-689</v>
          </cell>
          <cell r="J159">
            <v>-163</v>
          </cell>
          <cell r="K159">
            <v>-125</v>
          </cell>
          <cell r="L159">
            <v>-216</v>
          </cell>
          <cell r="M159">
            <v>-114</v>
          </cell>
          <cell r="N159">
            <v>-618</v>
          </cell>
          <cell r="O159">
            <v>-151</v>
          </cell>
          <cell r="P159">
            <v>-171</v>
          </cell>
          <cell r="Q159">
            <v>-128</v>
          </cell>
          <cell r="R159">
            <v>-126</v>
          </cell>
          <cell r="S159">
            <v>-576</v>
          </cell>
          <cell r="T159">
            <v>-434</v>
          </cell>
          <cell r="U159">
            <v>-356</v>
          </cell>
          <cell r="V159">
            <v>-429</v>
          </cell>
          <cell r="W159">
            <v>-251</v>
          </cell>
          <cell r="X159">
            <v>-1470</v>
          </cell>
          <cell r="Y159">
            <v>-188.03781249999997</v>
          </cell>
          <cell r="Z159">
            <v>-215.74187499999999</v>
          </cell>
          <cell r="AA159">
            <v>-231.7825</v>
          </cell>
          <cell r="AB159">
            <v>-232.14500000000001</v>
          </cell>
          <cell r="AC159">
            <v>-867.70718749999992</v>
          </cell>
          <cell r="AD159">
            <v>-202</v>
          </cell>
          <cell r="AE159">
            <v>-380</v>
          </cell>
          <cell r="AF159">
            <v>-218.82656250000002</v>
          </cell>
          <cell r="AG159">
            <v>-219.16406250000003</v>
          </cell>
          <cell r="AH159">
            <v>-1019.990625</v>
          </cell>
          <cell r="AI159">
            <v>-202</v>
          </cell>
          <cell r="AJ159">
            <v>-380</v>
          </cell>
          <cell r="AK159">
            <v>-233</v>
          </cell>
          <cell r="AL159">
            <v>-200</v>
          </cell>
          <cell r="AM159">
            <v>-1015</v>
          </cell>
          <cell r="AN159">
            <v>-1128.9549999999999</v>
          </cell>
          <cell r="AO159">
            <v>-1128.9549999999999</v>
          </cell>
          <cell r="AP159">
            <v>-1181.992</v>
          </cell>
          <cell r="AQ159">
            <v>-1352.1929399999999</v>
          </cell>
          <cell r="AR159">
            <v>-1681.3938799999999</v>
          </cell>
          <cell r="AS159">
            <v>-1853.6188387999998</v>
          </cell>
          <cell r="AT159">
            <v>-2041.8882967759998</v>
          </cell>
        </row>
        <row r="161">
          <cell r="B161">
            <v>0</v>
          </cell>
          <cell r="C161">
            <v>0</v>
          </cell>
          <cell r="D161">
            <v>0</v>
          </cell>
          <cell r="E161">
            <v>0</v>
          </cell>
          <cell r="F161">
            <v>0</v>
          </cell>
          <cell r="G161">
            <v>0</v>
          </cell>
          <cell r="Y161">
            <v>0</v>
          </cell>
          <cell r="Z161">
            <v>0</v>
          </cell>
          <cell r="AA161">
            <v>0</v>
          </cell>
          <cell r="AB161">
            <v>0</v>
          </cell>
          <cell r="AC161">
            <v>0</v>
          </cell>
          <cell r="AD161">
            <v>0</v>
          </cell>
          <cell r="AE161">
            <v>0</v>
          </cell>
          <cell r="AF161">
            <v>0</v>
          </cell>
          <cell r="AG161">
            <v>0</v>
          </cell>
          <cell r="AH161">
            <v>0</v>
          </cell>
          <cell r="AN161">
            <v>0</v>
          </cell>
          <cell r="AO161">
            <v>0</v>
          </cell>
          <cell r="AP161">
            <v>0</v>
          </cell>
          <cell r="AQ161">
            <v>-119</v>
          </cell>
          <cell r="AR161">
            <v>-397</v>
          </cell>
          <cell r="AS161">
            <v>-517</v>
          </cell>
          <cell r="AT161">
            <v>-652</v>
          </cell>
        </row>
        <row r="163">
          <cell r="B163">
            <v>-111</v>
          </cell>
          <cell r="C163">
            <v>-210</v>
          </cell>
          <cell r="D163">
            <v>-225</v>
          </cell>
          <cell r="E163">
            <v>-224</v>
          </cell>
          <cell r="F163">
            <v>-228</v>
          </cell>
          <cell r="G163">
            <v>-507</v>
          </cell>
          <cell r="H163">
            <v>-574</v>
          </cell>
          <cell r="I163">
            <v>-689</v>
          </cell>
          <cell r="J163">
            <v>-163</v>
          </cell>
          <cell r="K163">
            <v>-125</v>
          </cell>
          <cell r="L163">
            <v>-216</v>
          </cell>
          <cell r="M163">
            <v>-114</v>
          </cell>
          <cell r="N163">
            <v>-618</v>
          </cell>
          <cell r="O163">
            <v>-151</v>
          </cell>
          <cell r="P163">
            <v>-171</v>
          </cell>
          <cell r="Q163">
            <v>-128</v>
          </cell>
          <cell r="R163">
            <v>-126</v>
          </cell>
          <cell r="S163">
            <v>-576</v>
          </cell>
          <cell r="T163">
            <v>-434</v>
          </cell>
          <cell r="U163">
            <v>-356</v>
          </cell>
          <cell r="V163">
            <v>-429</v>
          </cell>
          <cell r="W163">
            <v>-251</v>
          </cell>
          <cell r="X163">
            <v>-1470</v>
          </cell>
          <cell r="Y163">
            <v>-188.03781249999997</v>
          </cell>
          <cell r="Z163">
            <v>-215.74187499999999</v>
          </cell>
          <cell r="AA163">
            <v>-231.7825</v>
          </cell>
          <cell r="AB163">
            <v>-232.14500000000001</v>
          </cell>
          <cell r="AC163">
            <v>-867.70718749999992</v>
          </cell>
          <cell r="AD163">
            <v>-202</v>
          </cell>
          <cell r="AE163">
            <v>-380</v>
          </cell>
          <cell r="AF163">
            <v>-218.82656250000002</v>
          </cell>
          <cell r="AG163">
            <v>-219.16406250000003</v>
          </cell>
          <cell r="AH163">
            <v>-1019.990625</v>
          </cell>
          <cell r="AI163">
            <v>-202</v>
          </cell>
          <cell r="AJ163">
            <v>-380</v>
          </cell>
          <cell r="AK163">
            <v>-233</v>
          </cell>
          <cell r="AL163">
            <v>-200</v>
          </cell>
          <cell r="AM163">
            <v>-1015</v>
          </cell>
          <cell r="AN163">
            <v>-1128.9549999999999</v>
          </cell>
          <cell r="AO163">
            <v>-1128.9549999999999</v>
          </cell>
          <cell r="AP163">
            <v>-1181.992</v>
          </cell>
          <cell r="AQ163">
            <v>-1233.1929399999999</v>
          </cell>
          <cell r="AR163">
            <v>-1284.3938799999999</v>
          </cell>
          <cell r="AS163">
            <v>-1336.6188387999998</v>
          </cell>
          <cell r="AT163">
            <v>-1389.8882967759998</v>
          </cell>
        </row>
        <row r="164">
          <cell r="I164">
            <v>-175</v>
          </cell>
          <cell r="J164">
            <v>-73</v>
          </cell>
          <cell r="K164">
            <v>-25</v>
          </cell>
          <cell r="L164">
            <v>-67</v>
          </cell>
          <cell r="M164">
            <v>-24</v>
          </cell>
          <cell r="N164">
            <v>-189</v>
          </cell>
          <cell r="O164">
            <v>-40</v>
          </cell>
          <cell r="P164">
            <v>-66</v>
          </cell>
          <cell r="Q164">
            <v>-18</v>
          </cell>
          <cell r="R164">
            <v>-11</v>
          </cell>
          <cell r="S164">
            <v>-135</v>
          </cell>
          <cell r="T164">
            <v>-299</v>
          </cell>
          <cell r="U164">
            <v>-209</v>
          </cell>
          <cell r="V164">
            <v>-268</v>
          </cell>
          <cell r="W164">
            <v>-91</v>
          </cell>
          <cell r="X164">
            <v>-867</v>
          </cell>
          <cell r="Y164">
            <v>-38.037812500000001</v>
          </cell>
          <cell r="Z164">
            <v>-65.741874999999993</v>
          </cell>
          <cell r="AA164">
            <v>-81.782499999999999</v>
          </cell>
          <cell r="AB164">
            <v>-82.144999999999996</v>
          </cell>
          <cell r="AC164">
            <v>-267.70718749999992</v>
          </cell>
          <cell r="AD164">
            <v>-24</v>
          </cell>
          <cell r="AE164">
            <v>-212</v>
          </cell>
          <cell r="AF164">
            <v>-48.826562500000023</v>
          </cell>
          <cell r="AG164">
            <v>-49.164062500000028</v>
          </cell>
          <cell r="AH164">
            <v>-333.99062500000002</v>
          </cell>
          <cell r="AI164">
            <v>-24</v>
          </cell>
          <cell r="AJ164">
            <v>-212</v>
          </cell>
          <cell r="AK164">
            <v>-73</v>
          </cell>
          <cell r="AL164">
            <v>-50</v>
          </cell>
          <cell r="AM164">
            <v>-359</v>
          </cell>
        </row>
        <row r="165">
          <cell r="I165">
            <v>-514</v>
          </cell>
          <cell r="J165">
            <v>-90</v>
          </cell>
          <cell r="K165">
            <v>-100</v>
          </cell>
          <cell r="L165">
            <v>-149</v>
          </cell>
          <cell r="M165">
            <v>-90</v>
          </cell>
          <cell r="N165">
            <v>-429</v>
          </cell>
          <cell r="O165">
            <v>-111</v>
          </cell>
          <cell r="P165">
            <v>-105</v>
          </cell>
          <cell r="Q165">
            <v>-110</v>
          </cell>
          <cell r="R165">
            <v>-115</v>
          </cell>
          <cell r="S165">
            <v>-441</v>
          </cell>
          <cell r="T165">
            <v>-135</v>
          </cell>
          <cell r="U165">
            <v>-147</v>
          </cell>
          <cell r="V165">
            <v>-161</v>
          </cell>
          <cell r="W165">
            <v>-160</v>
          </cell>
          <cell r="X165">
            <v>-603</v>
          </cell>
          <cell r="Y165">
            <v>-150</v>
          </cell>
          <cell r="Z165">
            <v>-150</v>
          </cell>
          <cell r="AA165">
            <v>-150</v>
          </cell>
          <cell r="AB165">
            <v>-150</v>
          </cell>
          <cell r="AC165">
            <v>-600</v>
          </cell>
          <cell r="AD165">
            <v>-178</v>
          </cell>
          <cell r="AE165">
            <v>-168</v>
          </cell>
          <cell r="AF165">
            <v>-170</v>
          </cell>
          <cell r="AG165">
            <v>-170</v>
          </cell>
          <cell r="AH165">
            <v>-686</v>
          </cell>
          <cell r="AI165">
            <v>-178</v>
          </cell>
          <cell r="AJ165">
            <v>-168</v>
          </cell>
          <cell r="AK165">
            <v>-160</v>
          </cell>
          <cell r="AL165">
            <v>-150</v>
          </cell>
          <cell r="AM165">
            <v>-656</v>
          </cell>
        </row>
        <row r="167">
          <cell r="B167">
            <v>-2966</v>
          </cell>
          <cell r="C167">
            <v>-1621</v>
          </cell>
          <cell r="D167">
            <v>-2289</v>
          </cell>
          <cell r="E167">
            <v>-1343</v>
          </cell>
          <cell r="F167">
            <v>-527</v>
          </cell>
          <cell r="G167">
            <v>-1424</v>
          </cell>
          <cell r="H167">
            <v>-1486.7672000000002</v>
          </cell>
          <cell r="I167">
            <v>-1492</v>
          </cell>
          <cell r="J167">
            <v>-204.41399999999999</v>
          </cell>
          <cell r="K167">
            <v>-561.31200000000001</v>
          </cell>
          <cell r="L167">
            <v>-149.79999999999995</v>
          </cell>
          <cell r="M167">
            <v>-640.26700000000005</v>
          </cell>
          <cell r="N167">
            <v>-1555.7930000000001</v>
          </cell>
          <cell r="O167">
            <v>-102.83999999999997</v>
          </cell>
          <cell r="P167">
            <v>-574.95000000000005</v>
          </cell>
          <cell r="Q167">
            <v>-105</v>
          </cell>
          <cell r="R167">
            <v>-517</v>
          </cell>
          <cell r="S167">
            <v>-1299.73</v>
          </cell>
          <cell r="T167">
            <v>-63.629999999999995</v>
          </cell>
          <cell r="U167">
            <v>-356.46000000000004</v>
          </cell>
          <cell r="V167">
            <v>-118.37</v>
          </cell>
          <cell r="W167">
            <v>-281.84000000000003</v>
          </cell>
          <cell r="X167">
            <v>-820.30000000000018</v>
          </cell>
          <cell r="Y167">
            <v>9.2245837923267118</v>
          </cell>
          <cell r="Z167">
            <v>-89.204489913923339</v>
          </cell>
          <cell r="AA167">
            <v>19.840481918941236</v>
          </cell>
          <cell r="AB167">
            <v>-161.88345189118741</v>
          </cell>
          <cell r="AC167">
            <v>-222.02287609384257</v>
          </cell>
          <cell r="AD167">
            <v>-100</v>
          </cell>
          <cell r="AE167">
            <v>-233</v>
          </cell>
          <cell r="AF167">
            <v>-74.074134709031455</v>
          </cell>
          <cell r="AG167">
            <v>-110.84062176827831</v>
          </cell>
          <cell r="AH167">
            <v>-517.91475647730977</v>
          </cell>
          <cell r="AI167">
            <v>-158.08999999999992</v>
          </cell>
          <cell r="AJ167">
            <v>-266.26</v>
          </cell>
          <cell r="AK167">
            <v>-210.31999999999994</v>
          </cell>
          <cell r="AL167">
            <v>-279</v>
          </cell>
          <cell r="AM167">
            <v>-913.67000000000007</v>
          </cell>
          <cell r="AN167">
            <v>-523.65970566587498</v>
          </cell>
          <cell r="AO167">
            <v>-523.61970566587502</v>
          </cell>
          <cell r="AP167">
            <v>-1117.6523186969698</v>
          </cell>
          <cell r="AQ167">
            <v>-1009.3430241686738</v>
          </cell>
          <cell r="AR167">
            <v>-1908.3308392200061</v>
          </cell>
          <cell r="AS167">
            <v>-2469.2741479991464</v>
          </cell>
          <cell r="AT167">
            <v>-2962.3271093299313</v>
          </cell>
        </row>
        <row r="169">
          <cell r="B169">
            <v>1452</v>
          </cell>
          <cell r="C169">
            <v>1585</v>
          </cell>
          <cell r="D169">
            <v>1436</v>
          </cell>
          <cell r="E169">
            <v>1855</v>
          </cell>
          <cell r="F169">
            <v>2003</v>
          </cell>
          <cell r="G169">
            <v>1419</v>
          </cell>
          <cell r="H169">
            <v>1250</v>
          </cell>
          <cell r="I169">
            <v>1338</v>
          </cell>
          <cell r="J169">
            <v>418</v>
          </cell>
          <cell r="K169">
            <v>410</v>
          </cell>
          <cell r="L169">
            <v>414</v>
          </cell>
          <cell r="M169">
            <v>358</v>
          </cell>
          <cell r="N169">
            <v>1600</v>
          </cell>
          <cell r="O169">
            <v>336</v>
          </cell>
          <cell r="P169">
            <v>331</v>
          </cell>
          <cell r="Q169">
            <v>358</v>
          </cell>
          <cell r="R169">
            <v>378</v>
          </cell>
          <cell r="S169">
            <v>1403.06</v>
          </cell>
          <cell r="T169">
            <v>380</v>
          </cell>
          <cell r="U169">
            <v>414</v>
          </cell>
          <cell r="V169">
            <v>448</v>
          </cell>
          <cell r="W169">
            <v>493</v>
          </cell>
          <cell r="X169">
            <v>1735</v>
          </cell>
          <cell r="Y169">
            <v>549.56187499999999</v>
          </cell>
          <cell r="Z169">
            <v>554.61628984375</v>
          </cell>
          <cell r="AA169">
            <v>572.27950188661453</v>
          </cell>
          <cell r="AB169">
            <v>577.66729932648582</v>
          </cell>
          <cell r="AC169">
            <v>2254.1249660568506</v>
          </cell>
          <cell r="AD169">
            <v>448</v>
          </cell>
          <cell r="AE169">
            <v>389</v>
          </cell>
          <cell r="AF169">
            <v>525.45500000000004</v>
          </cell>
          <cell r="AG169">
            <v>653.76148169075316</v>
          </cell>
          <cell r="AH169">
            <v>2016.216481690753</v>
          </cell>
          <cell r="AI169">
            <v>413</v>
          </cell>
          <cell r="AJ169">
            <v>382</v>
          </cell>
          <cell r="AK169">
            <v>368</v>
          </cell>
          <cell r="AL169">
            <v>402</v>
          </cell>
          <cell r="AM169">
            <v>1565</v>
          </cell>
          <cell r="AN169">
            <v>1949.5049999999999</v>
          </cell>
          <cell r="AO169">
            <v>1949.5049999999999</v>
          </cell>
          <cell r="AP169">
            <v>2113.0017709451304</v>
          </cell>
          <cell r="AQ169">
            <v>2212.9950515013488</v>
          </cell>
          <cell r="AR169">
            <v>1580.5378367957464</v>
          </cell>
          <cell r="AS169">
            <v>1431.0051695179225</v>
          </cell>
          <cell r="AT169">
            <v>1225.0150865275559</v>
          </cell>
        </row>
        <row r="171">
          <cell r="B171">
            <v>526</v>
          </cell>
          <cell r="C171">
            <v>473</v>
          </cell>
          <cell r="D171">
            <v>294</v>
          </cell>
          <cell r="E171">
            <v>499</v>
          </cell>
          <cell r="F171">
            <v>970</v>
          </cell>
          <cell r="G171">
            <v>718</v>
          </cell>
          <cell r="H171">
            <v>590</v>
          </cell>
          <cell r="I171">
            <v>530</v>
          </cell>
          <cell r="J171">
            <v>194</v>
          </cell>
          <cell r="K171">
            <v>194</v>
          </cell>
          <cell r="L171">
            <v>196</v>
          </cell>
          <cell r="M171">
            <v>146</v>
          </cell>
          <cell r="N171">
            <v>730</v>
          </cell>
          <cell r="O171">
            <v>140</v>
          </cell>
          <cell r="P171">
            <v>127</v>
          </cell>
          <cell r="Q171">
            <v>152</v>
          </cell>
          <cell r="R171">
            <v>177</v>
          </cell>
          <cell r="S171">
            <v>596</v>
          </cell>
          <cell r="T171">
            <v>178</v>
          </cell>
          <cell r="U171">
            <v>199</v>
          </cell>
          <cell r="V171">
            <v>221</v>
          </cell>
          <cell r="W171">
            <v>260</v>
          </cell>
          <cell r="X171">
            <v>858</v>
          </cell>
          <cell r="Y171">
            <v>241.015625</v>
          </cell>
          <cell r="Z171">
            <v>213.43453124999999</v>
          </cell>
          <cell r="AA171">
            <v>223.60725490487499</v>
          </cell>
          <cell r="AB171">
            <v>230.64942908374999</v>
          </cell>
          <cell r="AC171">
            <v>908.70684023862498</v>
          </cell>
          <cell r="AD171">
            <v>201</v>
          </cell>
          <cell r="AE171">
            <v>135</v>
          </cell>
          <cell r="AF171">
            <v>208.135625</v>
          </cell>
          <cell r="AG171">
            <v>168.37666489387811</v>
          </cell>
          <cell r="AH171">
            <v>712.51228989387801</v>
          </cell>
          <cell r="AI171">
            <v>202</v>
          </cell>
          <cell r="AJ171">
            <v>163</v>
          </cell>
          <cell r="AK171">
            <v>148</v>
          </cell>
          <cell r="AL171">
            <v>177</v>
          </cell>
          <cell r="AM171">
            <v>690</v>
          </cell>
          <cell r="AN171">
            <v>599.09699999999998</v>
          </cell>
          <cell r="AO171">
            <v>599.09699999999998</v>
          </cell>
          <cell r="AP171">
            <v>557.88900000000001</v>
          </cell>
          <cell r="AQ171">
            <v>454.71599999999995</v>
          </cell>
          <cell r="AR171">
            <v>338.55860516917767</v>
          </cell>
          <cell r="AS171">
            <v>214.40822870496754</v>
          </cell>
          <cell r="AT171">
            <v>-53.323357453904791</v>
          </cell>
        </row>
        <row r="172">
          <cell r="B172">
            <v>321</v>
          </cell>
          <cell r="C172">
            <v>285</v>
          </cell>
          <cell r="D172">
            <v>215</v>
          </cell>
          <cell r="E172">
            <v>372</v>
          </cell>
          <cell r="F172">
            <v>579</v>
          </cell>
          <cell r="G172">
            <v>506</v>
          </cell>
          <cell r="H172">
            <v>388</v>
          </cell>
          <cell r="I172">
            <v>350</v>
          </cell>
          <cell r="J172">
            <v>122</v>
          </cell>
          <cell r="K172">
            <v>144</v>
          </cell>
          <cell r="L172">
            <v>139</v>
          </cell>
          <cell r="M172">
            <v>108</v>
          </cell>
          <cell r="N172">
            <v>513</v>
          </cell>
          <cell r="O172">
            <v>95</v>
          </cell>
          <cell r="P172">
            <v>94</v>
          </cell>
          <cell r="Q172">
            <v>103</v>
          </cell>
          <cell r="R172">
            <v>144</v>
          </cell>
          <cell r="S172">
            <v>436</v>
          </cell>
          <cell r="T172">
            <v>147</v>
          </cell>
          <cell r="U172">
            <v>168</v>
          </cell>
          <cell r="V172">
            <v>159</v>
          </cell>
          <cell r="W172">
            <v>229</v>
          </cell>
          <cell r="X172">
            <v>703</v>
          </cell>
          <cell r="Y172">
            <v>216.109375</v>
          </cell>
          <cell r="Z172">
            <v>184.015625</v>
          </cell>
          <cell r="AA172">
            <v>183.407098654875</v>
          </cell>
          <cell r="AB172">
            <v>191.33989783375</v>
          </cell>
          <cell r="AC172">
            <v>774.87199648862497</v>
          </cell>
          <cell r="AD172">
            <v>163</v>
          </cell>
          <cell r="AE172">
            <v>110</v>
          </cell>
          <cell r="AF172">
            <v>171.17750000000001</v>
          </cell>
          <cell r="AG172">
            <v>136.17666489387813</v>
          </cell>
          <cell r="AH172">
            <v>580.35416489387808</v>
          </cell>
          <cell r="AI172">
            <v>163</v>
          </cell>
          <cell r="AJ172">
            <v>110</v>
          </cell>
          <cell r="AK172">
            <v>105</v>
          </cell>
          <cell r="AL172">
            <v>114</v>
          </cell>
          <cell r="AM172">
            <v>492</v>
          </cell>
          <cell r="AN172">
            <v>586.70399999999995</v>
          </cell>
          <cell r="AO172">
            <v>586.70399999999995</v>
          </cell>
          <cell r="AP172">
            <v>545.49599999999998</v>
          </cell>
          <cell r="AQ172">
            <v>442.32299999999998</v>
          </cell>
          <cell r="AR172">
            <v>309.69260516917768</v>
          </cell>
          <cell r="AS172">
            <v>168.04922870496756</v>
          </cell>
          <cell r="AT172">
            <v>-118.24635745390479</v>
          </cell>
        </row>
        <row r="173">
          <cell r="B173">
            <v>205</v>
          </cell>
          <cell r="C173">
            <v>188</v>
          </cell>
          <cell r="D173">
            <v>79</v>
          </cell>
          <cell r="E173">
            <v>127</v>
          </cell>
          <cell r="F173">
            <v>391</v>
          </cell>
          <cell r="G173">
            <v>212</v>
          </cell>
          <cell r="H173">
            <v>202</v>
          </cell>
          <cell r="I173">
            <v>180</v>
          </cell>
          <cell r="J173">
            <v>72</v>
          </cell>
          <cell r="K173">
            <v>50</v>
          </cell>
          <cell r="L173">
            <v>57</v>
          </cell>
          <cell r="M173">
            <v>38</v>
          </cell>
          <cell r="N173">
            <v>217</v>
          </cell>
          <cell r="O173">
            <v>45</v>
          </cell>
          <cell r="P173">
            <v>33</v>
          </cell>
          <cell r="Q173">
            <v>49</v>
          </cell>
          <cell r="R173">
            <v>33</v>
          </cell>
          <cell r="S173">
            <v>160</v>
          </cell>
          <cell r="T173">
            <v>31</v>
          </cell>
          <cell r="U173">
            <v>31</v>
          </cell>
          <cell r="V173">
            <v>62</v>
          </cell>
          <cell r="W173">
            <v>31</v>
          </cell>
          <cell r="X173">
            <v>155</v>
          </cell>
          <cell r="Y173">
            <v>24.90625</v>
          </cell>
          <cell r="Z173">
            <v>29.418906249999999</v>
          </cell>
          <cell r="AA173">
            <v>40.200156249999999</v>
          </cell>
          <cell r="AB173">
            <v>39.309531249999999</v>
          </cell>
          <cell r="AC173">
            <v>133.83484375</v>
          </cell>
          <cell r="AD173">
            <v>38</v>
          </cell>
          <cell r="AE173">
            <v>25</v>
          </cell>
          <cell r="AF173">
            <v>36.958125000000003</v>
          </cell>
          <cell r="AG173">
            <v>32.200000000000003</v>
          </cell>
          <cell r="AH173">
            <v>132.15812499999998</v>
          </cell>
          <cell r="AI173">
            <v>39</v>
          </cell>
          <cell r="AJ173">
            <v>53</v>
          </cell>
          <cell r="AK173">
            <v>43</v>
          </cell>
          <cell r="AL173">
            <v>63</v>
          </cell>
          <cell r="AM173">
            <v>198</v>
          </cell>
          <cell r="AN173">
            <v>12.392999999999999</v>
          </cell>
          <cell r="AO173">
            <v>12.392999999999999</v>
          </cell>
          <cell r="AP173">
            <v>12.392999999999999</v>
          </cell>
          <cell r="AQ173">
            <v>12.392999999999999</v>
          </cell>
          <cell r="AR173">
            <v>28.866</v>
          </cell>
          <cell r="AS173">
            <v>46.358999999999995</v>
          </cell>
          <cell r="AT173">
            <v>64.923000000000002</v>
          </cell>
        </row>
        <row r="175">
          <cell r="B175">
            <v>23</v>
          </cell>
          <cell r="C175">
            <v>18</v>
          </cell>
          <cell r="D175">
            <v>36</v>
          </cell>
          <cell r="E175">
            <v>22</v>
          </cell>
          <cell r="F175">
            <v>42</v>
          </cell>
          <cell r="G175">
            <v>20</v>
          </cell>
          <cell r="H175">
            <v>8</v>
          </cell>
          <cell r="I175">
            <v>15</v>
          </cell>
          <cell r="J175">
            <v>7</v>
          </cell>
          <cell r="K175">
            <v>7</v>
          </cell>
          <cell r="L175">
            <v>11</v>
          </cell>
          <cell r="M175">
            <v>6</v>
          </cell>
          <cell r="N175">
            <v>31</v>
          </cell>
          <cell r="O175">
            <v>5</v>
          </cell>
          <cell r="P175">
            <v>7</v>
          </cell>
          <cell r="Q175">
            <v>5</v>
          </cell>
          <cell r="R175">
            <v>6</v>
          </cell>
          <cell r="S175">
            <v>23.06</v>
          </cell>
          <cell r="T175">
            <v>15</v>
          </cell>
          <cell r="U175">
            <v>10</v>
          </cell>
          <cell r="V175">
            <v>10</v>
          </cell>
          <cell r="W175">
            <v>11</v>
          </cell>
          <cell r="X175">
            <v>46</v>
          </cell>
          <cell r="Y175">
            <v>13.25</v>
          </cell>
          <cell r="Z175">
            <v>13.25</v>
          </cell>
          <cell r="AA175">
            <v>13.25</v>
          </cell>
          <cell r="AB175">
            <v>13.25</v>
          </cell>
          <cell r="AC175">
            <v>53</v>
          </cell>
          <cell r="AD175">
            <v>4</v>
          </cell>
          <cell r="AE175">
            <v>7</v>
          </cell>
          <cell r="AF175">
            <v>9</v>
          </cell>
          <cell r="AG175">
            <v>149</v>
          </cell>
          <cell r="AH175">
            <v>169</v>
          </cell>
          <cell r="AI175">
            <v>4</v>
          </cell>
          <cell r="AJ175">
            <v>7</v>
          </cell>
          <cell r="AK175">
            <v>9</v>
          </cell>
          <cell r="AL175">
            <v>3</v>
          </cell>
          <cell r="AM175">
            <v>23</v>
          </cell>
          <cell r="AN175">
            <v>24</v>
          </cell>
          <cell r="AO175">
            <v>24</v>
          </cell>
          <cell r="AP175">
            <v>24.684863523573206</v>
          </cell>
          <cell r="AQ175">
            <v>57</v>
          </cell>
          <cell r="AR175">
            <v>58</v>
          </cell>
          <cell r="AS175">
            <v>59</v>
          </cell>
          <cell r="AT175">
            <v>59</v>
          </cell>
        </row>
        <row r="177">
          <cell r="B177">
            <v>903</v>
          </cell>
          <cell r="C177">
            <v>1094</v>
          </cell>
          <cell r="D177">
            <v>1106</v>
          </cell>
          <cell r="E177">
            <v>1334</v>
          </cell>
          <cell r="F177">
            <v>991</v>
          </cell>
          <cell r="G177">
            <v>681</v>
          </cell>
          <cell r="H177">
            <v>652</v>
          </cell>
          <cell r="I177">
            <v>793</v>
          </cell>
          <cell r="J177">
            <v>217</v>
          </cell>
          <cell r="K177">
            <v>209</v>
          </cell>
          <cell r="L177">
            <v>207</v>
          </cell>
          <cell r="M177">
            <v>206</v>
          </cell>
          <cell r="N177">
            <v>839</v>
          </cell>
          <cell r="O177">
            <v>191</v>
          </cell>
          <cell r="P177">
            <v>197</v>
          </cell>
          <cell r="Q177">
            <v>201</v>
          </cell>
          <cell r="R177">
            <v>195</v>
          </cell>
          <cell r="S177">
            <v>784</v>
          </cell>
          <cell r="T177">
            <v>187</v>
          </cell>
          <cell r="U177">
            <v>205</v>
          </cell>
          <cell r="V177">
            <v>217</v>
          </cell>
          <cell r="W177">
            <v>222</v>
          </cell>
          <cell r="X177">
            <v>831</v>
          </cell>
          <cell r="Y177">
            <v>295.29624999999999</v>
          </cell>
          <cell r="Z177">
            <v>327.93175859375003</v>
          </cell>
          <cell r="AA177">
            <v>335.42224698173959</v>
          </cell>
          <cell r="AB177">
            <v>333.76787024273585</v>
          </cell>
          <cell r="AC177">
            <v>1292.4181258182255</v>
          </cell>
          <cell r="AD177">
            <v>243</v>
          </cell>
          <cell r="AE177">
            <v>247</v>
          </cell>
          <cell r="AF177">
            <v>308.31937500000004</v>
          </cell>
          <cell r="AG177">
            <v>336.38481679687504</v>
          </cell>
          <cell r="AH177">
            <v>1134.704191796875</v>
          </cell>
          <cell r="AI177">
            <v>207</v>
          </cell>
          <cell r="AJ177">
            <v>212</v>
          </cell>
          <cell r="AK177">
            <v>211</v>
          </cell>
          <cell r="AL177">
            <v>222</v>
          </cell>
          <cell r="AM177">
            <v>852</v>
          </cell>
          <cell r="AN177">
            <v>1326.4079999999999</v>
          </cell>
          <cell r="AO177">
            <v>1326.4079999999999</v>
          </cell>
          <cell r="AP177">
            <v>1530.4279074215574</v>
          </cell>
          <cell r="AQ177">
            <v>1701.2790515013487</v>
          </cell>
          <cell r="AR177">
            <v>1183.9792316265687</v>
          </cell>
          <cell r="AS177">
            <v>1157.5969408129549</v>
          </cell>
          <cell r="AT177">
            <v>1219.3384439814606</v>
          </cell>
        </row>
        <row r="178">
          <cell r="B178">
            <v>11</v>
          </cell>
          <cell r="C178">
            <v>11</v>
          </cell>
          <cell r="D178">
            <v>16</v>
          </cell>
          <cell r="E178">
            <v>43</v>
          </cell>
          <cell r="F178">
            <v>41</v>
          </cell>
          <cell r="G178">
            <v>26</v>
          </cell>
          <cell r="H178">
            <v>132</v>
          </cell>
          <cell r="I178">
            <v>39</v>
          </cell>
          <cell r="J178">
            <v>3</v>
          </cell>
          <cell r="K178">
            <v>3</v>
          </cell>
          <cell r="L178">
            <v>3</v>
          </cell>
          <cell r="M178">
            <v>1</v>
          </cell>
          <cell r="N178">
            <v>10</v>
          </cell>
          <cell r="O178">
            <v>1</v>
          </cell>
          <cell r="P178">
            <v>2</v>
          </cell>
          <cell r="Q178">
            <v>0</v>
          </cell>
          <cell r="R178">
            <v>0</v>
          </cell>
          <cell r="S178">
            <v>3</v>
          </cell>
          <cell r="T178">
            <v>3</v>
          </cell>
          <cell r="U178">
            <v>8</v>
          </cell>
          <cell r="V178">
            <v>16</v>
          </cell>
          <cell r="W178">
            <v>14</v>
          </cell>
          <cell r="X178">
            <v>41</v>
          </cell>
          <cell r="Y178">
            <v>2</v>
          </cell>
          <cell r="Z178">
            <v>2</v>
          </cell>
          <cell r="AA178">
            <v>3</v>
          </cell>
          <cell r="AB178">
            <v>3</v>
          </cell>
          <cell r="AC178">
            <v>10</v>
          </cell>
          <cell r="AD178">
            <v>2</v>
          </cell>
          <cell r="AE178">
            <v>0</v>
          </cell>
          <cell r="AF178">
            <v>3</v>
          </cell>
          <cell r="AG178">
            <v>3</v>
          </cell>
          <cell r="AH178">
            <v>8</v>
          </cell>
          <cell r="AI178">
            <v>3</v>
          </cell>
          <cell r="AJ178">
            <v>3</v>
          </cell>
          <cell r="AK178">
            <v>2</v>
          </cell>
          <cell r="AL178">
            <v>6</v>
          </cell>
          <cell r="AM178">
            <v>14</v>
          </cell>
          <cell r="AN178">
            <v>14</v>
          </cell>
          <cell r="AO178">
            <v>14</v>
          </cell>
          <cell r="AP178">
            <v>15</v>
          </cell>
          <cell r="AQ178">
            <v>17</v>
          </cell>
          <cell r="AR178">
            <v>20</v>
          </cell>
          <cell r="AS178">
            <v>20</v>
          </cell>
          <cell r="AT178">
            <v>20</v>
          </cell>
        </row>
        <row r="179">
          <cell r="B179">
            <v>892</v>
          </cell>
          <cell r="C179">
            <v>1083</v>
          </cell>
          <cell r="D179">
            <v>1090</v>
          </cell>
          <cell r="E179">
            <v>1291</v>
          </cell>
          <cell r="F179">
            <v>950</v>
          </cell>
          <cell r="G179">
            <v>655</v>
          </cell>
          <cell r="H179">
            <v>520</v>
          </cell>
          <cell r="I179">
            <v>754</v>
          </cell>
          <cell r="J179">
            <v>214</v>
          </cell>
          <cell r="K179">
            <v>206</v>
          </cell>
          <cell r="L179">
            <v>204</v>
          </cell>
          <cell r="M179">
            <v>205</v>
          </cell>
          <cell r="N179">
            <v>829</v>
          </cell>
          <cell r="O179">
            <v>190</v>
          </cell>
          <cell r="P179">
            <v>195</v>
          </cell>
          <cell r="Q179">
            <v>201</v>
          </cell>
          <cell r="R179">
            <v>195</v>
          </cell>
          <cell r="S179">
            <v>781</v>
          </cell>
          <cell r="T179">
            <v>184</v>
          </cell>
          <cell r="U179">
            <v>197</v>
          </cell>
          <cell r="V179">
            <v>201</v>
          </cell>
          <cell r="W179">
            <v>208</v>
          </cell>
          <cell r="X179">
            <v>790</v>
          </cell>
          <cell r="Y179">
            <v>293.29624999999999</v>
          </cell>
          <cell r="Z179">
            <v>325.93175859375003</v>
          </cell>
          <cell r="AA179">
            <v>332.42224698173959</v>
          </cell>
          <cell r="AB179">
            <v>330.76787024273585</v>
          </cell>
          <cell r="AC179">
            <v>1282.4181258182255</v>
          </cell>
          <cell r="AD179">
            <v>241</v>
          </cell>
          <cell r="AE179">
            <v>247</v>
          </cell>
          <cell r="AF179">
            <v>305.31937500000004</v>
          </cell>
          <cell r="AG179">
            <v>333.38481679687504</v>
          </cell>
          <cell r="AH179">
            <v>1126.704191796875</v>
          </cell>
          <cell r="AI179">
            <v>204</v>
          </cell>
          <cell r="AJ179">
            <v>209</v>
          </cell>
          <cell r="AK179">
            <v>209</v>
          </cell>
          <cell r="AL179">
            <v>216</v>
          </cell>
          <cell r="AM179">
            <v>838</v>
          </cell>
          <cell r="AN179">
            <v>1312.4079999999999</v>
          </cell>
          <cell r="AO179">
            <v>1312.4079999999999</v>
          </cell>
          <cell r="AP179">
            <v>1515.4279074215574</v>
          </cell>
          <cell r="AQ179">
            <v>1684.2790515013487</v>
          </cell>
          <cell r="AR179">
            <v>1163.9792316265687</v>
          </cell>
          <cell r="AS179">
            <v>1137.5969408129549</v>
          </cell>
          <cell r="AT179">
            <v>1199.3384439814606</v>
          </cell>
        </row>
        <row r="181">
          <cell r="B181">
            <v>4418</v>
          </cell>
          <cell r="C181">
            <v>3206</v>
          </cell>
          <cell r="D181">
            <v>3725</v>
          </cell>
          <cell r="E181">
            <v>3198</v>
          </cell>
          <cell r="F181">
            <v>2530</v>
          </cell>
          <cell r="G181">
            <v>2843</v>
          </cell>
          <cell r="H181">
            <v>2736.7672000000002</v>
          </cell>
          <cell r="I181">
            <v>2830</v>
          </cell>
          <cell r="J181">
            <v>622.41399999999999</v>
          </cell>
          <cell r="K181">
            <v>971.31200000000001</v>
          </cell>
          <cell r="L181">
            <v>563.79999999999995</v>
          </cell>
          <cell r="M181">
            <v>998.26700000000005</v>
          </cell>
          <cell r="N181">
            <v>3155.7930000000001</v>
          </cell>
          <cell r="O181">
            <v>438.84</v>
          </cell>
          <cell r="P181">
            <v>905.95</v>
          </cell>
          <cell r="Q181">
            <v>463</v>
          </cell>
          <cell r="R181">
            <v>895</v>
          </cell>
          <cell r="S181">
            <v>2702.79</v>
          </cell>
          <cell r="T181">
            <v>443.63</v>
          </cell>
          <cell r="U181">
            <v>770.46</v>
          </cell>
          <cell r="V181">
            <v>566.37</v>
          </cell>
          <cell r="W181">
            <v>774.84</v>
          </cell>
          <cell r="X181">
            <v>2555.3000000000002</v>
          </cell>
          <cell r="Y181">
            <v>540.33729120767327</v>
          </cell>
          <cell r="Z181">
            <v>643.82077975767334</v>
          </cell>
          <cell r="AA181">
            <v>552.43901996767329</v>
          </cell>
          <cell r="AB181">
            <v>739.55075121767322</v>
          </cell>
          <cell r="AC181">
            <v>2476.1478421506931</v>
          </cell>
          <cell r="AD181">
            <v>548</v>
          </cell>
          <cell r="AE181">
            <v>622</v>
          </cell>
          <cell r="AF181">
            <v>599.5291347090315</v>
          </cell>
          <cell r="AG181">
            <v>764.60210345903147</v>
          </cell>
          <cell r="AH181">
            <v>2534.1312381680627</v>
          </cell>
          <cell r="AI181">
            <v>571.08999999999992</v>
          </cell>
          <cell r="AJ181">
            <v>648.26</v>
          </cell>
          <cell r="AK181">
            <v>578.31999999999994</v>
          </cell>
          <cell r="AL181">
            <v>681</v>
          </cell>
          <cell r="AM181">
            <v>2478.67</v>
          </cell>
          <cell r="AN181">
            <v>2473.1647056658749</v>
          </cell>
          <cell r="AO181">
            <v>2473.1247056658749</v>
          </cell>
          <cell r="AP181">
            <v>3230.6540896421002</v>
          </cell>
          <cell r="AQ181">
            <v>3222.3380756700226</v>
          </cell>
          <cell r="AR181">
            <v>3488.8686760157525</v>
          </cell>
          <cell r="AS181">
            <v>3900.2793175170686</v>
          </cell>
          <cell r="AT181">
            <v>4187.3421958574872</v>
          </cell>
        </row>
        <row r="182">
          <cell r="C182">
            <v>0.29393917050806168</v>
          </cell>
          <cell r="D182">
            <v>0.26526075003548794</v>
          </cell>
          <cell r="E182">
            <v>0.1683866891322662</v>
          </cell>
          <cell r="F182">
            <v>0.15245555890328413</v>
          </cell>
          <cell r="G182">
            <v>0.18304146278650527</v>
          </cell>
          <cell r="H182">
            <v>0.16976410892624527</v>
          </cell>
          <cell r="I182">
            <v>0.16004071707289488</v>
          </cell>
          <cell r="N182">
            <v>0.15204977113948448</v>
          </cell>
          <cell r="S182">
            <v>0.10699881235154395</v>
          </cell>
          <cell r="X182">
            <v>0.101707530647986</v>
          </cell>
          <cell r="AC182">
            <v>0.11224755111639992</v>
          </cell>
          <cell r="AH182">
            <v>0.13248990264950244</v>
          </cell>
          <cell r="AN182">
            <v>0.1397965482308377</v>
          </cell>
          <cell r="AP182">
            <v>0.17046406607311895</v>
          </cell>
          <cell r="AQ182">
            <v>0.14635959482119501</v>
          </cell>
          <cell r="AR182">
            <v>0.14680175166568704</v>
          </cell>
          <cell r="AS182">
            <v>0.15326967049227022</v>
          </cell>
          <cell r="AT182">
            <v>0.1560783066122732</v>
          </cell>
        </row>
        <row r="184">
          <cell r="B184">
            <v>3579</v>
          </cell>
          <cell r="C184">
            <v>2204</v>
          </cell>
          <cell r="D184">
            <v>2589</v>
          </cell>
          <cell r="E184">
            <v>2488</v>
          </cell>
          <cell r="F184">
            <v>1851</v>
          </cell>
          <cell r="G184">
            <v>1879</v>
          </cell>
          <cell r="H184">
            <v>1699</v>
          </cell>
          <cell r="I184">
            <v>1732</v>
          </cell>
          <cell r="J184">
            <v>240.41399999999999</v>
          </cell>
          <cell r="K184">
            <v>697.31200000000001</v>
          </cell>
          <cell r="L184">
            <v>265.8</v>
          </cell>
          <cell r="M184">
            <v>708.26700000000005</v>
          </cell>
          <cell r="N184">
            <v>1911.7930000000001</v>
          </cell>
          <cell r="O184">
            <v>203.83999999999997</v>
          </cell>
          <cell r="P184">
            <v>636.95000000000005</v>
          </cell>
          <cell r="Q184">
            <v>214</v>
          </cell>
          <cell r="R184">
            <v>679</v>
          </cell>
          <cell r="S184">
            <v>1733.79</v>
          </cell>
          <cell r="T184">
            <v>187.63</v>
          </cell>
          <cell r="U184">
            <v>597.46</v>
          </cell>
          <cell r="V184">
            <v>367.37</v>
          </cell>
          <cell r="W184">
            <v>546.84</v>
          </cell>
          <cell r="X184">
            <v>1699.3000000000002</v>
          </cell>
          <cell r="Y184">
            <v>383.81110000000001</v>
          </cell>
          <cell r="Z184">
            <v>483.03400000000005</v>
          </cell>
          <cell r="AA184">
            <v>396.74099999999999</v>
          </cell>
          <cell r="AB184">
            <v>579.13</v>
          </cell>
          <cell r="AC184">
            <v>1842.7161000000001</v>
          </cell>
          <cell r="AD184">
            <v>371</v>
          </cell>
          <cell r="AE184">
            <v>452</v>
          </cell>
          <cell r="AF184">
            <v>397</v>
          </cell>
          <cell r="AG184">
            <v>578</v>
          </cell>
          <cell r="AH184">
            <v>1798</v>
          </cell>
          <cell r="AI184">
            <v>371.09</v>
          </cell>
          <cell r="AJ184">
            <v>452.26</v>
          </cell>
          <cell r="AK184">
            <v>372.32</v>
          </cell>
          <cell r="AL184">
            <v>490</v>
          </cell>
          <cell r="AM184">
            <v>1685.67</v>
          </cell>
          <cell r="AN184">
            <v>1682.9894349999997</v>
          </cell>
          <cell r="AO184">
            <v>1682.9894349999997</v>
          </cell>
          <cell r="AP184">
            <v>2097.2950203428568</v>
          </cell>
          <cell r="AQ184">
            <v>2312.926342575714</v>
          </cell>
          <cell r="AR184">
            <v>2579.8823343872141</v>
          </cell>
          <cell r="AS184">
            <v>2924.3971410578588</v>
          </cell>
          <cell r="AT184">
            <v>3255.9297841886232</v>
          </cell>
        </row>
        <row r="186">
          <cell r="B186">
            <v>1378.6390000000001</v>
          </cell>
          <cell r="J186">
            <v>185.37</v>
          </cell>
          <cell r="K186">
            <v>642.31200000000001</v>
          </cell>
          <cell r="L186">
            <v>203.59300000000002</v>
          </cell>
          <cell r="M186">
            <v>649.45600000000002</v>
          </cell>
          <cell r="N186">
            <v>1680.731</v>
          </cell>
          <cell r="O186">
            <v>154.79999999999998</v>
          </cell>
          <cell r="P186">
            <v>596.95000000000005</v>
          </cell>
          <cell r="Q186">
            <v>165</v>
          </cell>
          <cell r="R186">
            <v>639</v>
          </cell>
          <cell r="S186">
            <v>1555.75</v>
          </cell>
          <cell r="T186">
            <v>147.39999999999998</v>
          </cell>
          <cell r="U186">
            <v>555.22</v>
          </cell>
          <cell r="V186">
            <v>322</v>
          </cell>
          <cell r="W186">
            <v>529.84</v>
          </cell>
          <cell r="X186">
            <v>1554.46</v>
          </cell>
          <cell r="Y186">
            <v>356.23110000000003</v>
          </cell>
          <cell r="Z186">
            <v>444.91400000000004</v>
          </cell>
          <cell r="AA186">
            <v>386.89099999999996</v>
          </cell>
          <cell r="AB186">
            <v>540.61</v>
          </cell>
          <cell r="AC186">
            <v>1728.6461000000002</v>
          </cell>
          <cell r="AD186">
            <v>349</v>
          </cell>
          <cell r="AE186">
            <v>401</v>
          </cell>
          <cell r="AF186">
            <v>387</v>
          </cell>
          <cell r="AG186">
            <v>540</v>
          </cell>
          <cell r="AH186">
            <v>1677</v>
          </cell>
          <cell r="AI186">
            <v>371.09</v>
          </cell>
          <cell r="AJ186">
            <v>427.26</v>
          </cell>
          <cell r="AK186">
            <v>366.32</v>
          </cell>
          <cell r="AL186">
            <v>489</v>
          </cell>
          <cell r="AM186">
            <v>1653.67</v>
          </cell>
          <cell r="AN186">
            <v>1551.5499999999997</v>
          </cell>
          <cell r="AO186">
            <v>1551.5499999999997</v>
          </cell>
          <cell r="AP186">
            <v>1976.1423799999998</v>
          </cell>
          <cell r="AQ186">
            <v>2206.9052380499998</v>
          </cell>
          <cell r="AR186">
            <v>2490.0433460214999</v>
          </cell>
          <cell r="AS186">
            <v>2851.9839726921446</v>
          </cell>
          <cell r="AT186">
            <v>3201.8719358229091</v>
          </cell>
        </row>
        <row r="187">
          <cell r="B187">
            <v>83.480999999999995</v>
          </cell>
          <cell r="J187">
            <v>55.043999999999997</v>
          </cell>
          <cell r="K187">
            <v>55.000000000000007</v>
          </cell>
          <cell r="L187">
            <v>62.207000000000001</v>
          </cell>
          <cell r="M187">
            <v>58.811</v>
          </cell>
          <cell r="N187">
            <v>231.06200000000001</v>
          </cell>
          <cell r="O187">
            <v>49.04</v>
          </cell>
          <cell r="P187">
            <v>40</v>
          </cell>
          <cell r="Q187">
            <v>49</v>
          </cell>
          <cell r="R187">
            <v>40</v>
          </cell>
          <cell r="S187">
            <v>178.04000000000002</v>
          </cell>
          <cell r="T187">
            <v>40.230000000000004</v>
          </cell>
          <cell r="U187">
            <v>42.24</v>
          </cell>
          <cell r="V187">
            <v>45.370000000000005</v>
          </cell>
          <cell r="W187">
            <v>17</v>
          </cell>
          <cell r="X187">
            <v>144.84000000000003</v>
          </cell>
          <cell r="Y187">
            <v>27.58</v>
          </cell>
          <cell r="Z187">
            <v>38.119999999999997</v>
          </cell>
          <cell r="AA187">
            <v>9.85</v>
          </cell>
          <cell r="AB187">
            <v>38.520000000000003</v>
          </cell>
          <cell r="AC187">
            <v>114.07</v>
          </cell>
          <cell r="AD187">
            <v>22</v>
          </cell>
          <cell r="AE187">
            <v>51</v>
          </cell>
          <cell r="AF187">
            <v>10</v>
          </cell>
          <cell r="AG187">
            <v>38</v>
          </cell>
          <cell r="AH187">
            <v>121</v>
          </cell>
          <cell r="AI187">
            <v>0</v>
          </cell>
          <cell r="AJ187">
            <v>25</v>
          </cell>
          <cell r="AK187">
            <v>6</v>
          </cell>
          <cell r="AL187">
            <v>1</v>
          </cell>
          <cell r="AM187">
            <v>32</v>
          </cell>
          <cell r="AN187">
            <v>131.43943499999997</v>
          </cell>
          <cell r="AO187">
            <v>131.43943499999997</v>
          </cell>
          <cell r="AP187">
            <v>121.15264034285717</v>
          </cell>
          <cell r="AQ187">
            <v>106.02110452571431</v>
          </cell>
          <cell r="AR187">
            <v>89.8389883657143</v>
          </cell>
          <cell r="AS187">
            <v>72.413168365714299</v>
          </cell>
          <cell r="AT187">
            <v>54.057848365714307</v>
          </cell>
        </row>
        <row r="189">
          <cell r="B189">
            <v>13</v>
          </cell>
          <cell r="C189">
            <v>0</v>
          </cell>
          <cell r="D189">
            <v>5</v>
          </cell>
          <cell r="E189">
            <v>47</v>
          </cell>
          <cell r="F189">
            <v>142</v>
          </cell>
          <cell r="G189">
            <v>202</v>
          </cell>
          <cell r="H189">
            <v>213</v>
          </cell>
          <cell r="I189">
            <v>219</v>
          </cell>
          <cell r="J189">
            <v>87.643000000000001</v>
          </cell>
          <cell r="K189">
            <v>28</v>
          </cell>
          <cell r="L189">
            <v>97.439000000000007</v>
          </cell>
          <cell r="M189">
            <v>38.244</v>
          </cell>
          <cell r="N189">
            <v>251.32599999999999</v>
          </cell>
          <cell r="O189">
            <v>72.3</v>
          </cell>
          <cell r="P189">
            <v>28</v>
          </cell>
          <cell r="Q189">
            <v>82</v>
          </cell>
          <cell r="R189">
            <v>37</v>
          </cell>
          <cell r="S189">
            <v>219.3</v>
          </cell>
          <cell r="T189">
            <v>62</v>
          </cell>
          <cell r="U189">
            <v>31</v>
          </cell>
          <cell r="V189">
            <v>65</v>
          </cell>
          <cell r="W189">
            <v>13</v>
          </cell>
          <cell r="X189">
            <v>171</v>
          </cell>
          <cell r="Y189">
            <v>74.771000000000001</v>
          </cell>
          <cell r="Z189">
            <v>36.880000000000003</v>
          </cell>
          <cell r="AA189">
            <v>68.495999999999995</v>
          </cell>
          <cell r="AB189">
            <v>35.076000000000001</v>
          </cell>
          <cell r="AC189">
            <v>215.22300000000001</v>
          </cell>
          <cell r="AD189">
            <v>61</v>
          </cell>
          <cell r="AE189">
            <v>27</v>
          </cell>
          <cell r="AF189">
            <v>68</v>
          </cell>
          <cell r="AG189">
            <v>35</v>
          </cell>
          <cell r="AH189">
            <v>191</v>
          </cell>
          <cell r="AI189">
            <v>61</v>
          </cell>
          <cell r="AJ189">
            <v>27</v>
          </cell>
          <cell r="AK189">
            <v>64</v>
          </cell>
          <cell r="AL189">
            <v>31</v>
          </cell>
          <cell r="AM189">
            <v>183</v>
          </cell>
          <cell r="AN189">
            <v>224.54444000000001</v>
          </cell>
          <cell r="AO189">
            <v>224.54444000000001</v>
          </cell>
          <cell r="AP189">
            <v>266.5493371428571</v>
          </cell>
          <cell r="AQ189">
            <v>263.50683428571426</v>
          </cell>
          <cell r="AR189">
            <v>258.5861142857143</v>
          </cell>
          <cell r="AS189">
            <v>246.68725428571429</v>
          </cell>
          <cell r="AT189">
            <v>222.69534728571429</v>
          </cell>
        </row>
        <row r="190">
          <cell r="B190">
            <v>5.3890000000000002</v>
          </cell>
          <cell r="J190">
            <v>66.331999999999994</v>
          </cell>
          <cell r="K190">
            <v>24.8</v>
          </cell>
          <cell r="L190">
            <v>76.513000000000005</v>
          </cell>
          <cell r="M190">
            <v>34.978000000000002</v>
          </cell>
          <cell r="N190">
            <v>202.62299999999999</v>
          </cell>
          <cell r="O190">
            <v>59.93</v>
          </cell>
          <cell r="P190">
            <v>26</v>
          </cell>
          <cell r="Q190">
            <v>66</v>
          </cell>
          <cell r="R190">
            <v>31</v>
          </cell>
          <cell r="S190">
            <v>182.93</v>
          </cell>
          <cell r="T190">
            <v>48</v>
          </cell>
          <cell r="U190">
            <v>30</v>
          </cell>
          <cell r="V190">
            <v>51</v>
          </cell>
          <cell r="W190">
            <v>13</v>
          </cell>
          <cell r="X190">
            <v>142</v>
          </cell>
          <cell r="Y190">
            <v>61.301000000000002</v>
          </cell>
          <cell r="Z190">
            <v>34.380000000000003</v>
          </cell>
          <cell r="AA190">
            <v>58.805999999999997</v>
          </cell>
          <cell r="AB190">
            <v>32.725999999999999</v>
          </cell>
          <cell r="AC190">
            <v>187.21300000000002</v>
          </cell>
          <cell r="AD190">
            <v>60</v>
          </cell>
          <cell r="AE190">
            <v>25</v>
          </cell>
          <cell r="AF190">
            <v>58</v>
          </cell>
          <cell r="AG190">
            <v>33</v>
          </cell>
          <cell r="AH190">
            <v>176</v>
          </cell>
          <cell r="AI190">
            <v>61</v>
          </cell>
          <cell r="AJ190">
            <v>27</v>
          </cell>
          <cell r="AK190">
            <v>64</v>
          </cell>
          <cell r="AL190">
            <v>31</v>
          </cell>
          <cell r="AM190">
            <v>183</v>
          </cell>
          <cell r="AN190">
            <v>172.68</v>
          </cell>
          <cell r="AO190">
            <v>172.68</v>
          </cell>
          <cell r="AP190">
            <v>211.52875999999998</v>
          </cell>
          <cell r="AQ190">
            <v>213.26971999999998</v>
          </cell>
          <cell r="AR190">
            <v>215.55531999999999</v>
          </cell>
          <cell r="AS190">
            <v>212.98277999999999</v>
          </cell>
          <cell r="AT190">
            <v>198.317193</v>
          </cell>
        </row>
        <row r="191">
          <cell r="B191">
            <v>7.5540000000000003</v>
          </cell>
          <cell r="J191">
            <v>21.311</v>
          </cell>
          <cell r="K191">
            <v>3.2</v>
          </cell>
          <cell r="L191">
            <v>20.925999999999998</v>
          </cell>
          <cell r="M191">
            <v>3.266</v>
          </cell>
          <cell r="N191">
            <v>48.702999999999996</v>
          </cell>
          <cell r="O191">
            <v>12.37</v>
          </cell>
          <cell r="P191">
            <v>2</v>
          </cell>
          <cell r="Q191">
            <v>16</v>
          </cell>
          <cell r="R191">
            <v>6</v>
          </cell>
          <cell r="S191">
            <v>36.369999999999997</v>
          </cell>
          <cell r="T191">
            <v>14</v>
          </cell>
          <cell r="U191">
            <v>1</v>
          </cell>
          <cell r="V191">
            <v>14</v>
          </cell>
          <cell r="W191">
            <v>0</v>
          </cell>
          <cell r="X191">
            <v>29</v>
          </cell>
          <cell r="Y191">
            <v>13.47</v>
          </cell>
          <cell r="Z191">
            <v>2.5</v>
          </cell>
          <cell r="AA191">
            <v>9.69</v>
          </cell>
          <cell r="AB191">
            <v>2.35</v>
          </cell>
          <cell r="AC191">
            <v>28.01</v>
          </cell>
          <cell r="AD191">
            <v>1</v>
          </cell>
          <cell r="AE191">
            <v>2</v>
          </cell>
          <cell r="AF191">
            <v>10</v>
          </cell>
          <cell r="AG191">
            <v>2</v>
          </cell>
          <cell r="AH191">
            <v>15</v>
          </cell>
          <cell r="AI191">
            <v>0</v>
          </cell>
          <cell r="AJ191">
            <v>0</v>
          </cell>
          <cell r="AK191">
            <v>0</v>
          </cell>
          <cell r="AL191">
            <v>0</v>
          </cell>
          <cell r="AM191">
            <v>0</v>
          </cell>
          <cell r="AN191">
            <v>51.864439999999995</v>
          </cell>
          <cell r="AO191">
            <v>51.864439999999995</v>
          </cell>
          <cell r="AP191">
            <v>55.02057714285715</v>
          </cell>
          <cell r="AQ191">
            <v>50.237114285714291</v>
          </cell>
          <cell r="AR191">
            <v>43.030794285714293</v>
          </cell>
          <cell r="AS191">
            <v>33.704474285714284</v>
          </cell>
          <cell r="AT191">
            <v>24.378154285714292</v>
          </cell>
        </row>
        <row r="192">
          <cell r="B192">
            <v>16</v>
          </cell>
          <cell r="C192">
            <v>0</v>
          </cell>
          <cell r="D192">
            <v>65</v>
          </cell>
          <cell r="E192">
            <v>87</v>
          </cell>
          <cell r="F192">
            <v>160</v>
          </cell>
          <cell r="G192">
            <v>171</v>
          </cell>
          <cell r="H192">
            <v>164</v>
          </cell>
          <cell r="I192">
            <v>177</v>
          </cell>
          <cell r="J192">
            <v>54.326999999999998</v>
          </cell>
          <cell r="K192">
            <v>50.5</v>
          </cell>
          <cell r="L192">
            <v>59.141000000000005</v>
          </cell>
          <cell r="M192">
            <v>56.282000000000004</v>
          </cell>
          <cell r="N192">
            <v>220.25</v>
          </cell>
          <cell r="O192">
            <v>55.3</v>
          </cell>
          <cell r="P192">
            <v>39</v>
          </cell>
          <cell r="Q192">
            <v>51</v>
          </cell>
          <cell r="R192">
            <v>33</v>
          </cell>
          <cell r="S192">
            <v>178.3</v>
          </cell>
          <cell r="T192">
            <v>42.25</v>
          </cell>
          <cell r="U192">
            <v>42.72</v>
          </cell>
          <cell r="V192">
            <v>30.27</v>
          </cell>
          <cell r="W192">
            <v>26</v>
          </cell>
          <cell r="X192">
            <v>141.24</v>
          </cell>
          <cell r="Y192">
            <v>34.846000000000004</v>
          </cell>
          <cell r="Z192">
            <v>43.877000000000002</v>
          </cell>
          <cell r="AA192">
            <v>19.079999999999998</v>
          </cell>
          <cell r="AB192">
            <v>39.298999999999999</v>
          </cell>
          <cell r="AC192">
            <v>137.102</v>
          </cell>
          <cell r="AD192">
            <v>37</v>
          </cell>
          <cell r="AE192">
            <v>42</v>
          </cell>
          <cell r="AF192">
            <v>19</v>
          </cell>
          <cell r="AG192">
            <v>39</v>
          </cell>
          <cell r="AH192">
            <v>137</v>
          </cell>
          <cell r="AI192">
            <v>37</v>
          </cell>
          <cell r="AJ192">
            <v>27</v>
          </cell>
          <cell r="AK192">
            <v>28</v>
          </cell>
          <cell r="AL192">
            <v>22</v>
          </cell>
          <cell r="AM192">
            <v>114</v>
          </cell>
          <cell r="AN192">
            <v>136.513284</v>
          </cell>
          <cell r="AO192">
            <v>136.513284</v>
          </cell>
          <cell r="AP192">
            <v>117.6528132</v>
          </cell>
          <cell r="AQ192">
            <v>118.66141509000002</v>
          </cell>
          <cell r="AR192">
            <v>118.90775784550002</v>
          </cell>
          <cell r="AS192">
            <v>117.786224388465</v>
          </cell>
          <cell r="AT192">
            <v>113.54084338771897</v>
          </cell>
        </row>
        <row r="193">
          <cell r="B193">
            <v>7.7670000000000003</v>
          </cell>
          <cell r="J193">
            <v>22.081</v>
          </cell>
          <cell r="K193">
            <v>8.9</v>
          </cell>
          <cell r="L193">
            <v>19.331</v>
          </cell>
          <cell r="M193">
            <v>8.0150000000000006</v>
          </cell>
          <cell r="N193">
            <v>58.326999999999998</v>
          </cell>
          <cell r="O193">
            <v>19.43</v>
          </cell>
          <cell r="P193">
            <v>8</v>
          </cell>
          <cell r="Q193">
            <v>19</v>
          </cell>
          <cell r="R193">
            <v>8</v>
          </cell>
          <cell r="S193">
            <v>54.43</v>
          </cell>
          <cell r="T193">
            <v>18.25</v>
          </cell>
          <cell r="U193">
            <v>6.72</v>
          </cell>
          <cell r="V193">
            <v>18.059999999999999</v>
          </cell>
          <cell r="W193">
            <v>10</v>
          </cell>
          <cell r="X193">
            <v>53.03</v>
          </cell>
          <cell r="Y193">
            <v>20.956</v>
          </cell>
          <cell r="Z193">
            <v>13.537000000000001</v>
          </cell>
          <cell r="AA193">
            <v>19.079999999999998</v>
          </cell>
          <cell r="AB193">
            <v>7.9089999999999998</v>
          </cell>
          <cell r="AC193">
            <v>61.481999999999999</v>
          </cell>
          <cell r="AD193">
            <v>17</v>
          </cell>
          <cell r="AE193">
            <v>-4</v>
          </cell>
          <cell r="AF193">
            <v>19</v>
          </cell>
          <cell r="AG193">
            <v>8</v>
          </cell>
          <cell r="AH193">
            <v>40</v>
          </cell>
          <cell r="AI193">
            <v>37</v>
          </cell>
          <cell r="AJ193">
            <v>27</v>
          </cell>
          <cell r="AK193">
            <v>28</v>
          </cell>
          <cell r="AL193">
            <v>22</v>
          </cell>
          <cell r="AM193">
            <v>114</v>
          </cell>
          <cell r="AN193">
            <v>61.17</v>
          </cell>
          <cell r="AO193">
            <v>61.17</v>
          </cell>
          <cell r="AP193">
            <v>54.127133999999998</v>
          </cell>
          <cell r="AQ193">
            <v>64.36692085</v>
          </cell>
          <cell r="AR193">
            <v>72.772559765500006</v>
          </cell>
          <cell r="AS193">
            <v>79.289026308464997</v>
          </cell>
          <cell r="AT193">
            <v>83.859645307718949</v>
          </cell>
        </row>
        <row r="194">
          <cell r="B194">
            <v>8.1980000000000004</v>
          </cell>
          <cell r="J194">
            <v>32.246000000000002</v>
          </cell>
          <cell r="K194">
            <v>41.6</v>
          </cell>
          <cell r="L194">
            <v>39.81</v>
          </cell>
          <cell r="M194">
            <v>48.267000000000003</v>
          </cell>
          <cell r="N194">
            <v>161.923</v>
          </cell>
          <cell r="O194">
            <v>35.869999999999997</v>
          </cell>
          <cell r="P194">
            <v>31</v>
          </cell>
          <cell r="Q194">
            <v>32</v>
          </cell>
          <cell r="R194">
            <v>25</v>
          </cell>
          <cell r="S194">
            <v>123.87</v>
          </cell>
          <cell r="T194">
            <v>24</v>
          </cell>
          <cell r="U194">
            <v>36</v>
          </cell>
          <cell r="V194">
            <v>12.21</v>
          </cell>
          <cell r="W194">
            <v>16</v>
          </cell>
          <cell r="X194">
            <v>88.210000000000008</v>
          </cell>
          <cell r="Y194">
            <v>13.89</v>
          </cell>
          <cell r="Z194">
            <v>30.34</v>
          </cell>
          <cell r="AA194">
            <v>0</v>
          </cell>
          <cell r="AB194">
            <v>31.39</v>
          </cell>
          <cell r="AC194">
            <v>75.62</v>
          </cell>
          <cell r="AD194">
            <v>20</v>
          </cell>
          <cell r="AE194">
            <v>46</v>
          </cell>
          <cell r="AF194">
            <v>0</v>
          </cell>
          <cell r="AG194">
            <v>31</v>
          </cell>
          <cell r="AH194">
            <v>97</v>
          </cell>
          <cell r="AI194">
            <v>0</v>
          </cell>
          <cell r="AJ194">
            <v>0</v>
          </cell>
          <cell r="AK194">
            <v>0</v>
          </cell>
          <cell r="AL194">
            <v>0</v>
          </cell>
          <cell r="AM194">
            <v>0</v>
          </cell>
          <cell r="AN194">
            <v>75.343283999999997</v>
          </cell>
          <cell r="AO194">
            <v>75.343283999999997</v>
          </cell>
          <cell r="AP194">
            <v>63.525679200000006</v>
          </cell>
          <cell r="AQ194">
            <v>54.294494240000013</v>
          </cell>
          <cell r="AR194">
            <v>46.135198080000009</v>
          </cell>
          <cell r="AS194">
            <v>38.497198080000011</v>
          </cell>
          <cell r="AT194">
            <v>29.681198080000012</v>
          </cell>
        </row>
        <row r="195">
          <cell r="B195">
            <v>61</v>
          </cell>
          <cell r="C195">
            <v>0</v>
          </cell>
          <cell r="D195">
            <v>84</v>
          </cell>
          <cell r="E195">
            <v>96</v>
          </cell>
          <cell r="F195">
            <v>133</v>
          </cell>
          <cell r="G195">
            <v>158</v>
          </cell>
          <cell r="H195">
            <v>68</v>
          </cell>
          <cell r="I195">
            <v>45</v>
          </cell>
          <cell r="J195">
            <v>5.0870000000000006</v>
          </cell>
          <cell r="K195">
            <v>7.3000000000000007</v>
          </cell>
          <cell r="L195">
            <v>2.3820000000000001</v>
          </cell>
          <cell r="M195">
            <v>3.706</v>
          </cell>
          <cell r="N195">
            <v>18.475000000000001</v>
          </cell>
          <cell r="O195">
            <v>0.58000000000000007</v>
          </cell>
          <cell r="P195">
            <v>2</v>
          </cell>
          <cell r="Q195">
            <v>1</v>
          </cell>
          <cell r="R195">
            <v>1</v>
          </cell>
          <cell r="S195">
            <v>4.58</v>
          </cell>
          <cell r="T195">
            <v>0.59</v>
          </cell>
          <cell r="U195">
            <v>4.74</v>
          </cell>
          <cell r="V195">
            <v>0.23</v>
          </cell>
          <cell r="W195">
            <v>64</v>
          </cell>
          <cell r="X195">
            <v>69.56</v>
          </cell>
          <cell r="Y195">
            <v>0.28499999999999998</v>
          </cell>
          <cell r="Z195">
            <v>15.856999999999999</v>
          </cell>
          <cell r="AA195">
            <v>0.61299999999999999</v>
          </cell>
          <cell r="AB195">
            <v>102.97499999999999</v>
          </cell>
          <cell r="AC195">
            <v>119.73</v>
          </cell>
          <cell r="AD195">
            <v>2</v>
          </cell>
          <cell r="AE195">
            <v>16</v>
          </cell>
          <cell r="AF195">
            <v>1</v>
          </cell>
          <cell r="AG195">
            <v>103</v>
          </cell>
          <cell r="AH195">
            <v>122</v>
          </cell>
          <cell r="AI195">
            <v>2.13</v>
          </cell>
          <cell r="AJ195">
            <v>5</v>
          </cell>
          <cell r="AK195">
            <v>3.79</v>
          </cell>
          <cell r="AL195">
            <v>7</v>
          </cell>
          <cell r="AM195">
            <v>17.920000000000002</v>
          </cell>
          <cell r="AN195">
            <v>9.9217909999999989</v>
          </cell>
          <cell r="AO195">
            <v>9.9217909999999989</v>
          </cell>
          <cell r="AP195">
            <v>28.172783999999993</v>
          </cell>
          <cell r="AQ195">
            <v>32.4696912</v>
          </cell>
          <cell r="AR195">
            <v>37.097560255999994</v>
          </cell>
          <cell r="AS195">
            <v>42.243760383679991</v>
          </cell>
          <cell r="AT195">
            <v>47.806691515190394</v>
          </cell>
        </row>
        <row r="196">
          <cell r="B196">
            <v>53.176000000000002</v>
          </cell>
          <cell r="J196">
            <v>4.1740000000000004</v>
          </cell>
          <cell r="K196">
            <v>3.7</v>
          </cell>
          <cell r="L196">
            <v>1.3320000000000001</v>
          </cell>
          <cell r="M196">
            <v>1.4430000000000001</v>
          </cell>
          <cell r="N196">
            <v>10.649000000000001</v>
          </cell>
          <cell r="O196">
            <v>0.05</v>
          </cell>
          <cell r="P196">
            <v>1</v>
          </cell>
          <cell r="Q196">
            <v>0</v>
          </cell>
          <cell r="R196">
            <v>0</v>
          </cell>
          <cell r="S196">
            <v>1.05</v>
          </cell>
          <cell r="T196">
            <v>0.56999999999999995</v>
          </cell>
          <cell r="U196">
            <v>3.5</v>
          </cell>
          <cell r="V196">
            <v>0.23</v>
          </cell>
          <cell r="W196">
            <v>64</v>
          </cell>
          <cell r="X196">
            <v>68.3</v>
          </cell>
          <cell r="Y196">
            <v>0.22500000000000001</v>
          </cell>
          <cell r="Z196">
            <v>13.196999999999999</v>
          </cell>
          <cell r="AA196">
            <v>0.58299999999999996</v>
          </cell>
          <cell r="AB196">
            <v>100.345</v>
          </cell>
          <cell r="AC196">
            <v>114.35</v>
          </cell>
          <cell r="AD196">
            <v>2</v>
          </cell>
          <cell r="AE196">
            <v>15</v>
          </cell>
          <cell r="AF196">
            <v>1</v>
          </cell>
          <cell r="AG196">
            <v>100</v>
          </cell>
          <cell r="AH196">
            <v>118</v>
          </cell>
          <cell r="AI196">
            <v>2.13</v>
          </cell>
          <cell r="AJ196">
            <v>5</v>
          </cell>
          <cell r="AK196">
            <v>3.79</v>
          </cell>
          <cell r="AL196">
            <v>7</v>
          </cell>
          <cell r="AM196">
            <v>17.920000000000002</v>
          </cell>
          <cell r="AN196">
            <v>6.42</v>
          </cell>
          <cell r="AO196">
            <v>6.42</v>
          </cell>
          <cell r="AP196">
            <v>25.686079999999993</v>
          </cell>
          <cell r="AQ196">
            <v>30.971875199999996</v>
          </cell>
          <cell r="AR196">
            <v>36.416244255999992</v>
          </cell>
          <cell r="AS196">
            <v>42.023944383679989</v>
          </cell>
          <cell r="AT196">
            <v>47.799875515190394</v>
          </cell>
        </row>
        <row r="197">
          <cell r="B197">
            <v>7.81</v>
          </cell>
          <cell r="J197">
            <v>0.91300000000000003</v>
          </cell>
          <cell r="K197">
            <v>3.6</v>
          </cell>
          <cell r="L197">
            <v>1.05</v>
          </cell>
          <cell r="M197">
            <v>2.2629999999999999</v>
          </cell>
          <cell r="N197">
            <v>7.8259999999999996</v>
          </cell>
          <cell r="O197">
            <v>0.53</v>
          </cell>
          <cell r="P197">
            <v>1</v>
          </cell>
          <cell r="Q197">
            <v>1</v>
          </cell>
          <cell r="R197">
            <v>1</v>
          </cell>
          <cell r="S197">
            <v>3.5300000000000002</v>
          </cell>
          <cell r="T197">
            <v>0.02</v>
          </cell>
          <cell r="U197">
            <v>1.24</v>
          </cell>
          <cell r="V197">
            <v>0</v>
          </cell>
          <cell r="W197">
            <v>0</v>
          </cell>
          <cell r="X197">
            <v>1.26</v>
          </cell>
          <cell r="Y197">
            <v>0.06</v>
          </cell>
          <cell r="Z197">
            <v>2.66</v>
          </cell>
          <cell r="AA197">
            <v>0.03</v>
          </cell>
          <cell r="AB197">
            <v>2.63</v>
          </cell>
          <cell r="AC197">
            <v>5.38</v>
          </cell>
          <cell r="AD197">
            <v>0</v>
          </cell>
          <cell r="AE197">
            <v>1</v>
          </cell>
          <cell r="AF197">
            <v>0</v>
          </cell>
          <cell r="AG197">
            <v>3</v>
          </cell>
          <cell r="AH197">
            <v>4</v>
          </cell>
          <cell r="AI197">
            <v>0</v>
          </cell>
          <cell r="AJ197">
            <v>0</v>
          </cell>
          <cell r="AK197">
            <v>0</v>
          </cell>
          <cell r="AL197">
            <v>0</v>
          </cell>
          <cell r="AM197">
            <v>0</v>
          </cell>
          <cell r="AN197">
            <v>3.5017909999999999</v>
          </cell>
          <cell r="AO197">
            <v>3.5017909999999999</v>
          </cell>
          <cell r="AP197">
            <v>2.4867040000000005</v>
          </cell>
          <cell r="AQ197">
            <v>1.4978160000000005</v>
          </cell>
          <cell r="AR197">
            <v>0.68131600000000048</v>
          </cell>
          <cell r="AS197">
            <v>0.21981600000000048</v>
          </cell>
          <cell r="AT197">
            <v>6.81600000000051E-3</v>
          </cell>
        </row>
        <row r="198">
          <cell r="B198">
            <v>1372</v>
          </cell>
          <cell r="C198">
            <v>0</v>
          </cell>
          <cell r="D198">
            <v>2189</v>
          </cell>
          <cell r="E198">
            <v>2044</v>
          </cell>
          <cell r="F198">
            <v>52</v>
          </cell>
          <cell r="G198">
            <v>51</v>
          </cell>
          <cell r="H198">
            <v>48</v>
          </cell>
          <cell r="I198">
            <v>19</v>
          </cell>
          <cell r="J198">
            <v>1.0149999999999999</v>
          </cell>
          <cell r="K198">
            <v>7.6999999999999993</v>
          </cell>
          <cell r="L198">
            <v>0.83799999999999997</v>
          </cell>
          <cell r="M198">
            <v>6.0350000000000001</v>
          </cell>
          <cell r="N198">
            <v>15.587999999999999</v>
          </cell>
          <cell r="O198">
            <v>1.02</v>
          </cell>
          <cell r="P198">
            <v>6</v>
          </cell>
          <cell r="Q198">
            <v>1</v>
          </cell>
          <cell r="R198">
            <v>5</v>
          </cell>
          <cell r="S198">
            <v>13.02</v>
          </cell>
          <cell r="T198">
            <v>0.78999999999999992</v>
          </cell>
          <cell r="U198">
            <v>3</v>
          </cell>
          <cell r="V198">
            <v>0.87</v>
          </cell>
          <cell r="W198">
            <v>1.8399999999999999</v>
          </cell>
          <cell r="X198">
            <v>6.5</v>
          </cell>
          <cell r="Y198">
            <v>0.98299999999999998</v>
          </cell>
          <cell r="Z198">
            <v>3.83</v>
          </cell>
          <cell r="AA198">
            <v>0.53600000000000003</v>
          </cell>
          <cell r="AB198">
            <v>3.423</v>
          </cell>
          <cell r="AC198">
            <v>8.7720000000000002</v>
          </cell>
          <cell r="AD198">
            <v>2</v>
          </cell>
          <cell r="AE198">
            <v>3</v>
          </cell>
          <cell r="AF198">
            <v>1</v>
          </cell>
          <cell r="AG198">
            <v>3</v>
          </cell>
          <cell r="AH198">
            <v>9</v>
          </cell>
          <cell r="AI198">
            <v>2</v>
          </cell>
          <cell r="AJ198">
            <v>3</v>
          </cell>
          <cell r="AK198">
            <v>3</v>
          </cell>
          <cell r="AL198">
            <v>6</v>
          </cell>
          <cell r="AM198">
            <v>14</v>
          </cell>
          <cell r="AN198">
            <v>3.7599200000000002</v>
          </cell>
          <cell r="AO198">
            <v>3.7599200000000002</v>
          </cell>
          <cell r="AP198">
            <v>-2.9776639999999999</v>
          </cell>
          <cell r="AQ198">
            <v>-4.8468479999999996</v>
          </cell>
          <cell r="AR198">
            <v>-5.0708479999999998</v>
          </cell>
          <cell r="AS198">
            <v>-5.0708479999999998</v>
          </cell>
          <cell r="AT198">
            <v>-5.0708479999999998</v>
          </cell>
        </row>
        <row r="199">
          <cell r="B199">
            <v>1312.307</v>
          </cell>
          <cell r="J199">
            <v>0.441</v>
          </cell>
          <cell r="K199">
            <v>1.1000000000000001</v>
          </cell>
          <cell r="L199">
            <v>0.41699999999999998</v>
          </cell>
          <cell r="M199">
            <v>1.02</v>
          </cell>
          <cell r="N199">
            <v>2.9780000000000002</v>
          </cell>
          <cell r="O199">
            <v>0.75</v>
          </cell>
          <cell r="P199">
            <v>2</v>
          </cell>
          <cell r="Q199">
            <v>1</v>
          </cell>
          <cell r="R199">
            <v>1</v>
          </cell>
          <cell r="S199">
            <v>4.75</v>
          </cell>
          <cell r="T199">
            <v>0.57999999999999996</v>
          </cell>
          <cell r="U199">
            <v>2</v>
          </cell>
          <cell r="V199">
            <v>0.71</v>
          </cell>
          <cell r="W199">
            <v>0.84</v>
          </cell>
          <cell r="X199">
            <v>4.13</v>
          </cell>
          <cell r="Y199">
            <v>0.82299999999999995</v>
          </cell>
          <cell r="Z199">
            <v>1.21</v>
          </cell>
          <cell r="AA199">
            <v>0.40600000000000003</v>
          </cell>
          <cell r="AB199">
            <v>1.2729999999999999</v>
          </cell>
          <cell r="AC199">
            <v>3.7119999999999997</v>
          </cell>
          <cell r="AD199">
            <v>1</v>
          </cell>
          <cell r="AE199">
            <v>1</v>
          </cell>
          <cell r="AF199">
            <v>1</v>
          </cell>
          <cell r="AG199">
            <v>1</v>
          </cell>
          <cell r="AH199">
            <v>4</v>
          </cell>
          <cell r="AI199">
            <v>2</v>
          </cell>
          <cell r="AJ199">
            <v>3</v>
          </cell>
          <cell r="AK199">
            <v>3</v>
          </cell>
          <cell r="AL199">
            <v>6</v>
          </cell>
          <cell r="AM199">
            <v>14</v>
          </cell>
          <cell r="AN199">
            <v>3.03</v>
          </cell>
          <cell r="AO199">
            <v>3.03</v>
          </cell>
          <cell r="AP199">
            <v>-3.0973440000000001</v>
          </cell>
          <cell r="AQ199">
            <v>-4.8385280000000002</v>
          </cell>
          <cell r="AR199">
            <v>-5.0625280000000004</v>
          </cell>
          <cell r="AS199">
            <v>-5.0625280000000004</v>
          </cell>
          <cell r="AT199">
            <v>-5.0625280000000004</v>
          </cell>
        </row>
        <row r="200">
          <cell r="B200">
            <v>59.918999999999997</v>
          </cell>
          <cell r="J200">
            <v>0.57400000000000007</v>
          </cell>
          <cell r="K200">
            <v>6.6</v>
          </cell>
          <cell r="L200">
            <v>0.42099999999999999</v>
          </cell>
          <cell r="M200">
            <v>5.0149999999999997</v>
          </cell>
          <cell r="N200">
            <v>12.61</v>
          </cell>
          <cell r="O200">
            <v>0.27</v>
          </cell>
          <cell r="P200">
            <v>4</v>
          </cell>
          <cell r="Q200">
            <v>0</v>
          </cell>
          <cell r="R200">
            <v>4</v>
          </cell>
          <cell r="S200">
            <v>8.27</v>
          </cell>
          <cell r="T200">
            <v>0.21</v>
          </cell>
          <cell r="U200">
            <v>1</v>
          </cell>
          <cell r="V200">
            <v>0.16</v>
          </cell>
          <cell r="W200">
            <v>1</v>
          </cell>
          <cell r="X200">
            <v>2.37</v>
          </cell>
          <cell r="Y200">
            <v>0.16</v>
          </cell>
          <cell r="Z200">
            <v>2.62</v>
          </cell>
          <cell r="AA200">
            <v>0.13</v>
          </cell>
          <cell r="AB200">
            <v>2.15</v>
          </cell>
          <cell r="AC200">
            <v>5.0599999999999996</v>
          </cell>
          <cell r="AD200">
            <v>1</v>
          </cell>
          <cell r="AE200">
            <v>2</v>
          </cell>
          <cell r="AF200">
            <v>0</v>
          </cell>
          <cell r="AG200">
            <v>2</v>
          </cell>
          <cell r="AH200">
            <v>5</v>
          </cell>
          <cell r="AI200">
            <v>0</v>
          </cell>
          <cell r="AJ200">
            <v>0</v>
          </cell>
          <cell r="AK200">
            <v>0</v>
          </cell>
          <cell r="AL200">
            <v>0</v>
          </cell>
          <cell r="AM200">
            <v>0</v>
          </cell>
          <cell r="AN200">
            <v>0.72992000000000012</v>
          </cell>
          <cell r="AO200">
            <v>0.72992000000000012</v>
          </cell>
          <cell r="AP200">
            <v>0.11968000000000018</v>
          </cell>
          <cell r="AQ200">
            <v>-8.3199999999998223E-3</v>
          </cell>
          <cell r="AR200">
            <v>-8.3199999999998223E-3</v>
          </cell>
          <cell r="AS200">
            <v>-8.3199999999998223E-3</v>
          </cell>
          <cell r="AT200">
            <v>-8.3199999999998223E-3</v>
          </cell>
        </row>
        <row r="201">
          <cell r="B201">
            <v>0</v>
          </cell>
          <cell r="C201">
            <v>0</v>
          </cell>
          <cell r="D201">
            <v>0</v>
          </cell>
          <cell r="E201">
            <v>0</v>
          </cell>
          <cell r="F201">
            <v>1246</v>
          </cell>
          <cell r="G201">
            <v>1130</v>
          </cell>
          <cell r="H201">
            <v>1022</v>
          </cell>
          <cell r="I201">
            <v>1073</v>
          </cell>
          <cell r="J201">
            <v>74.95</v>
          </cell>
          <cell r="K201">
            <v>561.19399999999996</v>
          </cell>
          <cell r="L201">
            <v>74</v>
          </cell>
          <cell r="M201">
            <v>542</v>
          </cell>
          <cell r="N201">
            <v>1252.144</v>
          </cell>
          <cell r="O201">
            <v>67.8</v>
          </cell>
          <cell r="P201">
            <v>525</v>
          </cell>
          <cell r="Q201">
            <v>64</v>
          </cell>
          <cell r="R201">
            <v>524</v>
          </cell>
          <cell r="S201">
            <v>1180.8</v>
          </cell>
          <cell r="T201">
            <v>80</v>
          </cell>
          <cell r="U201">
            <v>487</v>
          </cell>
          <cell r="V201">
            <v>214</v>
          </cell>
          <cell r="W201">
            <v>348</v>
          </cell>
          <cell r="X201">
            <v>1129</v>
          </cell>
          <cell r="Y201">
            <v>272.92610000000002</v>
          </cell>
          <cell r="Z201">
            <v>339.19400000000002</v>
          </cell>
          <cell r="AA201">
            <v>270.54399999999998</v>
          </cell>
          <cell r="AB201">
            <v>326.488</v>
          </cell>
          <cell r="AC201">
            <v>1209.1521</v>
          </cell>
          <cell r="AD201">
            <v>269</v>
          </cell>
          <cell r="AE201">
            <v>338</v>
          </cell>
          <cell r="AF201">
            <v>271</v>
          </cell>
          <cell r="AG201">
            <v>326</v>
          </cell>
          <cell r="AH201">
            <v>1204</v>
          </cell>
          <cell r="AI201">
            <v>268.95999999999998</v>
          </cell>
          <cell r="AJ201">
            <v>338.26</v>
          </cell>
          <cell r="AK201">
            <v>267.52999999999997</v>
          </cell>
          <cell r="AL201">
            <v>325</v>
          </cell>
          <cell r="AM201">
            <v>1199.75</v>
          </cell>
          <cell r="AN201">
            <v>1136.3899999999999</v>
          </cell>
          <cell r="AO201">
            <v>1136.3899999999999</v>
          </cell>
          <cell r="AP201">
            <v>1014.645</v>
          </cell>
          <cell r="AQ201">
            <v>954.80899999999997</v>
          </cell>
          <cell r="AR201">
            <v>896.05799999999999</v>
          </cell>
          <cell r="AS201">
            <v>896.05799999999999</v>
          </cell>
          <cell r="AT201">
            <v>896.05799999999999</v>
          </cell>
        </row>
        <row r="207">
          <cell r="B207">
            <v>0</v>
          </cell>
          <cell r="C207">
            <v>0</v>
          </cell>
          <cell r="D207">
            <v>246</v>
          </cell>
          <cell r="E207">
            <v>137</v>
          </cell>
          <cell r="F207">
            <v>118</v>
          </cell>
          <cell r="G207">
            <v>102</v>
          </cell>
          <cell r="H207">
            <v>95</v>
          </cell>
          <cell r="I207">
            <v>150</v>
          </cell>
          <cell r="J207">
            <v>17.391999999999999</v>
          </cell>
          <cell r="K207">
            <v>42.618000000000002</v>
          </cell>
          <cell r="L207">
            <v>32</v>
          </cell>
          <cell r="M207">
            <v>62</v>
          </cell>
          <cell r="N207">
            <v>154.01</v>
          </cell>
          <cell r="O207">
            <v>6.84</v>
          </cell>
          <cell r="P207">
            <v>34.950000000000003</v>
          </cell>
          <cell r="Q207">
            <v>15</v>
          </cell>
          <cell r="R207">
            <v>75</v>
          </cell>
          <cell r="S207">
            <v>131.79000000000002</v>
          </cell>
          <cell r="T207">
            <v>0</v>
          </cell>
          <cell r="U207">
            <v>26</v>
          </cell>
          <cell r="V207">
            <v>38</v>
          </cell>
          <cell r="W207">
            <v>94</v>
          </cell>
          <cell r="X207">
            <v>158</v>
          </cell>
          <cell r="Y207">
            <v>0</v>
          </cell>
          <cell r="Z207">
            <v>43.396000000000001</v>
          </cell>
          <cell r="AA207">
            <v>37.472000000000001</v>
          </cell>
          <cell r="AB207">
            <v>71.869</v>
          </cell>
          <cell r="AC207">
            <v>152.73699999999999</v>
          </cell>
          <cell r="AD207">
            <v>0</v>
          </cell>
          <cell r="AE207">
            <v>26</v>
          </cell>
          <cell r="AF207">
            <v>37</v>
          </cell>
          <cell r="AG207">
            <v>72</v>
          </cell>
          <cell r="AH207">
            <v>135</v>
          </cell>
          <cell r="AI207">
            <v>0</v>
          </cell>
          <cell r="AJ207">
            <v>27</v>
          </cell>
          <cell r="AK207">
            <v>0</v>
          </cell>
          <cell r="AL207">
            <v>98</v>
          </cell>
          <cell r="AM207">
            <v>125</v>
          </cell>
          <cell r="AN207">
            <v>171.86</v>
          </cell>
          <cell r="AO207">
            <v>171.86</v>
          </cell>
          <cell r="AP207">
            <v>388.92024999999995</v>
          </cell>
          <cell r="AQ207">
            <v>582.28874999999994</v>
          </cell>
          <cell r="AR207">
            <v>811.44124999999997</v>
          </cell>
          <cell r="AS207">
            <v>1059.1602499999999</v>
          </cell>
          <cell r="AT207">
            <v>1308.15725</v>
          </cell>
        </row>
        <row r="208">
          <cell r="B208">
            <v>0</v>
          </cell>
          <cell r="C208">
            <v>0</v>
          </cell>
          <cell r="D208">
            <v>0</v>
          </cell>
          <cell r="E208">
            <v>77</v>
          </cell>
          <cell r="F208">
            <v>0</v>
          </cell>
          <cell r="G208">
            <v>65</v>
          </cell>
          <cell r="H208">
            <v>89</v>
          </cell>
          <cell r="I208">
            <v>49</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284.33249999999998</v>
          </cell>
          <cell r="AQ208">
            <v>366.03749999999997</v>
          </cell>
          <cell r="AR208">
            <v>462.86249999999995</v>
          </cell>
          <cell r="AS208">
            <v>567.53250000000003</v>
          </cell>
          <cell r="AT208">
            <v>672.74249999999995</v>
          </cell>
        </row>
        <row r="209">
          <cell r="J209">
            <v>0</v>
          </cell>
          <cell r="K209">
            <v>1</v>
          </cell>
          <cell r="L209">
            <v>1.1399999999999999</v>
          </cell>
          <cell r="M209">
            <v>3</v>
          </cell>
          <cell r="N209">
            <v>5.14</v>
          </cell>
          <cell r="O209">
            <v>0</v>
          </cell>
          <cell r="P209">
            <v>2</v>
          </cell>
          <cell r="Q209">
            <v>0</v>
          </cell>
          <cell r="R209">
            <v>4</v>
          </cell>
          <cell r="S209">
            <v>6</v>
          </cell>
          <cell r="T209">
            <v>2</v>
          </cell>
          <cell r="U209">
            <v>3</v>
          </cell>
          <cell r="V209">
            <v>19</v>
          </cell>
          <cell r="W209">
            <v>0</v>
          </cell>
          <cell r="X209">
            <v>24</v>
          </cell>
          <cell r="Y209">
            <v>0</v>
          </cell>
          <cell r="Z209">
            <v>0</v>
          </cell>
          <cell r="AA209">
            <v>0</v>
          </cell>
          <cell r="AB209">
            <v>0</v>
          </cell>
          <cell r="AC209">
            <v>0</v>
          </cell>
          <cell r="AD209">
            <v>0</v>
          </cell>
          <cell r="AE209">
            <v>0</v>
          </cell>
          <cell r="AF209">
            <v>0</v>
          </cell>
          <cell r="AG209">
            <v>0</v>
          </cell>
          <cell r="AH209">
            <v>0</v>
          </cell>
          <cell r="AI209">
            <v>0</v>
          </cell>
          <cell r="AJ209">
            <v>25</v>
          </cell>
          <cell r="AK209">
            <v>6</v>
          </cell>
          <cell r="AL209">
            <v>1</v>
          </cell>
          <cell r="AM209">
            <v>32</v>
          </cell>
          <cell r="AN209">
            <v>0</v>
          </cell>
        </row>
        <row r="211">
          <cell r="B211">
            <v>0</v>
          </cell>
          <cell r="C211">
            <v>0</v>
          </cell>
          <cell r="D211">
            <v>0</v>
          </cell>
          <cell r="E211">
            <v>3</v>
          </cell>
          <cell r="F211">
            <v>45</v>
          </cell>
          <cell r="G211">
            <v>223</v>
          </cell>
          <cell r="H211">
            <v>358</v>
          </cell>
          <cell r="I211">
            <v>398</v>
          </cell>
          <cell r="J211">
            <v>172</v>
          </cell>
          <cell r="K211">
            <v>41</v>
          </cell>
          <cell r="L211">
            <v>101</v>
          </cell>
          <cell r="M211">
            <v>101</v>
          </cell>
          <cell r="N211">
            <v>415</v>
          </cell>
          <cell r="O211">
            <v>89</v>
          </cell>
          <cell r="P211">
            <v>101</v>
          </cell>
          <cell r="Q211">
            <v>86</v>
          </cell>
          <cell r="R211">
            <v>56</v>
          </cell>
          <cell r="S211">
            <v>332</v>
          </cell>
          <cell r="T211">
            <v>112</v>
          </cell>
          <cell r="U211">
            <v>19</v>
          </cell>
          <cell r="V211">
            <v>26</v>
          </cell>
          <cell r="W211">
            <v>57</v>
          </cell>
          <cell r="X211">
            <v>214</v>
          </cell>
          <cell r="Y211">
            <v>27.99</v>
          </cell>
          <cell r="Z211">
            <v>27.99</v>
          </cell>
          <cell r="AA211">
            <v>27.99</v>
          </cell>
          <cell r="AB211">
            <v>27.99</v>
          </cell>
          <cell r="AC211">
            <v>111.96</v>
          </cell>
          <cell r="AD211">
            <v>55</v>
          </cell>
          <cell r="AE211">
            <v>55</v>
          </cell>
          <cell r="AF211">
            <v>79</v>
          </cell>
          <cell r="AG211">
            <v>58</v>
          </cell>
          <cell r="AH211">
            <v>247</v>
          </cell>
          <cell r="AI211">
            <v>55</v>
          </cell>
          <cell r="AJ211">
            <v>55</v>
          </cell>
          <cell r="AK211">
            <v>79</v>
          </cell>
          <cell r="AL211">
            <v>68</v>
          </cell>
          <cell r="AM211">
            <v>257</v>
          </cell>
          <cell r="AN211">
            <v>321.04000000000002</v>
          </cell>
          <cell r="AO211">
            <v>321</v>
          </cell>
          <cell r="AP211">
            <v>560</v>
          </cell>
          <cell r="AQ211">
            <v>288</v>
          </cell>
          <cell r="AR211">
            <v>310</v>
          </cell>
          <cell r="AS211">
            <v>313</v>
          </cell>
          <cell r="AT211">
            <v>313</v>
          </cell>
        </row>
        <row r="213">
          <cell r="B213">
            <v>18</v>
          </cell>
          <cell r="C213">
            <v>56</v>
          </cell>
          <cell r="D213">
            <v>152</v>
          </cell>
          <cell r="E213">
            <v>201</v>
          </cell>
          <cell r="F213">
            <v>298</v>
          </cell>
          <cell r="G213">
            <v>320</v>
          </cell>
          <cell r="H213">
            <v>288.7672</v>
          </cell>
          <cell r="I213">
            <v>268</v>
          </cell>
          <cell r="J213">
            <v>85</v>
          </cell>
          <cell r="K213">
            <v>118</v>
          </cell>
          <cell r="L213">
            <v>80</v>
          </cell>
          <cell r="M213">
            <v>83</v>
          </cell>
          <cell r="N213">
            <v>366</v>
          </cell>
          <cell r="O213">
            <v>58</v>
          </cell>
          <cell r="P213">
            <v>68</v>
          </cell>
          <cell r="Q213">
            <v>65</v>
          </cell>
          <cell r="R213">
            <v>65</v>
          </cell>
          <cell r="S213">
            <v>256</v>
          </cell>
          <cell r="T213">
            <v>57</v>
          </cell>
          <cell r="U213">
            <v>59</v>
          </cell>
          <cell r="V213">
            <v>52</v>
          </cell>
          <cell r="W213">
            <v>55</v>
          </cell>
          <cell r="X213">
            <v>223</v>
          </cell>
          <cell r="Y213">
            <v>31.574999999999999</v>
          </cell>
          <cell r="Z213">
            <v>35.075000000000003</v>
          </cell>
          <cell r="AA213">
            <v>28.475000000000001</v>
          </cell>
          <cell r="AB213">
            <v>32.774999999999999</v>
          </cell>
          <cell r="AC213">
            <v>127.9</v>
          </cell>
          <cell r="AD213">
            <v>43</v>
          </cell>
          <cell r="AE213">
            <v>38</v>
          </cell>
          <cell r="AF213">
            <v>28</v>
          </cell>
          <cell r="AG213">
            <v>32</v>
          </cell>
          <cell r="AH213">
            <v>141</v>
          </cell>
          <cell r="AI213">
            <v>42</v>
          </cell>
          <cell r="AJ213">
            <v>37</v>
          </cell>
          <cell r="AK213">
            <v>27</v>
          </cell>
          <cell r="AL213">
            <v>30</v>
          </cell>
          <cell r="AM213">
            <v>136</v>
          </cell>
          <cell r="AN213">
            <v>78.393200000000007</v>
          </cell>
          <cell r="AO213">
            <v>78.393200000000007</v>
          </cell>
          <cell r="AP213">
            <v>56.0946</v>
          </cell>
          <cell r="AQ213">
            <v>37.176600000000001</v>
          </cell>
          <cell r="AR213">
            <v>32.097000000000001</v>
          </cell>
          <cell r="AS213">
            <v>32.097000000000001</v>
          </cell>
          <cell r="AT213">
            <v>32.097000000000001</v>
          </cell>
        </row>
        <row r="215">
          <cell r="G215">
            <v>31</v>
          </cell>
          <cell r="H215">
            <v>3</v>
          </cell>
          <cell r="I215">
            <v>38</v>
          </cell>
          <cell r="J215">
            <v>24</v>
          </cell>
          <cell r="K215">
            <v>46</v>
          </cell>
          <cell r="L215">
            <v>13</v>
          </cell>
          <cell r="M215">
            <v>24</v>
          </cell>
          <cell r="N215">
            <v>107</v>
          </cell>
          <cell r="O215">
            <v>12</v>
          </cell>
          <cell r="P215">
            <v>20</v>
          </cell>
          <cell r="Q215">
            <v>18</v>
          </cell>
          <cell r="R215">
            <v>24</v>
          </cell>
          <cell r="S215">
            <v>74</v>
          </cell>
          <cell r="T215">
            <v>19</v>
          </cell>
          <cell r="U215">
            <v>24</v>
          </cell>
          <cell r="V215">
            <v>16</v>
          </cell>
          <cell r="W215">
            <v>21</v>
          </cell>
          <cell r="X215">
            <v>80</v>
          </cell>
          <cell r="Y215">
            <v>0</v>
          </cell>
          <cell r="Z215">
            <v>5.7</v>
          </cell>
          <cell r="AA215">
            <v>0</v>
          </cell>
          <cell r="AB215">
            <v>5.4</v>
          </cell>
          <cell r="AC215">
            <v>11.1</v>
          </cell>
          <cell r="AD215">
            <v>12</v>
          </cell>
          <cell r="AE215">
            <v>1</v>
          </cell>
          <cell r="AF215">
            <v>0</v>
          </cell>
          <cell r="AG215">
            <v>5</v>
          </cell>
          <cell r="AH215">
            <v>18</v>
          </cell>
          <cell r="AI215">
            <v>11</v>
          </cell>
          <cell r="AJ215">
            <v>0</v>
          </cell>
          <cell r="AK215">
            <v>0</v>
          </cell>
          <cell r="AL215">
            <v>5</v>
          </cell>
          <cell r="AM215">
            <v>16</v>
          </cell>
          <cell r="AN215">
            <v>18.414000000000001</v>
          </cell>
          <cell r="AO215">
            <v>18.414000000000001</v>
          </cell>
          <cell r="AP215">
            <v>18.414000000000001</v>
          </cell>
          <cell r="AQ215">
            <v>18.414000000000001</v>
          </cell>
          <cell r="AR215">
            <v>18.414000000000001</v>
          </cell>
          <cell r="AS215">
            <v>18.414000000000001</v>
          </cell>
          <cell r="AT215">
            <v>18.414000000000001</v>
          </cell>
        </row>
        <row r="216">
          <cell r="B216">
            <v>0</v>
          </cell>
          <cell r="C216">
            <v>0</v>
          </cell>
          <cell r="D216">
            <v>0</v>
          </cell>
          <cell r="E216">
            <v>0</v>
          </cell>
          <cell r="F216">
            <v>273.49821600000001</v>
          </cell>
          <cell r="G216">
            <v>286.10000000000002</v>
          </cell>
          <cell r="H216">
            <v>285.7672</v>
          </cell>
          <cell r="I216">
            <v>230</v>
          </cell>
          <cell r="J216">
            <v>61</v>
          </cell>
          <cell r="K216">
            <v>72</v>
          </cell>
          <cell r="L216">
            <v>67</v>
          </cell>
          <cell r="M216">
            <v>59</v>
          </cell>
          <cell r="N216">
            <v>259</v>
          </cell>
          <cell r="O216">
            <v>46</v>
          </cell>
          <cell r="P216">
            <v>48</v>
          </cell>
          <cell r="Q216">
            <v>47</v>
          </cell>
          <cell r="R216">
            <v>41</v>
          </cell>
          <cell r="S216">
            <v>182</v>
          </cell>
          <cell r="T216">
            <v>38</v>
          </cell>
          <cell r="U216">
            <v>35</v>
          </cell>
          <cell r="V216">
            <v>36</v>
          </cell>
          <cell r="W216">
            <v>34</v>
          </cell>
          <cell r="X216">
            <v>143</v>
          </cell>
          <cell r="Y216">
            <v>31.574999999999999</v>
          </cell>
          <cell r="Z216">
            <v>29.375</v>
          </cell>
          <cell r="AA216">
            <v>28.475000000000001</v>
          </cell>
          <cell r="AB216">
            <v>27.375</v>
          </cell>
          <cell r="AC216">
            <v>116.8</v>
          </cell>
          <cell r="AD216">
            <v>31</v>
          </cell>
          <cell r="AE216">
            <v>37</v>
          </cell>
          <cell r="AF216">
            <v>28</v>
          </cell>
          <cell r="AG216">
            <v>27</v>
          </cell>
          <cell r="AH216">
            <v>123</v>
          </cell>
          <cell r="AI216">
            <v>31</v>
          </cell>
          <cell r="AJ216">
            <v>37</v>
          </cell>
          <cell r="AK216">
            <v>27</v>
          </cell>
          <cell r="AL216">
            <v>25</v>
          </cell>
          <cell r="AM216">
            <v>120</v>
          </cell>
          <cell r="AN216">
            <v>59.979199999999999</v>
          </cell>
          <cell r="AO216">
            <v>59.979199999999999</v>
          </cell>
          <cell r="AP216">
            <v>37.680599999999998</v>
          </cell>
          <cell r="AQ216">
            <v>18.762599999999999</v>
          </cell>
          <cell r="AR216">
            <v>13.683</v>
          </cell>
          <cell r="AS216">
            <v>13.683</v>
          </cell>
          <cell r="AT216">
            <v>13.683</v>
          </cell>
        </row>
        <row r="217">
          <cell r="B217">
            <v>0</v>
          </cell>
          <cell r="C217">
            <v>0</v>
          </cell>
          <cell r="D217">
            <v>0</v>
          </cell>
          <cell r="E217">
            <v>0</v>
          </cell>
          <cell r="F217">
            <v>273.49821600000001</v>
          </cell>
          <cell r="G217">
            <v>243.10000000000002</v>
          </cell>
          <cell r="H217">
            <v>105.76719999999999</v>
          </cell>
          <cell r="I217">
            <v>141.73830000000001</v>
          </cell>
          <cell r="J217">
            <v>38.05192473524999</v>
          </cell>
          <cell r="K217">
            <v>38.05192473524999</v>
          </cell>
          <cell r="L217">
            <v>38.05192473524999</v>
          </cell>
          <cell r="M217">
            <v>38.05192473524999</v>
          </cell>
          <cell r="N217">
            <v>152.20769894099996</v>
          </cell>
          <cell r="O217">
            <v>18.950358575000003</v>
          </cell>
          <cell r="P217">
            <v>18.702049774999999</v>
          </cell>
          <cell r="Q217">
            <v>18.779646275000001</v>
          </cell>
          <cell r="R217">
            <v>18.669717900000002</v>
          </cell>
          <cell r="S217">
            <v>75.103065799999996</v>
          </cell>
          <cell r="T217">
            <v>24.7723375152</v>
          </cell>
          <cell r="U217">
            <v>23.213946715300001</v>
          </cell>
          <cell r="V217">
            <v>22.983896380499996</v>
          </cell>
          <cell r="W217">
            <v>21.672154158000001</v>
          </cell>
          <cell r="X217">
            <v>92.617335765900009</v>
          </cell>
          <cell r="Y217">
            <v>20.157270011999998</v>
          </cell>
          <cell r="Z217">
            <v>18.318234858</v>
          </cell>
          <cell r="AA217">
            <v>17.564090708000002</v>
          </cell>
          <cell r="AB217">
            <v>16.235203500000001</v>
          </cell>
          <cell r="AC217">
            <v>72.277715581999999</v>
          </cell>
          <cell r="AD217">
            <v>20.288800267136295</v>
          </cell>
          <cell r="AE217">
            <v>21.252990150895243</v>
          </cell>
          <cell r="AF217">
            <v>20.323842632222838</v>
          </cell>
          <cell r="AG217">
            <v>18.996831582761793</v>
          </cell>
          <cell r="AH217">
            <v>86.137749999999997</v>
          </cell>
          <cell r="AI217">
            <v>20.288800267136295</v>
          </cell>
          <cell r="AJ217">
            <v>21.252990150895243</v>
          </cell>
          <cell r="AK217">
            <v>20.323842632222838</v>
          </cell>
          <cell r="AL217">
            <v>18.996831582761793</v>
          </cell>
          <cell r="AM217">
            <v>80.859220028043239</v>
          </cell>
          <cell r="AN217">
            <v>58.995199999999997</v>
          </cell>
          <cell r="AO217">
            <v>58.995199999999997</v>
          </cell>
          <cell r="AP217">
            <v>36.696599999999997</v>
          </cell>
          <cell r="AQ217">
            <v>17.778600000000001</v>
          </cell>
          <cell r="AR217">
            <v>12.699</v>
          </cell>
          <cell r="AS217">
            <v>12.699</v>
          </cell>
          <cell r="AT217">
            <v>12.699</v>
          </cell>
        </row>
        <row r="218">
          <cell r="G218">
            <v>43</v>
          </cell>
          <cell r="H218">
            <v>180</v>
          </cell>
          <cell r="I218">
            <v>88.26169999999999</v>
          </cell>
          <cell r="J218">
            <v>22.94807526475001</v>
          </cell>
          <cell r="K218">
            <v>33.94807526475001</v>
          </cell>
          <cell r="L218">
            <v>28.94807526475001</v>
          </cell>
          <cell r="M218">
            <v>20.94807526475001</v>
          </cell>
          <cell r="N218">
            <v>106.79230105900004</v>
          </cell>
          <cell r="O218">
            <v>27.049641424999997</v>
          </cell>
          <cell r="P218">
            <v>29.297950225000001</v>
          </cell>
          <cell r="Q218">
            <v>28.220353724999999</v>
          </cell>
          <cell r="R218">
            <v>22.330282099999998</v>
          </cell>
          <cell r="S218">
            <v>106.898227475</v>
          </cell>
          <cell r="T218">
            <v>13.2276624848</v>
          </cell>
          <cell r="U218">
            <v>11.786053284699999</v>
          </cell>
          <cell r="V218">
            <v>13.016103619500004</v>
          </cell>
          <cell r="W218">
            <v>12.327845841999999</v>
          </cell>
          <cell r="X218">
            <v>50.357665230999999</v>
          </cell>
          <cell r="Y218">
            <v>11.417729988000001</v>
          </cell>
          <cell r="Z218">
            <v>11.056765142</v>
          </cell>
          <cell r="AA218">
            <v>10.910909291999999</v>
          </cell>
          <cell r="AB218">
            <v>11.139796499999999</v>
          </cell>
          <cell r="AC218">
            <v>44.525200921999996</v>
          </cell>
          <cell r="AD218">
            <v>10.711199732863705</v>
          </cell>
          <cell r="AE218">
            <v>15.747009849104757</v>
          </cell>
          <cell r="AF218">
            <v>7.6761573677771615</v>
          </cell>
          <cell r="AG218">
            <v>8.0031684172382072</v>
          </cell>
          <cell r="AH218">
            <v>42.137535366983833</v>
          </cell>
          <cell r="AI218">
            <v>10.711199732863705</v>
          </cell>
          <cell r="AJ218">
            <v>15.747009849104757</v>
          </cell>
          <cell r="AK218">
            <v>6.6761573677771615</v>
          </cell>
          <cell r="AL218">
            <v>6.0031684172382072</v>
          </cell>
          <cell r="AM218">
            <v>39.140779971956761</v>
          </cell>
          <cell r="AN218">
            <v>0.98399999999999987</v>
          </cell>
          <cell r="AO218">
            <v>0.98399999999999987</v>
          </cell>
          <cell r="AP218">
            <v>0.98399999999999987</v>
          </cell>
          <cell r="AQ218">
            <v>0.98399999999999987</v>
          </cell>
          <cell r="AR218">
            <v>0.98399999999999987</v>
          </cell>
          <cell r="AS218">
            <v>0.98399999999999987</v>
          </cell>
          <cell r="AT218">
            <v>0.98399999999999987</v>
          </cell>
        </row>
        <row r="220">
          <cell r="B220">
            <v>0</v>
          </cell>
          <cell r="C220">
            <v>0</v>
          </cell>
          <cell r="D220">
            <v>0</v>
          </cell>
          <cell r="E220">
            <v>68</v>
          </cell>
          <cell r="F220">
            <v>29</v>
          </cell>
          <cell r="G220">
            <v>82</v>
          </cell>
          <cell r="H220">
            <v>61</v>
          </cell>
          <cell r="I220">
            <v>35</v>
          </cell>
          <cell r="J220">
            <v>12</v>
          </cell>
          <cell r="K220">
            <v>8</v>
          </cell>
          <cell r="L220">
            <v>12</v>
          </cell>
          <cell r="M220">
            <v>11</v>
          </cell>
          <cell r="N220">
            <v>43</v>
          </cell>
          <cell r="O220">
            <v>11</v>
          </cell>
          <cell r="P220">
            <v>11</v>
          </cell>
          <cell r="Q220">
            <v>8</v>
          </cell>
          <cell r="R220">
            <v>10</v>
          </cell>
          <cell r="S220">
            <v>40</v>
          </cell>
          <cell r="T220">
            <v>12</v>
          </cell>
          <cell r="U220">
            <v>12</v>
          </cell>
          <cell r="V220">
            <v>33</v>
          </cell>
          <cell r="W220">
            <v>33</v>
          </cell>
          <cell r="X220">
            <v>90</v>
          </cell>
          <cell r="Y220">
            <v>0</v>
          </cell>
          <cell r="Z220">
            <v>0</v>
          </cell>
          <cell r="AA220">
            <v>0</v>
          </cell>
          <cell r="AB220">
            <v>0</v>
          </cell>
          <cell r="AC220">
            <v>0</v>
          </cell>
          <cell r="AD220">
            <v>3</v>
          </cell>
          <cell r="AE220">
            <v>3</v>
          </cell>
          <cell r="AF220">
            <v>0</v>
          </cell>
          <cell r="AG220">
            <v>0</v>
          </cell>
          <cell r="AH220">
            <v>6</v>
          </cell>
          <cell r="AI220">
            <v>22</v>
          </cell>
          <cell r="AJ220">
            <v>23</v>
          </cell>
          <cell r="AK220">
            <v>22</v>
          </cell>
          <cell r="AL220">
            <v>23</v>
          </cell>
          <cell r="AM220">
            <v>90</v>
          </cell>
          <cell r="AN220">
            <v>0</v>
          </cell>
          <cell r="AO220">
            <v>0</v>
          </cell>
          <cell r="AP220">
            <v>0</v>
          </cell>
          <cell r="AQ220">
            <v>0</v>
          </cell>
          <cell r="AR220">
            <v>0</v>
          </cell>
          <cell r="AS220">
            <v>0</v>
          </cell>
          <cell r="AT220">
            <v>0</v>
          </cell>
        </row>
        <row r="222">
          <cell r="B222">
            <v>821</v>
          </cell>
          <cell r="C222">
            <v>946</v>
          </cell>
          <cell r="D222">
            <v>984</v>
          </cell>
          <cell r="E222">
            <v>438</v>
          </cell>
          <cell r="F222">
            <v>307</v>
          </cell>
          <cell r="G222">
            <v>339</v>
          </cell>
          <cell r="H222">
            <v>330</v>
          </cell>
          <cell r="I222">
            <v>397</v>
          </cell>
          <cell r="J222">
            <v>113</v>
          </cell>
          <cell r="K222">
            <v>107</v>
          </cell>
          <cell r="L222">
            <v>105</v>
          </cell>
          <cell r="M222">
            <v>95</v>
          </cell>
          <cell r="N222">
            <v>420</v>
          </cell>
          <cell r="O222">
            <v>77</v>
          </cell>
          <cell r="P222">
            <v>89</v>
          </cell>
          <cell r="Q222">
            <v>90</v>
          </cell>
          <cell r="R222">
            <v>85</v>
          </cell>
          <cell r="S222">
            <v>341</v>
          </cell>
          <cell r="T222">
            <v>75</v>
          </cell>
          <cell r="U222">
            <v>83</v>
          </cell>
          <cell r="V222">
            <v>88</v>
          </cell>
          <cell r="W222">
            <v>83</v>
          </cell>
          <cell r="X222">
            <v>329</v>
          </cell>
          <cell r="Y222">
            <v>71.015852820000006</v>
          </cell>
          <cell r="Z222">
            <v>66.03534762000001</v>
          </cell>
          <cell r="AA222">
            <v>61.80549408000001</v>
          </cell>
          <cell r="AB222">
            <v>56.487131580000003</v>
          </cell>
          <cell r="AC222">
            <v>255.3438261</v>
          </cell>
          <cell r="AD222">
            <v>52.012078142979028</v>
          </cell>
          <cell r="AE222">
            <v>44.048354131169567</v>
          </cell>
          <cell r="AF222">
            <v>60.68281750326674</v>
          </cell>
          <cell r="AG222">
            <v>56.410630003266739</v>
          </cell>
          <cell r="AH222">
            <v>213.15387978068208</v>
          </cell>
          <cell r="AI222">
            <v>81</v>
          </cell>
          <cell r="AJ222">
            <v>81</v>
          </cell>
          <cell r="AK222">
            <v>78</v>
          </cell>
          <cell r="AL222">
            <v>70</v>
          </cell>
          <cell r="AM222">
            <v>310</v>
          </cell>
          <cell r="AN222">
            <v>164.21296198873992</v>
          </cell>
          <cell r="AO222">
            <v>164.21296198873992</v>
          </cell>
          <cell r="AP222">
            <v>152.17386062210898</v>
          </cell>
          <cell r="AQ222">
            <v>157.4430244171742</v>
          </cell>
          <cell r="AR222">
            <v>158.00073295140376</v>
          </cell>
          <cell r="AS222">
            <v>149.78517645920957</v>
          </cell>
          <cell r="AT222">
            <v>133.31541166886348</v>
          </cell>
        </row>
        <row r="224">
          <cell r="B224">
            <v>576</v>
          </cell>
          <cell r="C224">
            <v>553</v>
          </cell>
          <cell r="D224">
            <v>538</v>
          </cell>
          <cell r="E224">
            <v>372</v>
          </cell>
          <cell r="F224">
            <v>236</v>
          </cell>
          <cell r="G224">
            <v>237</v>
          </cell>
          <cell r="H224">
            <v>224</v>
          </cell>
          <cell r="I224">
            <v>300</v>
          </cell>
          <cell r="J224">
            <v>83</v>
          </cell>
          <cell r="K224">
            <v>78</v>
          </cell>
          <cell r="L224">
            <v>72</v>
          </cell>
          <cell r="M224">
            <v>68</v>
          </cell>
          <cell r="N224">
            <v>301</v>
          </cell>
          <cell r="O224">
            <v>61</v>
          </cell>
          <cell r="P224">
            <v>67</v>
          </cell>
          <cell r="Q224">
            <v>64</v>
          </cell>
          <cell r="R224">
            <v>61</v>
          </cell>
          <cell r="S224">
            <v>253</v>
          </cell>
          <cell r="T224">
            <v>52</v>
          </cell>
          <cell r="U224">
            <v>52</v>
          </cell>
          <cell r="V224">
            <v>50</v>
          </cell>
          <cell r="W224">
            <v>49</v>
          </cell>
          <cell r="X224">
            <v>203</v>
          </cell>
          <cell r="Y224">
            <v>52.057499999999997</v>
          </cell>
          <cell r="Z224">
            <v>46.633125</v>
          </cell>
          <cell r="AA224">
            <v>41.033437499999998</v>
          </cell>
          <cell r="AB224">
            <v>35.454374999999999</v>
          </cell>
          <cell r="AC224">
            <v>175.1784375</v>
          </cell>
          <cell r="AD224">
            <v>46</v>
          </cell>
          <cell r="AE224">
            <v>53</v>
          </cell>
          <cell r="AF224">
            <v>44.773203125000002</v>
          </cell>
          <cell r="AG224">
            <v>40.501015625000001</v>
          </cell>
          <cell r="AH224">
            <v>184.27421875000002</v>
          </cell>
          <cell r="AI224">
            <v>47</v>
          </cell>
          <cell r="AJ224">
            <v>47</v>
          </cell>
          <cell r="AK224">
            <v>46</v>
          </cell>
          <cell r="AL224">
            <v>45</v>
          </cell>
          <cell r="AM224">
            <v>185</v>
          </cell>
          <cell r="AN224">
            <v>119.81693749999999</v>
          </cell>
          <cell r="AO224">
            <v>119.81693749999999</v>
          </cell>
          <cell r="AP224">
            <v>83.052249999999987</v>
          </cell>
          <cell r="AQ224">
            <v>63.527249999999995</v>
          </cell>
          <cell r="AR224">
            <v>56.427249999999994</v>
          </cell>
          <cell r="AS224">
            <v>40.452249999999999</v>
          </cell>
          <cell r="AT224">
            <v>15.602249999999998</v>
          </cell>
        </row>
        <row r="225">
          <cell r="B225">
            <v>245</v>
          </cell>
          <cell r="C225">
            <v>393</v>
          </cell>
          <cell r="D225">
            <v>446</v>
          </cell>
          <cell r="E225">
            <v>66</v>
          </cell>
          <cell r="F225">
            <v>71</v>
          </cell>
          <cell r="G225">
            <v>102</v>
          </cell>
          <cell r="H225">
            <v>106</v>
          </cell>
          <cell r="I225">
            <v>97</v>
          </cell>
          <cell r="J225">
            <v>30</v>
          </cell>
          <cell r="K225">
            <v>29</v>
          </cell>
          <cell r="L225">
            <v>33</v>
          </cell>
          <cell r="M225">
            <v>27</v>
          </cell>
          <cell r="N225">
            <v>119</v>
          </cell>
          <cell r="O225">
            <v>16</v>
          </cell>
          <cell r="P225">
            <v>22</v>
          </cell>
          <cell r="Q225">
            <v>26</v>
          </cell>
          <cell r="R225">
            <v>24</v>
          </cell>
          <cell r="S225">
            <v>88</v>
          </cell>
          <cell r="T225">
            <v>23</v>
          </cell>
          <cell r="U225">
            <v>31</v>
          </cell>
          <cell r="V225">
            <v>38</v>
          </cell>
          <cell r="W225">
            <v>34</v>
          </cell>
          <cell r="X225">
            <v>126</v>
          </cell>
          <cell r="Y225">
            <v>18.958352820000002</v>
          </cell>
          <cell r="Z225">
            <v>19.402222620000003</v>
          </cell>
          <cell r="AA225">
            <v>20.772056580000005</v>
          </cell>
          <cell r="AB225">
            <v>21.032756580000004</v>
          </cell>
          <cell r="AC225">
            <v>80.165388600000014</v>
          </cell>
          <cell r="AD225">
            <v>6.0120781429790284</v>
          </cell>
          <cell r="AE225">
            <v>-8.9516458688304326</v>
          </cell>
          <cell r="AF225">
            <v>15.909614378266737</v>
          </cell>
          <cell r="AG225">
            <v>15.909614378266737</v>
          </cell>
          <cell r="AH225">
            <v>28.879661030682069</v>
          </cell>
          <cell r="AI225">
            <v>34</v>
          </cell>
          <cell r="AJ225">
            <v>34</v>
          </cell>
          <cell r="AK225">
            <v>32</v>
          </cell>
          <cell r="AL225">
            <v>25</v>
          </cell>
          <cell r="AM225">
            <v>125</v>
          </cell>
          <cell r="AN225">
            <v>44.396024488739926</v>
          </cell>
          <cell r="AO225">
            <v>44.396024488739926</v>
          </cell>
          <cell r="AP225">
            <v>69.121610622108975</v>
          </cell>
          <cell r="AQ225">
            <v>93.915774417174205</v>
          </cell>
          <cell r="AR225">
            <v>101.57348295140376</v>
          </cell>
          <cell r="AS225">
            <v>109.33292645920957</v>
          </cell>
          <cell r="AT225">
            <v>117.71316166886346</v>
          </cell>
        </row>
        <row r="228">
          <cell r="Y228">
            <v>25.945338387673221</v>
          </cell>
          <cell r="Z228">
            <v>31.686432137673222</v>
          </cell>
          <cell r="AA228">
            <v>37.42752588767322</v>
          </cell>
          <cell r="AB228">
            <v>43.168619637673217</v>
          </cell>
          <cell r="AC228">
            <v>138.2279160506929</v>
          </cell>
          <cell r="AD228">
            <v>23.987921857020972</v>
          </cell>
          <cell r="AE228">
            <v>29.951645868830433</v>
          </cell>
          <cell r="AF228">
            <v>34.846317205764727</v>
          </cell>
          <cell r="AG228">
            <v>40.191473455764729</v>
          </cell>
          <cell r="AH228">
            <v>128.97735838738086</v>
          </cell>
          <cell r="AN228">
            <v>226.5291086771347</v>
          </cell>
          <cell r="AO228">
            <v>226.5291086771347</v>
          </cell>
          <cell r="AP228">
            <v>365.0906086771347</v>
          </cell>
          <cell r="AQ228">
            <v>426.79210867713471</v>
          </cell>
          <cell r="AR228">
            <v>408.8886086771347</v>
          </cell>
          <cell r="AS228">
            <v>481</v>
          </cell>
          <cell r="AT228">
            <v>453</v>
          </cell>
        </row>
        <row r="230">
          <cell r="B230">
            <v>-91</v>
          </cell>
          <cell r="C230">
            <v>-147</v>
          </cell>
          <cell r="D230">
            <v>-187</v>
          </cell>
          <cell r="E230">
            <v>-283</v>
          </cell>
          <cell r="F230">
            <v>-349</v>
          </cell>
          <cell r="G230">
            <v>-353</v>
          </cell>
          <cell r="H230">
            <v>-323</v>
          </cell>
          <cell r="I230">
            <v>-17</v>
          </cell>
          <cell r="J230">
            <v>73</v>
          </cell>
          <cell r="K230">
            <v>37</v>
          </cell>
          <cell r="L230">
            <v>62</v>
          </cell>
          <cell r="M230">
            <v>22</v>
          </cell>
          <cell r="N230">
            <v>194</v>
          </cell>
          <cell r="O230">
            <v>14</v>
          </cell>
          <cell r="P230">
            <v>56</v>
          </cell>
          <cell r="Q230">
            <v>66</v>
          </cell>
          <cell r="R230">
            <v>89</v>
          </cell>
          <cell r="S230">
            <v>225</v>
          </cell>
          <cell r="T230">
            <v>12</v>
          </cell>
          <cell r="U230">
            <v>-6</v>
          </cell>
          <cell r="V230">
            <v>-39</v>
          </cell>
          <cell r="W230">
            <v>-18</v>
          </cell>
          <cell r="X230">
            <v>-51</v>
          </cell>
          <cell r="Y230">
            <v>-28.736922598010352</v>
          </cell>
          <cell r="Z230">
            <v>-33.168102826269006</v>
          </cell>
          <cell r="AA230">
            <v>-34.962871037811382</v>
          </cell>
          <cell r="AB230">
            <v>-32.37775846656745</v>
          </cell>
          <cell r="AC230">
            <v>-129.24565492865818</v>
          </cell>
          <cell r="AD230">
            <v>9</v>
          </cell>
          <cell r="AE230">
            <v>32</v>
          </cell>
          <cell r="AF230">
            <v>-30</v>
          </cell>
          <cell r="AG230">
            <v>-32</v>
          </cell>
          <cell r="AH230">
            <v>-21</v>
          </cell>
          <cell r="AI230">
            <v>9</v>
          </cell>
          <cell r="AJ230">
            <v>32</v>
          </cell>
          <cell r="AK230">
            <v>-18</v>
          </cell>
          <cell r="AL230">
            <v>7</v>
          </cell>
          <cell r="AM230">
            <v>30</v>
          </cell>
          <cell r="AN230">
            <v>30.225000000000023</v>
          </cell>
          <cell r="AO230">
            <v>30.225000000000023</v>
          </cell>
          <cell r="AP230">
            <v>30.499050000000011</v>
          </cell>
          <cell r="AQ230">
            <v>43.793531950000101</v>
          </cell>
          <cell r="AR230">
            <v>44.109402589000069</v>
          </cell>
          <cell r="AS230">
            <v>44.431590640780087</v>
          </cell>
          <cell r="AT230">
            <v>44.760222453595702</v>
          </cell>
        </row>
        <row r="232">
          <cell r="B232">
            <v>137</v>
          </cell>
          <cell r="C232">
            <v>87</v>
          </cell>
          <cell r="D232">
            <v>197</v>
          </cell>
          <cell r="E232">
            <v>432</v>
          </cell>
          <cell r="F232">
            <v>353</v>
          </cell>
          <cell r="G232">
            <v>520</v>
          </cell>
          <cell r="H232">
            <v>452</v>
          </cell>
          <cell r="I232">
            <v>606</v>
          </cell>
          <cell r="J232">
            <v>135</v>
          </cell>
          <cell r="K232">
            <v>81</v>
          </cell>
          <cell r="L232">
            <v>115</v>
          </cell>
          <cell r="M232">
            <v>82</v>
          </cell>
          <cell r="N232">
            <v>413</v>
          </cell>
          <cell r="O232">
            <v>84</v>
          </cell>
          <cell r="P232">
            <v>137</v>
          </cell>
          <cell r="Q232">
            <v>156</v>
          </cell>
          <cell r="R232">
            <v>149</v>
          </cell>
          <cell r="S232">
            <v>526</v>
          </cell>
          <cell r="T232">
            <v>120</v>
          </cell>
          <cell r="U232">
            <v>150</v>
          </cell>
          <cell r="V232">
            <v>131</v>
          </cell>
          <cell r="W232">
            <v>144</v>
          </cell>
          <cell r="X232">
            <v>545</v>
          </cell>
          <cell r="Y232">
            <v>109</v>
          </cell>
          <cell r="Z232">
            <v>109</v>
          </cell>
          <cell r="AA232">
            <v>109</v>
          </cell>
          <cell r="AB232">
            <v>109</v>
          </cell>
          <cell r="AC232">
            <v>436</v>
          </cell>
          <cell r="AD232">
            <v>214</v>
          </cell>
          <cell r="AE232">
            <v>192</v>
          </cell>
          <cell r="AF232">
            <v>109</v>
          </cell>
          <cell r="AG232">
            <v>109</v>
          </cell>
          <cell r="AH232">
            <v>624</v>
          </cell>
          <cell r="AI232">
            <v>144</v>
          </cell>
          <cell r="AJ232">
            <v>145</v>
          </cell>
          <cell r="AK232">
            <v>145</v>
          </cell>
          <cell r="AL232">
            <v>145</v>
          </cell>
          <cell r="AM232">
            <v>579</v>
          </cell>
          <cell r="AN232">
            <v>587.45999999999992</v>
          </cell>
          <cell r="AO232">
            <v>587.45999999999992</v>
          </cell>
          <cell r="AP232">
            <v>597.76427999999999</v>
          </cell>
          <cell r="AQ232">
            <v>621.83680131999995</v>
          </cell>
          <cell r="AR232">
            <v>633.7135373463999</v>
          </cell>
          <cell r="AS232">
            <v>645.82780809332792</v>
          </cell>
          <cell r="AT232">
            <v>658.18436425519451</v>
          </cell>
        </row>
        <row r="234">
          <cell r="B234">
            <v>2</v>
          </cell>
          <cell r="C234">
            <v>7</v>
          </cell>
          <cell r="D234">
            <v>0</v>
          </cell>
          <cell r="E234">
            <v>0</v>
          </cell>
          <cell r="F234">
            <v>0</v>
          </cell>
          <cell r="G234">
            <v>12</v>
          </cell>
          <cell r="H234">
            <v>12</v>
          </cell>
          <cell r="I234">
            <v>12</v>
          </cell>
          <cell r="J234">
            <v>3</v>
          </cell>
          <cell r="K234">
            <v>3</v>
          </cell>
          <cell r="L234">
            <v>3</v>
          </cell>
          <cell r="M234">
            <v>4</v>
          </cell>
          <cell r="N234">
            <v>13</v>
          </cell>
          <cell r="O234">
            <v>7</v>
          </cell>
          <cell r="P234">
            <v>9</v>
          </cell>
          <cell r="Q234">
            <v>3</v>
          </cell>
          <cell r="R234">
            <v>3</v>
          </cell>
          <cell r="S234">
            <v>22</v>
          </cell>
          <cell r="T234">
            <v>32</v>
          </cell>
          <cell r="U234">
            <v>15</v>
          </cell>
          <cell r="V234">
            <v>10</v>
          </cell>
          <cell r="W234">
            <v>3</v>
          </cell>
          <cell r="X234">
            <v>60</v>
          </cell>
          <cell r="Y234">
            <v>6</v>
          </cell>
          <cell r="Z234">
            <v>6</v>
          </cell>
          <cell r="AA234">
            <v>6</v>
          </cell>
          <cell r="AB234">
            <v>6</v>
          </cell>
          <cell r="AC234">
            <v>24</v>
          </cell>
          <cell r="AD234">
            <v>3</v>
          </cell>
          <cell r="AE234">
            <v>4</v>
          </cell>
          <cell r="AF234">
            <v>6</v>
          </cell>
          <cell r="AG234">
            <v>6</v>
          </cell>
          <cell r="AH234">
            <v>19</v>
          </cell>
          <cell r="AI234">
            <v>3</v>
          </cell>
          <cell r="AJ234">
            <v>4</v>
          </cell>
          <cell r="AK234">
            <v>4</v>
          </cell>
          <cell r="AL234">
            <v>4</v>
          </cell>
          <cell r="AM234">
            <v>15</v>
          </cell>
          <cell r="AN234">
            <v>15</v>
          </cell>
          <cell r="AO234">
            <v>15</v>
          </cell>
          <cell r="AP234">
            <v>15</v>
          </cell>
          <cell r="AQ234">
            <v>28</v>
          </cell>
          <cell r="AR234">
            <v>28</v>
          </cell>
          <cell r="AS234">
            <v>28</v>
          </cell>
          <cell r="AT234">
            <v>28</v>
          </cell>
        </row>
        <row r="235">
          <cell r="B235">
            <v>135</v>
          </cell>
          <cell r="C235">
            <v>80</v>
          </cell>
          <cell r="D235">
            <v>197</v>
          </cell>
          <cell r="E235">
            <v>432</v>
          </cell>
          <cell r="F235">
            <v>353</v>
          </cell>
          <cell r="G235">
            <v>508</v>
          </cell>
          <cell r="H235">
            <v>440</v>
          </cell>
          <cell r="I235">
            <v>594</v>
          </cell>
          <cell r="J235">
            <v>132</v>
          </cell>
          <cell r="K235">
            <v>78</v>
          </cell>
          <cell r="L235">
            <v>112</v>
          </cell>
          <cell r="M235">
            <v>78</v>
          </cell>
          <cell r="N235">
            <v>400</v>
          </cell>
          <cell r="O235">
            <v>77</v>
          </cell>
          <cell r="P235">
            <v>128</v>
          </cell>
          <cell r="Q235">
            <v>153</v>
          </cell>
          <cell r="R235">
            <v>146</v>
          </cell>
          <cell r="S235">
            <v>504</v>
          </cell>
          <cell r="T235">
            <v>88</v>
          </cell>
          <cell r="U235">
            <v>135</v>
          </cell>
          <cell r="V235">
            <v>121</v>
          </cell>
          <cell r="W235">
            <v>141</v>
          </cell>
          <cell r="X235">
            <v>485</v>
          </cell>
          <cell r="Y235">
            <v>103</v>
          </cell>
          <cell r="Z235">
            <v>103</v>
          </cell>
          <cell r="AA235">
            <v>103</v>
          </cell>
          <cell r="AB235">
            <v>103</v>
          </cell>
          <cell r="AC235">
            <v>412</v>
          </cell>
          <cell r="AD235">
            <v>211</v>
          </cell>
          <cell r="AE235">
            <v>188</v>
          </cell>
          <cell r="AF235">
            <v>103</v>
          </cell>
          <cell r="AG235">
            <v>103</v>
          </cell>
          <cell r="AH235">
            <v>605</v>
          </cell>
          <cell r="AI235">
            <v>141</v>
          </cell>
          <cell r="AJ235">
            <v>141</v>
          </cell>
          <cell r="AK235">
            <v>141</v>
          </cell>
          <cell r="AL235">
            <v>141</v>
          </cell>
          <cell r="AM235">
            <v>564</v>
          </cell>
          <cell r="AN235">
            <v>572.45999999999992</v>
          </cell>
          <cell r="AO235">
            <v>572.45999999999992</v>
          </cell>
          <cell r="AP235">
            <v>582.76427999999999</v>
          </cell>
          <cell r="AQ235">
            <v>593.83680131999995</v>
          </cell>
          <cell r="AR235">
            <v>605.7135373463999</v>
          </cell>
          <cell r="AS235">
            <v>617.82780809332792</v>
          </cell>
          <cell r="AT235">
            <v>630.18436425519451</v>
          </cell>
        </row>
        <row r="237">
          <cell r="B237">
            <v>-228</v>
          </cell>
          <cell r="C237">
            <v>-234</v>
          </cell>
          <cell r="D237">
            <v>-384</v>
          </cell>
          <cell r="E237">
            <v>-715</v>
          </cell>
          <cell r="F237">
            <v>-702</v>
          </cell>
          <cell r="G237">
            <v>-873</v>
          </cell>
          <cell r="H237">
            <v>-775</v>
          </cell>
          <cell r="I237">
            <v>-623</v>
          </cell>
          <cell r="J237">
            <v>-62</v>
          </cell>
          <cell r="K237">
            <v>-44</v>
          </cell>
          <cell r="L237">
            <v>-53</v>
          </cell>
          <cell r="M237">
            <v>-60</v>
          </cell>
          <cell r="N237">
            <v>-219</v>
          </cell>
          <cell r="O237">
            <v>-70</v>
          </cell>
          <cell r="P237">
            <v>-81</v>
          </cell>
          <cell r="Q237">
            <v>-90</v>
          </cell>
          <cell r="R237">
            <v>-60</v>
          </cell>
          <cell r="S237">
            <v>-301</v>
          </cell>
          <cell r="T237">
            <v>-108</v>
          </cell>
          <cell r="U237">
            <v>-156</v>
          </cell>
          <cell r="V237">
            <v>-170</v>
          </cell>
          <cell r="W237">
            <v>-162</v>
          </cell>
          <cell r="X237">
            <v>-596</v>
          </cell>
          <cell r="Y237">
            <v>-137.73692259801035</v>
          </cell>
          <cell r="Z237">
            <v>-142.16810282626901</v>
          </cell>
          <cell r="AA237">
            <v>-143.9628710378114</v>
          </cell>
          <cell r="AB237">
            <v>-141.37775846656746</v>
          </cell>
          <cell r="AC237">
            <v>-565.24565492865827</v>
          </cell>
          <cell r="AD237">
            <v>-205</v>
          </cell>
          <cell r="AE237">
            <v>-160</v>
          </cell>
          <cell r="AF237">
            <v>-139</v>
          </cell>
          <cell r="AG237">
            <v>-141</v>
          </cell>
          <cell r="AH237">
            <v>-645</v>
          </cell>
          <cell r="AI237">
            <v>-135</v>
          </cell>
          <cell r="AJ237">
            <v>-113</v>
          </cell>
          <cell r="AK237">
            <v>-163</v>
          </cell>
          <cell r="AL237">
            <v>-138</v>
          </cell>
          <cell r="AM237">
            <v>-549</v>
          </cell>
          <cell r="AN237">
            <v>-557.2349999999999</v>
          </cell>
          <cell r="AO237">
            <v>-557.2349999999999</v>
          </cell>
          <cell r="AP237">
            <v>-567.26522999999997</v>
          </cell>
          <cell r="AQ237">
            <v>-578.04326936999985</v>
          </cell>
          <cell r="AR237">
            <v>-589.60413475739983</v>
          </cell>
          <cell r="AS237">
            <v>-601.39621745254783</v>
          </cell>
          <cell r="AT237">
            <v>-613.42414180159881</v>
          </cell>
        </row>
        <row r="239">
          <cell r="B239">
            <v>-20</v>
          </cell>
          <cell r="C239">
            <v>-31</v>
          </cell>
          <cell r="D239">
            <v>-16</v>
          </cell>
          <cell r="E239">
            <v>-24</v>
          </cell>
          <cell r="F239">
            <v>-33</v>
          </cell>
          <cell r="G239">
            <v>-18</v>
          </cell>
          <cell r="H239">
            <v>-22</v>
          </cell>
          <cell r="I239">
            <v>-25</v>
          </cell>
          <cell r="J239">
            <v>-31</v>
          </cell>
          <cell r="K239">
            <v>-10</v>
          </cell>
          <cell r="L239">
            <v>-4</v>
          </cell>
          <cell r="M239">
            <v>-1</v>
          </cell>
          <cell r="N239">
            <v>-46</v>
          </cell>
          <cell r="O239">
            <v>-4</v>
          </cell>
          <cell r="P239">
            <v>0</v>
          </cell>
          <cell r="Q239">
            <v>-15</v>
          </cell>
          <cell r="R239">
            <v>-17</v>
          </cell>
          <cell r="S239">
            <v>-36</v>
          </cell>
          <cell r="T239">
            <v>-8</v>
          </cell>
          <cell r="U239">
            <v>-29</v>
          </cell>
          <cell r="V239">
            <v>-23</v>
          </cell>
          <cell r="W239">
            <v>-24</v>
          </cell>
          <cell r="X239">
            <v>-84</v>
          </cell>
          <cell r="Y239">
            <v>-17</v>
          </cell>
          <cell r="Z239">
            <v>-17</v>
          </cell>
          <cell r="AA239">
            <v>-17</v>
          </cell>
          <cell r="AB239">
            <v>-17</v>
          </cell>
          <cell r="AC239">
            <v>-68</v>
          </cell>
          <cell r="AD239">
            <v>-40</v>
          </cell>
          <cell r="AE239">
            <v>-21</v>
          </cell>
          <cell r="AF239">
            <v>-17</v>
          </cell>
          <cell r="AG239">
            <v>-17</v>
          </cell>
          <cell r="AH239">
            <v>-95</v>
          </cell>
          <cell r="AI239">
            <v>-40</v>
          </cell>
          <cell r="AJ239">
            <v>-21</v>
          </cell>
          <cell r="AK239">
            <v>-16</v>
          </cell>
          <cell r="AL239">
            <v>-10</v>
          </cell>
          <cell r="AM239">
            <v>-87</v>
          </cell>
          <cell r="AN239">
            <v>-88.304999999999993</v>
          </cell>
          <cell r="AO239">
            <v>-88.304999999999993</v>
          </cell>
          <cell r="AP239">
            <v>-89.89448999999999</v>
          </cell>
          <cell r="AQ239">
            <v>-91.602485309999977</v>
          </cell>
          <cell r="AR239">
            <v>-93.434535016199973</v>
          </cell>
          <cell r="AS239">
            <v>-95.303225716523968</v>
          </cell>
          <cell r="AT239">
            <v>-97.20929023085445</v>
          </cell>
        </row>
        <row r="240">
          <cell r="B240">
            <v>-208</v>
          </cell>
          <cell r="C240">
            <v>-203</v>
          </cell>
          <cell r="D240">
            <v>-368</v>
          </cell>
          <cell r="E240">
            <v>-691</v>
          </cell>
          <cell r="F240">
            <v>-669</v>
          </cell>
          <cell r="G240">
            <v>-855</v>
          </cell>
          <cell r="H240">
            <v>-753</v>
          </cell>
          <cell r="I240">
            <v>-598</v>
          </cell>
          <cell r="J240">
            <v>-31</v>
          </cell>
          <cell r="K240">
            <v>-34</v>
          </cell>
          <cell r="L240">
            <v>-49</v>
          </cell>
          <cell r="M240">
            <v>-59</v>
          </cell>
          <cell r="N240">
            <v>-173</v>
          </cell>
          <cell r="O240">
            <v>-66</v>
          </cell>
          <cell r="P240">
            <v>-81</v>
          </cell>
          <cell r="Q240">
            <v>-75</v>
          </cell>
          <cell r="R240">
            <v>-43</v>
          </cell>
          <cell r="S240">
            <v>-265</v>
          </cell>
          <cell r="T240">
            <v>-100</v>
          </cell>
          <cell r="U240">
            <v>-127</v>
          </cell>
          <cell r="V240">
            <v>-147</v>
          </cell>
          <cell r="W240">
            <v>-138</v>
          </cell>
          <cell r="X240">
            <v>-512</v>
          </cell>
          <cell r="Y240">
            <v>-120.73692259801035</v>
          </cell>
          <cell r="Z240">
            <v>-125.16810282626901</v>
          </cell>
          <cell r="AA240">
            <v>-126.9628710378114</v>
          </cell>
          <cell r="AB240">
            <v>-124.37775846656746</v>
          </cell>
          <cell r="AC240">
            <v>-497.24565492865821</v>
          </cell>
          <cell r="AD240">
            <v>-165</v>
          </cell>
          <cell r="AE240">
            <v>-139</v>
          </cell>
          <cell r="AF240">
            <v>-122</v>
          </cell>
          <cell r="AG240">
            <v>-124</v>
          </cell>
          <cell r="AH240">
            <v>-550</v>
          </cell>
          <cell r="AI240">
            <v>-95</v>
          </cell>
          <cell r="AJ240">
            <v>-92</v>
          </cell>
          <cell r="AK240">
            <v>-147</v>
          </cell>
          <cell r="AL240">
            <v>-128</v>
          </cell>
          <cell r="AM240">
            <v>-462</v>
          </cell>
          <cell r="AN240">
            <v>-468.92999999999995</v>
          </cell>
          <cell r="AO240">
            <v>-468.92999999999995</v>
          </cell>
          <cell r="AP240">
            <v>-477.37073999999996</v>
          </cell>
          <cell r="AQ240">
            <v>-486.44078405999988</v>
          </cell>
          <cell r="AR240">
            <v>-496.16959974119987</v>
          </cell>
          <cell r="AS240">
            <v>-506.09299173602386</v>
          </cell>
          <cell r="AT240">
            <v>-516.21485157074437</v>
          </cell>
        </row>
        <row r="245">
          <cell r="B245">
            <v>-16</v>
          </cell>
          <cell r="C245">
            <v>21</v>
          </cell>
          <cell r="D245">
            <v>77</v>
          </cell>
          <cell r="E245">
            <v>96</v>
          </cell>
          <cell r="F245">
            <v>1769</v>
          </cell>
          <cell r="G245">
            <v>438</v>
          </cell>
          <cell r="H245">
            <v>-498</v>
          </cell>
          <cell r="I245">
            <v>180.2</v>
          </cell>
          <cell r="J245">
            <v>139</v>
          </cell>
          <cell r="K245">
            <v>171</v>
          </cell>
          <cell r="L245">
            <v>137</v>
          </cell>
          <cell r="M245">
            <v>239</v>
          </cell>
          <cell r="N245">
            <v>686</v>
          </cell>
          <cell r="O245">
            <v>380</v>
          </cell>
          <cell r="P245">
            <v>324</v>
          </cell>
          <cell r="Q245">
            <v>494</v>
          </cell>
          <cell r="R245">
            <v>1164</v>
          </cell>
          <cell r="S245">
            <v>2362</v>
          </cell>
          <cell r="T245">
            <v>1259</v>
          </cell>
          <cell r="U245">
            <v>162</v>
          </cell>
          <cell r="V245">
            <v>2526</v>
          </cell>
          <cell r="W245">
            <v>515</v>
          </cell>
          <cell r="X245">
            <v>4462</v>
          </cell>
          <cell r="Y245">
            <v>1431.06</v>
          </cell>
          <cell r="Z245">
            <v>1746.84</v>
          </cell>
          <cell r="AA245">
            <v>250.41</v>
          </cell>
          <cell r="AB245">
            <v>251.2</v>
          </cell>
          <cell r="AC245">
            <v>3679.51</v>
          </cell>
          <cell r="AD245">
            <v>1618</v>
          </cell>
          <cell r="AE245">
            <v>322</v>
          </cell>
          <cell r="AF245">
            <v>310.7</v>
          </cell>
          <cell r="AG245">
            <v>446.7</v>
          </cell>
          <cell r="AH245">
            <v>2697.4</v>
          </cell>
          <cell r="AI245">
            <v>1806</v>
          </cell>
          <cell r="AJ245">
            <v>701</v>
          </cell>
          <cell r="AK245">
            <v>423</v>
          </cell>
          <cell r="AL245">
            <v>632</v>
          </cell>
          <cell r="AM245">
            <v>3421</v>
          </cell>
          <cell r="AN245">
            <v>3670</v>
          </cell>
          <cell r="AO245">
            <v>3340</v>
          </cell>
          <cell r="AP245">
            <v>2639.2549627791568</v>
          </cell>
          <cell r="AQ245">
            <v>3356.5514552238801</v>
          </cell>
          <cell r="AR245">
            <v>3175.3363752902155</v>
          </cell>
          <cell r="AS245">
            <v>3116.5595808225535</v>
          </cell>
          <cell r="AT245">
            <v>3428.7136310625538</v>
          </cell>
        </row>
        <row r="247">
          <cell r="B247">
            <v>21</v>
          </cell>
          <cell r="C247">
            <v>89</v>
          </cell>
          <cell r="D247">
            <v>213</v>
          </cell>
          <cell r="E247">
            <v>451</v>
          </cell>
          <cell r="F247">
            <v>1916</v>
          </cell>
          <cell r="G247">
            <v>522</v>
          </cell>
          <cell r="H247">
            <v>229</v>
          </cell>
          <cell r="I247">
            <v>597</v>
          </cell>
          <cell r="J247">
            <v>146</v>
          </cell>
          <cell r="K247">
            <v>113</v>
          </cell>
          <cell r="L247">
            <v>76</v>
          </cell>
          <cell r="M247">
            <v>35</v>
          </cell>
          <cell r="N247">
            <v>370</v>
          </cell>
          <cell r="O247">
            <v>222.33</v>
          </cell>
          <cell r="P247">
            <v>159</v>
          </cell>
          <cell r="Q247">
            <v>402</v>
          </cell>
          <cell r="R247">
            <v>918.79</v>
          </cell>
          <cell r="S247">
            <v>1702.1200000000001</v>
          </cell>
          <cell r="T247">
            <v>1074</v>
          </cell>
          <cell r="U247">
            <v>279</v>
          </cell>
          <cell r="V247">
            <v>332</v>
          </cell>
          <cell r="W247">
            <v>265</v>
          </cell>
          <cell r="X247">
            <v>1950</v>
          </cell>
          <cell r="Y247">
            <v>1504.25</v>
          </cell>
          <cell r="Z247">
            <v>1987.25</v>
          </cell>
          <cell r="AA247">
            <v>217.25</v>
          </cell>
          <cell r="AB247">
            <v>257.25</v>
          </cell>
          <cell r="AC247">
            <v>3966</v>
          </cell>
          <cell r="AD247">
            <v>1572</v>
          </cell>
          <cell r="AE247">
            <v>295</v>
          </cell>
          <cell r="AF247">
            <v>300.7</v>
          </cell>
          <cell r="AG247">
            <v>260.7</v>
          </cell>
          <cell r="AH247">
            <v>2428.4</v>
          </cell>
          <cell r="AI247">
            <v>1618</v>
          </cell>
          <cell r="AJ247">
            <v>549</v>
          </cell>
          <cell r="AK247">
            <v>254</v>
          </cell>
          <cell r="AL247">
            <v>304</v>
          </cell>
          <cell r="AM247">
            <v>2725</v>
          </cell>
          <cell r="AN247">
            <v>1970</v>
          </cell>
          <cell r="AO247">
            <v>1640</v>
          </cell>
          <cell r="AP247">
            <v>1581.2</v>
          </cell>
          <cell r="AQ247">
            <v>1619.28</v>
          </cell>
          <cell r="AR247">
            <v>1236.8456000000001</v>
          </cell>
          <cell r="AS247">
            <v>1044.7025119999998</v>
          </cell>
          <cell r="AT247">
            <v>1356.8565622400001</v>
          </cell>
        </row>
        <row r="249">
          <cell r="B249">
            <v>21</v>
          </cell>
          <cell r="C249">
            <v>39</v>
          </cell>
          <cell r="D249">
            <v>30</v>
          </cell>
          <cell r="E249">
            <v>148</v>
          </cell>
          <cell r="F249">
            <v>189</v>
          </cell>
          <cell r="G249">
            <v>480</v>
          </cell>
          <cell r="H249">
            <v>347</v>
          </cell>
          <cell r="I249">
            <v>813</v>
          </cell>
          <cell r="J249">
            <v>150</v>
          </cell>
          <cell r="K249">
            <v>105</v>
          </cell>
          <cell r="L249">
            <v>83</v>
          </cell>
          <cell r="M249">
            <v>111</v>
          </cell>
          <cell r="N249">
            <v>449</v>
          </cell>
          <cell r="O249">
            <v>208.33</v>
          </cell>
          <cell r="P249">
            <v>202</v>
          </cell>
          <cell r="Q249">
            <v>407</v>
          </cell>
          <cell r="R249">
            <v>212.79000000000002</v>
          </cell>
          <cell r="S249">
            <v>1030.1200000000001</v>
          </cell>
          <cell r="T249">
            <v>397.70000000000005</v>
          </cell>
          <cell r="U249">
            <v>258</v>
          </cell>
          <cell r="V249">
            <v>240</v>
          </cell>
          <cell r="W249">
            <v>293</v>
          </cell>
          <cell r="X249">
            <v>1188.7</v>
          </cell>
          <cell r="Y249">
            <v>0</v>
          </cell>
          <cell r="Z249">
            <v>0</v>
          </cell>
          <cell r="AA249">
            <v>0</v>
          </cell>
          <cell r="AB249">
            <v>0</v>
          </cell>
          <cell r="AC249">
            <v>0</v>
          </cell>
          <cell r="AD249">
            <v>334</v>
          </cell>
          <cell r="AE249">
            <v>356</v>
          </cell>
          <cell r="AF249">
            <v>0</v>
          </cell>
          <cell r="AG249">
            <v>0</v>
          </cell>
          <cell r="AH249">
            <v>690</v>
          </cell>
          <cell r="AI249">
            <v>296</v>
          </cell>
          <cell r="AJ249">
            <v>225</v>
          </cell>
          <cell r="AK249">
            <v>190</v>
          </cell>
          <cell r="AL249">
            <v>255</v>
          </cell>
          <cell r="AM249">
            <v>966</v>
          </cell>
          <cell r="AN249">
            <v>700</v>
          </cell>
          <cell r="AO249">
            <v>700</v>
          </cell>
          <cell r="AP249">
            <v>714</v>
          </cell>
          <cell r="AQ249">
            <v>728.28</v>
          </cell>
          <cell r="AR249">
            <v>742.84559999999999</v>
          </cell>
          <cell r="AS249">
            <v>757.70251199999996</v>
          </cell>
          <cell r="AT249">
            <v>772.85656224000002</v>
          </cell>
        </row>
        <row r="250">
          <cell r="B250">
            <v>0</v>
          </cell>
          <cell r="C250">
            <v>0</v>
          </cell>
          <cell r="D250">
            <v>0</v>
          </cell>
          <cell r="E250">
            <v>0</v>
          </cell>
          <cell r="F250">
            <v>1469</v>
          </cell>
          <cell r="G250">
            <v>7</v>
          </cell>
          <cell r="H250">
            <v>0</v>
          </cell>
          <cell r="I250">
            <v>0</v>
          </cell>
          <cell r="J250">
            <v>0</v>
          </cell>
          <cell r="K250">
            <v>0</v>
          </cell>
          <cell r="L250">
            <v>27</v>
          </cell>
          <cell r="M250">
            <v>0</v>
          </cell>
          <cell r="N250">
            <v>27</v>
          </cell>
          <cell r="O250">
            <v>0</v>
          </cell>
          <cell r="P250">
            <v>0</v>
          </cell>
          <cell r="Q250">
            <v>12</v>
          </cell>
          <cell r="R250">
            <v>767</v>
          </cell>
          <cell r="S250">
            <v>779</v>
          </cell>
          <cell r="T250">
            <v>641.29999999999995</v>
          </cell>
          <cell r="U250">
            <v>0</v>
          </cell>
          <cell r="V250">
            <v>102</v>
          </cell>
          <cell r="W250">
            <v>0</v>
          </cell>
          <cell r="X250">
            <v>743.3</v>
          </cell>
          <cell r="Y250">
            <v>1287</v>
          </cell>
          <cell r="Z250">
            <v>1770</v>
          </cell>
          <cell r="AA250">
            <v>0</v>
          </cell>
          <cell r="AB250">
            <v>40</v>
          </cell>
          <cell r="AC250">
            <v>3097</v>
          </cell>
          <cell r="AD250">
            <v>1283</v>
          </cell>
          <cell r="AE250">
            <v>0</v>
          </cell>
          <cell r="AF250">
            <v>40</v>
          </cell>
          <cell r="AG250">
            <v>0</v>
          </cell>
          <cell r="AH250">
            <v>1323</v>
          </cell>
          <cell r="AI250">
            <v>1283</v>
          </cell>
          <cell r="AJ250">
            <v>0</v>
          </cell>
          <cell r="AK250">
            <v>-150</v>
          </cell>
          <cell r="AL250">
            <v>16</v>
          </cell>
          <cell r="AM250">
            <v>1149</v>
          </cell>
          <cell r="AN250">
            <v>410</v>
          </cell>
          <cell r="AO250">
            <v>80</v>
          </cell>
          <cell r="AP250">
            <v>0</v>
          </cell>
          <cell r="AQ250">
            <v>0</v>
          </cell>
          <cell r="AR250">
            <v>0</v>
          </cell>
          <cell r="AS250">
            <v>0</v>
          </cell>
          <cell r="AT250">
            <v>0</v>
          </cell>
        </row>
        <row r="251">
          <cell r="G251">
            <v>-107</v>
          </cell>
          <cell r="H251">
            <v>-143</v>
          </cell>
          <cell r="I251">
            <v>-216</v>
          </cell>
          <cell r="J251">
            <v>-4</v>
          </cell>
          <cell r="K251">
            <v>8</v>
          </cell>
          <cell r="L251">
            <v>-34</v>
          </cell>
          <cell r="M251">
            <v>-76</v>
          </cell>
          <cell r="N251">
            <v>-106</v>
          </cell>
          <cell r="O251">
            <v>14</v>
          </cell>
          <cell r="P251">
            <v>-43</v>
          </cell>
          <cell r="Q251">
            <v>-17</v>
          </cell>
          <cell r="R251">
            <v>-61</v>
          </cell>
          <cell r="S251">
            <v>-107</v>
          </cell>
          <cell r="T251">
            <v>-17</v>
          </cell>
          <cell r="U251">
            <v>-9</v>
          </cell>
          <cell r="V251">
            <v>-37</v>
          </cell>
          <cell r="W251">
            <v>-34</v>
          </cell>
          <cell r="X251">
            <v>-97</v>
          </cell>
          <cell r="Y251">
            <v>0</v>
          </cell>
          <cell r="Z251">
            <v>0</v>
          </cell>
          <cell r="AA251">
            <v>0</v>
          </cell>
          <cell r="AB251">
            <v>0</v>
          </cell>
          <cell r="AC251">
            <v>0</v>
          </cell>
          <cell r="AD251">
            <v>-45</v>
          </cell>
          <cell r="AE251">
            <v>-61</v>
          </cell>
          <cell r="AF251">
            <v>0</v>
          </cell>
          <cell r="AG251">
            <v>0</v>
          </cell>
          <cell r="AH251">
            <v>-106</v>
          </cell>
          <cell r="AI251">
            <v>-45</v>
          </cell>
          <cell r="AJ251">
            <v>-4</v>
          </cell>
          <cell r="AK251">
            <v>54</v>
          </cell>
          <cell r="AL251">
            <v>-20</v>
          </cell>
          <cell r="AM251">
            <v>-15</v>
          </cell>
          <cell r="AN251">
            <v>0</v>
          </cell>
          <cell r="AO251">
            <v>0</v>
          </cell>
          <cell r="AP251">
            <v>0</v>
          </cell>
          <cell r="AQ251">
            <v>0</v>
          </cell>
          <cell r="AR251">
            <v>0</v>
          </cell>
          <cell r="AS251">
            <v>0</v>
          </cell>
          <cell r="AT251">
            <v>0</v>
          </cell>
        </row>
        <row r="252">
          <cell r="B252">
            <v>0</v>
          </cell>
          <cell r="C252">
            <v>50</v>
          </cell>
          <cell r="D252">
            <v>183</v>
          </cell>
          <cell r="E252">
            <v>303</v>
          </cell>
          <cell r="F252">
            <v>258</v>
          </cell>
          <cell r="G252">
            <v>142</v>
          </cell>
          <cell r="H252">
            <v>25</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row>
        <row r="253">
          <cell r="B253">
            <v>0</v>
          </cell>
          <cell r="C253">
            <v>0</v>
          </cell>
          <cell r="D253">
            <v>0</v>
          </cell>
          <cell r="E253">
            <v>0</v>
          </cell>
          <cell r="F253">
            <v>0</v>
          </cell>
          <cell r="G253">
            <v>0</v>
          </cell>
          <cell r="H253">
            <v>0</v>
          </cell>
          <cell r="I253">
            <v>0</v>
          </cell>
          <cell r="T253">
            <v>52</v>
          </cell>
          <cell r="U253">
            <v>30</v>
          </cell>
          <cell r="V253">
            <v>27</v>
          </cell>
          <cell r="W253">
            <v>6</v>
          </cell>
          <cell r="X253">
            <v>115</v>
          </cell>
          <cell r="Y253">
            <v>217.25</v>
          </cell>
          <cell r="Z253">
            <v>217.25</v>
          </cell>
          <cell r="AA253">
            <v>217.25</v>
          </cell>
          <cell r="AB253">
            <v>217.25</v>
          </cell>
          <cell r="AC253">
            <v>869</v>
          </cell>
          <cell r="AF253">
            <v>260.7</v>
          </cell>
          <cell r="AG253">
            <v>260.7</v>
          </cell>
          <cell r="AH253">
            <v>521.4</v>
          </cell>
          <cell r="AI253">
            <v>84</v>
          </cell>
          <cell r="AJ253">
            <v>328</v>
          </cell>
          <cell r="AK253">
            <v>160</v>
          </cell>
          <cell r="AL253">
            <v>53</v>
          </cell>
          <cell r="AM253">
            <v>625</v>
          </cell>
          <cell r="AN253">
            <v>860</v>
          </cell>
          <cell r="AO253">
            <v>860</v>
          </cell>
          <cell r="AP253">
            <v>867.2</v>
          </cell>
          <cell r="AQ253">
            <v>891</v>
          </cell>
          <cell r="AR253">
            <v>494</v>
          </cell>
          <cell r="AS253">
            <v>287</v>
          </cell>
          <cell r="AT253">
            <v>584</v>
          </cell>
        </row>
        <row r="255">
          <cell r="B255">
            <v>-37</v>
          </cell>
          <cell r="C255">
            <v>-68</v>
          </cell>
          <cell r="D255">
            <v>-136</v>
          </cell>
          <cell r="E255">
            <v>-355</v>
          </cell>
          <cell r="F255">
            <v>-147</v>
          </cell>
          <cell r="G255">
            <v>-84</v>
          </cell>
          <cell r="H255">
            <v>-727</v>
          </cell>
          <cell r="I255">
            <v>-416.8</v>
          </cell>
          <cell r="J255">
            <v>-58</v>
          </cell>
          <cell r="K255">
            <v>-36</v>
          </cell>
          <cell r="L255">
            <v>-52</v>
          </cell>
          <cell r="M255">
            <v>-47</v>
          </cell>
          <cell r="N255">
            <v>-193</v>
          </cell>
          <cell r="O255">
            <v>-13</v>
          </cell>
          <cell r="P255">
            <v>-23</v>
          </cell>
          <cell r="Q255">
            <v>-43</v>
          </cell>
          <cell r="R255">
            <v>-52</v>
          </cell>
          <cell r="S255">
            <v>-131</v>
          </cell>
          <cell r="T255">
            <v>-10</v>
          </cell>
          <cell r="U255">
            <v>-321</v>
          </cell>
          <cell r="V255">
            <v>-104</v>
          </cell>
          <cell r="W255">
            <v>-93</v>
          </cell>
          <cell r="X255">
            <v>-528</v>
          </cell>
          <cell r="Y255">
            <v>-14.5</v>
          </cell>
          <cell r="Z255">
            <v>-276.5</v>
          </cell>
          <cell r="AA255">
            <v>-14.5</v>
          </cell>
          <cell r="AB255">
            <v>-14.5</v>
          </cell>
          <cell r="AC255">
            <v>-320</v>
          </cell>
          <cell r="AD255">
            <v>-62</v>
          </cell>
          <cell r="AE255">
            <v>-138</v>
          </cell>
          <cell r="AF255">
            <v>-115</v>
          </cell>
          <cell r="AG255">
            <v>-32</v>
          </cell>
          <cell r="AH255">
            <v>-347</v>
          </cell>
          <cell r="AI255">
            <v>-62</v>
          </cell>
          <cell r="AJ255">
            <v>-138</v>
          </cell>
          <cell r="AK255">
            <v>-115</v>
          </cell>
          <cell r="AL255">
            <v>-37</v>
          </cell>
          <cell r="AM255">
            <v>-493</v>
          </cell>
          <cell r="AN255">
            <v>-100</v>
          </cell>
          <cell r="AO255">
            <v>-100</v>
          </cell>
          <cell r="AP255">
            <v>-102.85359801488836</v>
          </cell>
          <cell r="AQ255">
            <v>0</v>
          </cell>
          <cell r="AR255">
            <v>0</v>
          </cell>
          <cell r="AS255">
            <v>0</v>
          </cell>
          <cell r="AT255">
            <v>0</v>
          </cell>
        </row>
        <row r="257">
          <cell r="C257">
            <v>-68</v>
          </cell>
          <cell r="D257">
            <v>-134</v>
          </cell>
          <cell r="E257">
            <v>-222</v>
          </cell>
          <cell r="F257">
            <v>-147</v>
          </cell>
          <cell r="G257">
            <v>-84</v>
          </cell>
          <cell r="H257">
            <v>-262</v>
          </cell>
          <cell r="I257">
            <v>-252</v>
          </cell>
          <cell r="J257">
            <v>-58</v>
          </cell>
          <cell r="K257">
            <v>-21</v>
          </cell>
          <cell r="L257">
            <v>-52</v>
          </cell>
          <cell r="M257">
            <v>-47</v>
          </cell>
          <cell r="N257">
            <v>-178</v>
          </cell>
          <cell r="O257">
            <v>-13</v>
          </cell>
          <cell r="P257">
            <v>-23</v>
          </cell>
          <cell r="Q257">
            <v>-43</v>
          </cell>
          <cell r="R257">
            <v>-52</v>
          </cell>
          <cell r="S257">
            <v>-131</v>
          </cell>
          <cell r="T257">
            <v>-10</v>
          </cell>
          <cell r="U257">
            <v>-71</v>
          </cell>
          <cell r="V257">
            <v>-104</v>
          </cell>
          <cell r="W257">
            <v>-40</v>
          </cell>
          <cell r="X257">
            <v>-225</v>
          </cell>
          <cell r="Y257">
            <v>-14.5</v>
          </cell>
          <cell r="Z257">
            <v>-14.5</v>
          </cell>
          <cell r="AA257">
            <v>-14.5</v>
          </cell>
          <cell r="AB257">
            <v>-14.5</v>
          </cell>
          <cell r="AC257">
            <v>-58</v>
          </cell>
          <cell r="AD257">
            <v>-22</v>
          </cell>
          <cell r="AE257">
            <v>-138</v>
          </cell>
          <cell r="AF257">
            <v>-115</v>
          </cell>
          <cell r="AG257">
            <v>-32</v>
          </cell>
          <cell r="AH257">
            <v>-307</v>
          </cell>
          <cell r="AI257">
            <v>-22</v>
          </cell>
          <cell r="AJ257">
            <v>-138</v>
          </cell>
          <cell r="AK257">
            <v>-115</v>
          </cell>
          <cell r="AL257">
            <v>-37</v>
          </cell>
          <cell r="AM257">
            <v>-453</v>
          </cell>
          <cell r="AN257">
            <v>-100</v>
          </cell>
          <cell r="AO257">
            <v>-100</v>
          </cell>
          <cell r="AP257">
            <v>-102.85359801488836</v>
          </cell>
          <cell r="AQ257">
            <v>-109</v>
          </cell>
          <cell r="AR257">
            <v>-110</v>
          </cell>
          <cell r="AS257">
            <v>-111</v>
          </cell>
          <cell r="AT257">
            <v>-111</v>
          </cell>
        </row>
        <row r="258">
          <cell r="B258">
            <v>-37</v>
          </cell>
          <cell r="D258">
            <v>-2</v>
          </cell>
          <cell r="E258">
            <v>-133</v>
          </cell>
          <cell r="F258">
            <v>0</v>
          </cell>
          <cell r="G258">
            <v>0</v>
          </cell>
          <cell r="H258">
            <v>-465</v>
          </cell>
          <cell r="I258">
            <v>-164.8</v>
          </cell>
          <cell r="J258">
            <v>0</v>
          </cell>
          <cell r="K258">
            <v>-15</v>
          </cell>
          <cell r="L258">
            <v>0</v>
          </cell>
          <cell r="M258">
            <v>0</v>
          </cell>
          <cell r="N258">
            <v>-15</v>
          </cell>
          <cell r="O258">
            <v>0</v>
          </cell>
          <cell r="P258">
            <v>0</v>
          </cell>
          <cell r="Q258">
            <v>0</v>
          </cell>
          <cell r="R258">
            <v>0</v>
          </cell>
          <cell r="S258">
            <v>0</v>
          </cell>
          <cell r="T258">
            <v>0</v>
          </cell>
          <cell r="U258">
            <v>-250</v>
          </cell>
          <cell r="V258">
            <v>0</v>
          </cell>
          <cell r="W258">
            <v>-53</v>
          </cell>
          <cell r="X258">
            <v>-303</v>
          </cell>
          <cell r="Y258">
            <v>0</v>
          </cell>
          <cell r="Z258">
            <v>-262</v>
          </cell>
          <cell r="AA258">
            <v>0</v>
          </cell>
          <cell r="AB258">
            <v>0</v>
          </cell>
          <cell r="AC258">
            <v>-262</v>
          </cell>
          <cell r="AD258">
            <v>-40</v>
          </cell>
          <cell r="AE258">
            <v>0</v>
          </cell>
          <cell r="AF258">
            <v>0</v>
          </cell>
          <cell r="AG258">
            <v>0</v>
          </cell>
          <cell r="AH258">
            <v>-40</v>
          </cell>
          <cell r="AI258">
            <v>-40</v>
          </cell>
          <cell r="AJ258">
            <v>0</v>
          </cell>
          <cell r="AK258">
            <v>0</v>
          </cell>
          <cell r="AL258">
            <v>0</v>
          </cell>
          <cell r="AM258">
            <v>-40</v>
          </cell>
          <cell r="AN258">
            <v>0</v>
          </cell>
          <cell r="AO258">
            <v>0</v>
          </cell>
          <cell r="AP258">
            <v>0</v>
          </cell>
          <cell r="AQ258">
            <v>109</v>
          </cell>
          <cell r="AR258">
            <v>110</v>
          </cell>
          <cell r="AS258">
            <v>111</v>
          </cell>
          <cell r="AT258">
            <v>111</v>
          </cell>
        </row>
        <row r="260">
          <cell r="J260">
            <v>51</v>
          </cell>
          <cell r="K260">
            <v>94</v>
          </cell>
          <cell r="L260">
            <v>113</v>
          </cell>
          <cell r="M260">
            <v>251</v>
          </cell>
          <cell r="N260">
            <v>509</v>
          </cell>
          <cell r="O260">
            <v>170.67</v>
          </cell>
          <cell r="P260">
            <v>188</v>
          </cell>
          <cell r="Q260">
            <v>135</v>
          </cell>
          <cell r="R260">
            <v>297.20999999999998</v>
          </cell>
          <cell r="S260">
            <v>790.87999999999988</v>
          </cell>
          <cell r="T260">
            <v>195</v>
          </cell>
          <cell r="U260">
            <v>204</v>
          </cell>
          <cell r="V260">
            <v>2298</v>
          </cell>
          <cell r="W260">
            <v>343</v>
          </cell>
          <cell r="X260">
            <v>3040</v>
          </cell>
          <cell r="Y260">
            <v>-58.69</v>
          </cell>
          <cell r="Z260">
            <v>36.090000000000003</v>
          </cell>
          <cell r="AA260">
            <v>47.66</v>
          </cell>
          <cell r="AB260">
            <v>8.4499999999999886</v>
          </cell>
          <cell r="AC260">
            <v>33.509999999999877</v>
          </cell>
          <cell r="AD260">
            <v>108</v>
          </cell>
          <cell r="AE260">
            <v>165</v>
          </cell>
          <cell r="AF260">
            <v>125</v>
          </cell>
          <cell r="AG260">
            <v>218</v>
          </cell>
          <cell r="AH260">
            <v>616</v>
          </cell>
          <cell r="AI260">
            <v>250</v>
          </cell>
          <cell r="AJ260">
            <v>290</v>
          </cell>
          <cell r="AK260">
            <v>284</v>
          </cell>
          <cell r="AL260">
            <v>365</v>
          </cell>
          <cell r="AM260">
            <v>1189</v>
          </cell>
          <cell r="AN260">
            <v>1800</v>
          </cell>
          <cell r="AO260">
            <v>1800</v>
          </cell>
          <cell r="AP260">
            <v>1160.9085607940449</v>
          </cell>
          <cell r="AQ260">
            <v>1737.2714552238804</v>
          </cell>
          <cell r="AR260">
            <v>1938.4907752902154</v>
          </cell>
          <cell r="AS260">
            <v>2071.8570688225536</v>
          </cell>
          <cell r="AT260">
            <v>2071.8570688225536</v>
          </cell>
        </row>
        <row r="262">
          <cell r="B262">
            <v>473</v>
          </cell>
          <cell r="C262">
            <v>1530</v>
          </cell>
          <cell r="D262">
            <v>969</v>
          </cell>
          <cell r="E262">
            <v>1500</v>
          </cell>
          <cell r="F262">
            <v>2325</v>
          </cell>
          <cell r="G262">
            <v>3961</v>
          </cell>
          <cell r="H262">
            <v>5584</v>
          </cell>
          <cell r="I262">
            <v>1249.8</v>
          </cell>
          <cell r="J262">
            <v>324.63</v>
          </cell>
          <cell r="K262">
            <v>454.16999999999996</v>
          </cell>
          <cell r="L262">
            <v>161.93</v>
          </cell>
          <cell r="M262">
            <v>967.98</v>
          </cell>
          <cell r="N262">
            <v>1908.71</v>
          </cell>
          <cell r="O262">
            <v>461.68</v>
          </cell>
          <cell r="P262">
            <v>124.97</v>
          </cell>
          <cell r="Q262">
            <v>41.32</v>
          </cell>
          <cell r="R262">
            <v>505.98</v>
          </cell>
          <cell r="S262">
            <v>1133.95</v>
          </cell>
          <cell r="T262">
            <v>638.80999999999995</v>
          </cell>
          <cell r="U262">
            <v>1473.31</v>
          </cell>
          <cell r="V262">
            <v>3938.19</v>
          </cell>
          <cell r="W262">
            <v>48</v>
          </cell>
          <cell r="X262">
            <v>6098.31</v>
          </cell>
          <cell r="Y262">
            <v>1232.94</v>
          </cell>
          <cell r="Z262">
            <v>1969.45</v>
          </cell>
          <cell r="AA262">
            <v>509.75</v>
          </cell>
          <cell r="AB262">
            <v>1350.99</v>
          </cell>
          <cell r="AC262">
            <v>5063.13</v>
          </cell>
          <cell r="AD262">
            <v>1169</v>
          </cell>
          <cell r="AE262">
            <v>2098</v>
          </cell>
          <cell r="AF262">
            <v>905.3125</v>
          </cell>
          <cell r="AG262">
            <v>1395.3125</v>
          </cell>
          <cell r="AH262">
            <v>5567.625</v>
          </cell>
          <cell r="AI262">
            <v>1163.75</v>
          </cell>
          <cell r="AJ262">
            <v>2077.46</v>
          </cell>
          <cell r="AK262">
            <v>764.14</v>
          </cell>
          <cell r="AL262">
            <v>1946.1399999999999</v>
          </cell>
          <cell r="AM262">
            <v>5951.49</v>
          </cell>
          <cell r="AN262">
            <v>6779.18</v>
          </cell>
          <cell r="AO262">
            <v>8443.18</v>
          </cell>
          <cell r="AP262">
            <v>8475.76</v>
          </cell>
          <cell r="AQ262">
            <v>7797.7088000000003</v>
          </cell>
          <cell r="AR262">
            <v>8743.728063999999</v>
          </cell>
          <cell r="AS262">
            <v>7391.0733059200002</v>
          </cell>
          <cell r="AT262">
            <v>9388.8025750976012</v>
          </cell>
        </row>
        <row r="264">
          <cell r="B264">
            <v>541</v>
          </cell>
          <cell r="C264">
            <v>1591</v>
          </cell>
          <cell r="D264">
            <v>1044</v>
          </cell>
          <cell r="E264">
            <v>1340</v>
          </cell>
          <cell r="F264">
            <v>1496</v>
          </cell>
          <cell r="G264">
            <v>1351</v>
          </cell>
          <cell r="H264">
            <v>1625</v>
          </cell>
          <cell r="I264">
            <v>438.79999999999995</v>
          </cell>
          <cell r="J264">
            <v>65.63</v>
          </cell>
          <cell r="K264">
            <v>163.16999999999999</v>
          </cell>
          <cell r="L264">
            <v>78.930000000000007</v>
          </cell>
          <cell r="M264">
            <v>564.98</v>
          </cell>
          <cell r="N264">
            <v>872.71</v>
          </cell>
          <cell r="O264">
            <v>109.67999999999999</v>
          </cell>
          <cell r="P264">
            <v>34.97</v>
          </cell>
          <cell r="Q264">
            <v>46.32</v>
          </cell>
          <cell r="R264">
            <v>470.98</v>
          </cell>
          <cell r="S264">
            <v>661.95</v>
          </cell>
          <cell r="T264">
            <v>75.809999999999988</v>
          </cell>
          <cell r="U264">
            <v>369.31</v>
          </cell>
          <cell r="V264">
            <v>3832.19</v>
          </cell>
          <cell r="W264">
            <v>132</v>
          </cell>
          <cell r="X264">
            <v>4409.3100000000004</v>
          </cell>
          <cell r="Y264">
            <v>119</v>
          </cell>
          <cell r="Z264">
            <v>205</v>
          </cell>
          <cell r="AA264">
            <v>235</v>
          </cell>
          <cell r="AB264">
            <v>748</v>
          </cell>
          <cell r="AC264">
            <v>1307</v>
          </cell>
          <cell r="AD264">
            <v>103</v>
          </cell>
          <cell r="AE264">
            <v>236</v>
          </cell>
          <cell r="AF264">
            <v>743</v>
          </cell>
          <cell r="AG264">
            <v>418</v>
          </cell>
          <cell r="AH264">
            <v>1500</v>
          </cell>
          <cell r="AI264">
            <v>90.75</v>
          </cell>
          <cell r="AJ264">
            <v>229.45999999999998</v>
          </cell>
          <cell r="AK264">
            <v>690.14</v>
          </cell>
          <cell r="AL264">
            <v>513.14</v>
          </cell>
          <cell r="AM264">
            <v>1523.49</v>
          </cell>
          <cell r="AN264">
            <v>3544</v>
          </cell>
          <cell r="AO264">
            <v>5208</v>
          </cell>
          <cell r="AP264">
            <v>3935.96</v>
          </cell>
          <cell r="AQ264">
            <v>3719.7088000000003</v>
          </cell>
          <cell r="AR264">
            <v>4554.7280639999999</v>
          </cell>
          <cell r="AS264">
            <v>4389.0733059200002</v>
          </cell>
          <cell r="AT264">
            <v>4660.8025750976003</v>
          </cell>
        </row>
        <row r="265">
          <cell r="J265">
            <v>49.3</v>
          </cell>
          <cell r="K265">
            <v>41.87</v>
          </cell>
          <cell r="L265">
            <v>42.14</v>
          </cell>
          <cell r="M265">
            <v>561.29999999999995</v>
          </cell>
          <cell r="N265">
            <v>694.61</v>
          </cell>
          <cell r="O265">
            <v>36.160000000000004</v>
          </cell>
          <cell r="P265">
            <v>14.97</v>
          </cell>
          <cell r="Q265">
            <v>30.740000000000002</v>
          </cell>
          <cell r="R265">
            <v>455.01</v>
          </cell>
          <cell r="S265">
            <v>536.88</v>
          </cell>
          <cell r="T265">
            <v>64.17</v>
          </cell>
          <cell r="U265">
            <v>359.34000000000003</v>
          </cell>
          <cell r="V265">
            <v>3794.07</v>
          </cell>
          <cell r="W265">
            <v>102</v>
          </cell>
          <cell r="X265">
            <v>4319.58</v>
          </cell>
          <cell r="Y265">
            <v>74</v>
          </cell>
          <cell r="Z265">
            <v>150</v>
          </cell>
          <cell r="AA265">
            <v>180</v>
          </cell>
          <cell r="AB265">
            <v>687</v>
          </cell>
          <cell r="AC265">
            <v>1091</v>
          </cell>
          <cell r="AD265">
            <v>95</v>
          </cell>
          <cell r="AE265">
            <v>204</v>
          </cell>
          <cell r="AF265">
            <v>735</v>
          </cell>
          <cell r="AG265">
            <v>410</v>
          </cell>
          <cell r="AH265">
            <v>1444</v>
          </cell>
          <cell r="AI265">
            <v>83.11</v>
          </cell>
          <cell r="AJ265">
            <v>196.79999999999998</v>
          </cell>
          <cell r="AK265">
            <v>632</v>
          </cell>
          <cell r="AL265">
            <v>513</v>
          </cell>
          <cell r="AM265">
            <v>1424.91</v>
          </cell>
          <cell r="AN265">
            <v>3364</v>
          </cell>
          <cell r="AO265">
            <v>5028</v>
          </cell>
          <cell r="AP265">
            <v>3935.96</v>
          </cell>
          <cell r="AQ265">
            <v>3719.7088000000003</v>
          </cell>
          <cell r="AR265">
            <v>4554.7280639999999</v>
          </cell>
          <cell r="AS265">
            <v>4389.0733059200002</v>
          </cell>
          <cell r="AT265">
            <v>4660.8025750976003</v>
          </cell>
        </row>
        <row r="266">
          <cell r="J266">
            <v>16.329999999999998</v>
          </cell>
          <cell r="K266">
            <v>121.3</v>
          </cell>
          <cell r="L266">
            <v>36.79</v>
          </cell>
          <cell r="M266">
            <v>3.6799999999999997</v>
          </cell>
          <cell r="N266">
            <v>178.09999999999997</v>
          </cell>
          <cell r="O266">
            <v>73.52</v>
          </cell>
          <cell r="P266">
            <v>20</v>
          </cell>
          <cell r="Q266">
            <v>15.579999999999998</v>
          </cell>
          <cell r="R266">
            <v>15.97</v>
          </cell>
          <cell r="S266">
            <v>125.07</v>
          </cell>
          <cell r="T266">
            <v>11.64</v>
          </cell>
          <cell r="U266">
            <v>9.9700000000000006</v>
          </cell>
          <cell r="V266">
            <v>38.119999999999997</v>
          </cell>
          <cell r="W266">
            <v>30</v>
          </cell>
          <cell r="X266">
            <v>89.73</v>
          </cell>
          <cell r="Y266">
            <v>45</v>
          </cell>
          <cell r="Z266">
            <v>55</v>
          </cell>
          <cell r="AA266">
            <v>55</v>
          </cell>
          <cell r="AB266">
            <v>61</v>
          </cell>
          <cell r="AC266">
            <v>216</v>
          </cell>
          <cell r="AD266">
            <v>8</v>
          </cell>
          <cell r="AE266">
            <v>32</v>
          </cell>
          <cell r="AF266">
            <v>8</v>
          </cell>
          <cell r="AG266">
            <v>8</v>
          </cell>
          <cell r="AH266">
            <v>56</v>
          </cell>
          <cell r="AI266">
            <v>7.64</v>
          </cell>
          <cell r="AJ266">
            <v>32.659999999999997</v>
          </cell>
          <cell r="AK266">
            <v>58.14</v>
          </cell>
          <cell r="AL266">
            <v>0.14000000000000001</v>
          </cell>
          <cell r="AM266">
            <v>98.58</v>
          </cell>
          <cell r="AN266">
            <v>180</v>
          </cell>
          <cell r="AO266">
            <v>180</v>
          </cell>
          <cell r="AP266">
            <v>0</v>
          </cell>
          <cell r="AQ266">
            <v>0</v>
          </cell>
          <cell r="AR266">
            <v>0</v>
          </cell>
          <cell r="AS266">
            <v>0</v>
          </cell>
          <cell r="AT266">
            <v>0</v>
          </cell>
        </row>
        <row r="268">
          <cell r="B268">
            <v>0</v>
          </cell>
          <cell r="C268">
            <v>0</v>
          </cell>
          <cell r="D268">
            <v>304</v>
          </cell>
          <cell r="E268">
            <v>737</v>
          </cell>
          <cell r="F268">
            <v>534</v>
          </cell>
          <cell r="G268">
            <v>602</v>
          </cell>
          <cell r="H268">
            <v>156</v>
          </cell>
          <cell r="I268">
            <v>168</v>
          </cell>
          <cell r="J268">
            <v>40.1</v>
          </cell>
          <cell r="K268">
            <v>27.64</v>
          </cell>
          <cell r="L268">
            <v>18.27</v>
          </cell>
          <cell r="M268">
            <v>180.83</v>
          </cell>
          <cell r="N268">
            <v>266.84000000000003</v>
          </cell>
          <cell r="O268">
            <v>55.28</v>
          </cell>
          <cell r="P268">
            <v>4</v>
          </cell>
          <cell r="Q268">
            <v>22</v>
          </cell>
          <cell r="R268">
            <v>22</v>
          </cell>
          <cell r="S268">
            <v>103.28</v>
          </cell>
          <cell r="T268">
            <v>18.05</v>
          </cell>
          <cell r="U268">
            <v>42.92</v>
          </cell>
          <cell r="V268">
            <v>84.12</v>
          </cell>
          <cell r="W268">
            <v>93</v>
          </cell>
          <cell r="X268">
            <v>238.09</v>
          </cell>
          <cell r="Y268">
            <v>16</v>
          </cell>
          <cell r="Z268">
            <v>92</v>
          </cell>
          <cell r="AA268">
            <v>122</v>
          </cell>
          <cell r="AB268">
            <v>129</v>
          </cell>
          <cell r="AC268">
            <v>359</v>
          </cell>
          <cell r="AD268">
            <v>51</v>
          </cell>
          <cell r="AE268">
            <v>147</v>
          </cell>
          <cell r="AF268">
            <v>60</v>
          </cell>
          <cell r="AG268">
            <v>219</v>
          </cell>
          <cell r="AH268">
            <v>477</v>
          </cell>
          <cell r="AI268">
            <v>50.84</v>
          </cell>
          <cell r="AJ268">
            <v>176.23</v>
          </cell>
          <cell r="AK268">
            <v>154</v>
          </cell>
          <cell r="AL268">
            <v>397</v>
          </cell>
          <cell r="AM268">
            <v>778.07</v>
          </cell>
          <cell r="AN268">
            <v>528</v>
          </cell>
          <cell r="AO268">
            <v>528</v>
          </cell>
          <cell r="AP268">
            <v>348</v>
          </cell>
          <cell r="AQ268">
            <v>365.40000000000003</v>
          </cell>
          <cell r="AR268">
            <v>383.67000000000007</v>
          </cell>
          <cell r="AS268">
            <v>402.85350000000011</v>
          </cell>
          <cell r="AT268">
            <v>422.99617500000011</v>
          </cell>
        </row>
        <row r="269">
          <cell r="B269">
            <v>23.928999999999998</v>
          </cell>
          <cell r="C269">
            <v>40.534999999999997</v>
          </cell>
          <cell r="D269">
            <v>161.804</v>
          </cell>
          <cell r="E269">
            <v>965.29</v>
          </cell>
          <cell r="F269">
            <v>483.40800000000002</v>
          </cell>
          <cell r="J269">
            <v>36.1</v>
          </cell>
          <cell r="K269">
            <v>26.43</v>
          </cell>
          <cell r="L269">
            <v>18.27</v>
          </cell>
          <cell r="M269">
            <v>180.83</v>
          </cell>
          <cell r="N269">
            <v>261.63</v>
          </cell>
          <cell r="O269">
            <v>10.34</v>
          </cell>
          <cell r="P269">
            <v>4</v>
          </cell>
          <cell r="Q269">
            <v>10.74</v>
          </cell>
          <cell r="R269">
            <v>18.5</v>
          </cell>
          <cell r="S269">
            <v>43.58</v>
          </cell>
          <cell r="T269">
            <v>12</v>
          </cell>
          <cell r="U269">
            <v>39.61</v>
          </cell>
          <cell r="V269">
            <v>47.05</v>
          </cell>
          <cell r="W269">
            <v>63</v>
          </cell>
          <cell r="X269">
            <v>161.66</v>
          </cell>
          <cell r="Y269">
            <v>16</v>
          </cell>
          <cell r="Z269">
            <v>92</v>
          </cell>
          <cell r="AA269">
            <v>122</v>
          </cell>
          <cell r="AB269">
            <v>129</v>
          </cell>
          <cell r="AC269">
            <v>359</v>
          </cell>
          <cell r="AD269">
            <v>43</v>
          </cell>
          <cell r="AE269">
            <v>118</v>
          </cell>
          <cell r="AF269">
            <v>52</v>
          </cell>
          <cell r="AG269">
            <v>211</v>
          </cell>
          <cell r="AH269">
            <v>424</v>
          </cell>
          <cell r="AI269">
            <v>43.34</v>
          </cell>
          <cell r="AJ269">
            <v>146.22999999999999</v>
          </cell>
          <cell r="AK269">
            <v>96</v>
          </cell>
          <cell r="AL269">
            <v>397</v>
          </cell>
          <cell r="AM269">
            <v>682.57</v>
          </cell>
          <cell r="AN269">
            <v>348</v>
          </cell>
          <cell r="AO269">
            <v>348</v>
          </cell>
          <cell r="AP269">
            <v>348</v>
          </cell>
          <cell r="AQ269">
            <v>365.40000000000003</v>
          </cell>
          <cell r="AR269">
            <v>383.67000000000007</v>
          </cell>
          <cell r="AS269">
            <v>402.85350000000011</v>
          </cell>
          <cell r="AT269">
            <v>422.99617500000011</v>
          </cell>
        </row>
        <row r="270">
          <cell r="B270">
            <v>47.41</v>
          </cell>
          <cell r="C270">
            <v>137.55000000000001</v>
          </cell>
          <cell r="D270">
            <v>111.443</v>
          </cell>
          <cell r="E270">
            <v>69.510999999999996</v>
          </cell>
          <cell r="F270">
            <v>57.81</v>
          </cell>
          <cell r="J270">
            <v>4</v>
          </cell>
          <cell r="K270">
            <v>1.21</v>
          </cell>
          <cell r="L270">
            <v>0</v>
          </cell>
          <cell r="M270">
            <v>0</v>
          </cell>
          <cell r="N270">
            <v>5.21</v>
          </cell>
          <cell r="O270">
            <v>44.94</v>
          </cell>
          <cell r="P270">
            <v>0</v>
          </cell>
          <cell r="Q270">
            <v>11.26</v>
          </cell>
          <cell r="R270">
            <v>3.5</v>
          </cell>
          <cell r="S270">
            <v>59.699999999999996</v>
          </cell>
          <cell r="T270">
            <v>6.05</v>
          </cell>
          <cell r="U270">
            <v>3.31</v>
          </cell>
          <cell r="V270">
            <v>37.07</v>
          </cell>
          <cell r="W270">
            <v>30</v>
          </cell>
          <cell r="X270">
            <v>76.430000000000007</v>
          </cell>
          <cell r="Y270">
            <v>0</v>
          </cell>
          <cell r="Z270">
            <v>0</v>
          </cell>
          <cell r="AA270">
            <v>0</v>
          </cell>
          <cell r="AB270">
            <v>0</v>
          </cell>
          <cell r="AC270">
            <v>0</v>
          </cell>
          <cell r="AD270">
            <v>8</v>
          </cell>
          <cell r="AE270">
            <v>29</v>
          </cell>
          <cell r="AF270">
            <v>8</v>
          </cell>
          <cell r="AG270">
            <v>8</v>
          </cell>
          <cell r="AH270">
            <v>53</v>
          </cell>
          <cell r="AI270">
            <v>7.5</v>
          </cell>
          <cell r="AJ270">
            <v>30</v>
          </cell>
          <cell r="AK270">
            <v>58</v>
          </cell>
          <cell r="AL270">
            <v>0</v>
          </cell>
          <cell r="AM270">
            <v>95.5</v>
          </cell>
          <cell r="AN270">
            <v>180</v>
          </cell>
          <cell r="AO270">
            <v>180</v>
          </cell>
          <cell r="AP270">
            <v>0</v>
          </cell>
          <cell r="AQ270">
            <v>0</v>
          </cell>
          <cell r="AR270">
            <v>0</v>
          </cell>
          <cell r="AS270">
            <v>0</v>
          </cell>
          <cell r="AT270">
            <v>0</v>
          </cell>
        </row>
        <row r="271">
          <cell r="D271">
            <v>115</v>
          </cell>
          <cell r="E271">
            <v>526</v>
          </cell>
          <cell r="F271">
            <v>328</v>
          </cell>
        </row>
        <row r="272">
          <cell r="D272">
            <v>150</v>
          </cell>
          <cell r="E272">
            <v>205</v>
          </cell>
          <cell r="F272">
            <v>203</v>
          </cell>
        </row>
        <row r="273">
          <cell r="D273">
            <v>39</v>
          </cell>
          <cell r="E273">
            <v>6</v>
          </cell>
          <cell r="F273">
            <v>3</v>
          </cell>
        </row>
        <row r="274">
          <cell r="B274">
            <v>0</v>
          </cell>
          <cell r="C274">
            <v>0</v>
          </cell>
          <cell r="D274">
            <v>147</v>
          </cell>
          <cell r="E274">
            <v>292</v>
          </cell>
          <cell r="F274">
            <v>438</v>
          </cell>
          <cell r="G274">
            <v>275</v>
          </cell>
          <cell r="H274">
            <v>152</v>
          </cell>
          <cell r="I274">
            <v>185.9</v>
          </cell>
          <cell r="J274">
            <v>20.83</v>
          </cell>
          <cell r="K274">
            <v>130.69</v>
          </cell>
          <cell r="L274">
            <v>53.760000000000005</v>
          </cell>
          <cell r="M274">
            <v>30.900000000000002</v>
          </cell>
          <cell r="N274">
            <v>236.17999999999998</v>
          </cell>
          <cell r="O274">
            <v>52.269999999999996</v>
          </cell>
          <cell r="P274">
            <v>21</v>
          </cell>
          <cell r="Q274">
            <v>20</v>
          </cell>
          <cell r="R274">
            <v>5.9</v>
          </cell>
          <cell r="S274">
            <v>99.17</v>
          </cell>
          <cell r="T274">
            <v>10.99</v>
          </cell>
          <cell r="U274">
            <v>8.73</v>
          </cell>
          <cell r="V274">
            <v>6.88</v>
          </cell>
          <cell r="W274">
            <v>6</v>
          </cell>
          <cell r="X274">
            <v>32.6</v>
          </cell>
          <cell r="Y274">
            <v>45</v>
          </cell>
          <cell r="Z274">
            <v>55</v>
          </cell>
          <cell r="AA274">
            <v>55</v>
          </cell>
          <cell r="AB274">
            <v>61</v>
          </cell>
          <cell r="AC274">
            <v>216</v>
          </cell>
          <cell r="AD274">
            <v>23</v>
          </cell>
          <cell r="AE274">
            <v>26</v>
          </cell>
          <cell r="AF274">
            <v>83</v>
          </cell>
          <cell r="AG274">
            <v>80</v>
          </cell>
          <cell r="AH274">
            <v>212</v>
          </cell>
          <cell r="AI274">
            <v>23.14</v>
          </cell>
          <cell r="AJ274">
            <v>27.07</v>
          </cell>
          <cell r="AK274">
            <v>0.14000000000000001</v>
          </cell>
          <cell r="AL274">
            <v>8.14</v>
          </cell>
          <cell r="AM274">
            <v>58.49</v>
          </cell>
          <cell r="AN274">
            <v>353</v>
          </cell>
          <cell r="AO274">
            <v>353</v>
          </cell>
          <cell r="AP274">
            <v>363.59000000000003</v>
          </cell>
          <cell r="AQ274">
            <v>374.49770000000007</v>
          </cell>
          <cell r="AR274">
            <v>385.73263100000008</v>
          </cell>
          <cell r="AS274">
            <v>397.30460993000008</v>
          </cell>
          <cell r="AT274">
            <v>409.2237482279001</v>
          </cell>
        </row>
        <row r="275">
          <cell r="B275">
            <v>6.0780000000000003</v>
          </cell>
          <cell r="C275">
            <v>0</v>
          </cell>
          <cell r="D275">
            <v>14.896000000000001</v>
          </cell>
          <cell r="E275">
            <v>17.559000000000001</v>
          </cell>
          <cell r="F275">
            <v>293.09199999999998</v>
          </cell>
          <cell r="J275">
            <v>13.2</v>
          </cell>
          <cell r="K275">
            <v>15.44</v>
          </cell>
          <cell r="L275">
            <v>23.87</v>
          </cell>
          <cell r="M275">
            <v>29.76</v>
          </cell>
          <cell r="N275">
            <v>82.27000000000001</v>
          </cell>
          <cell r="O275">
            <v>25</v>
          </cell>
          <cell r="P275">
            <v>1</v>
          </cell>
          <cell r="Q275">
            <v>20</v>
          </cell>
          <cell r="R275">
            <v>4.3600000000000003</v>
          </cell>
          <cell r="S275">
            <v>50.36</v>
          </cell>
          <cell r="T275">
            <v>5.4</v>
          </cell>
          <cell r="U275">
            <v>4.7300000000000004</v>
          </cell>
          <cell r="V275">
            <v>5.83</v>
          </cell>
          <cell r="W275">
            <v>6</v>
          </cell>
          <cell r="X275">
            <v>21.96</v>
          </cell>
          <cell r="Y275">
            <v>0</v>
          </cell>
          <cell r="Z275">
            <v>0</v>
          </cell>
          <cell r="AA275">
            <v>0</v>
          </cell>
          <cell r="AB275">
            <v>0</v>
          </cell>
          <cell r="AC275">
            <v>0</v>
          </cell>
          <cell r="AD275">
            <v>23</v>
          </cell>
          <cell r="AE275">
            <v>26</v>
          </cell>
          <cell r="AF275">
            <v>83</v>
          </cell>
          <cell r="AG275">
            <v>80</v>
          </cell>
          <cell r="AH275">
            <v>212</v>
          </cell>
          <cell r="AI275">
            <v>23</v>
          </cell>
          <cell r="AJ275">
            <v>27</v>
          </cell>
          <cell r="AK275">
            <v>0</v>
          </cell>
          <cell r="AL275">
            <v>8</v>
          </cell>
          <cell r="AM275">
            <v>58</v>
          </cell>
          <cell r="AN275">
            <v>353</v>
          </cell>
          <cell r="AO275">
            <v>353</v>
          </cell>
          <cell r="AP275">
            <v>363.59000000000003</v>
          </cell>
          <cell r="AQ275">
            <v>374.49770000000007</v>
          </cell>
          <cell r="AR275">
            <v>385.73263100000008</v>
          </cell>
          <cell r="AS275">
            <v>397.30460993000008</v>
          </cell>
          <cell r="AT275">
            <v>409.2237482279001</v>
          </cell>
        </row>
        <row r="276">
          <cell r="B276">
            <v>62.753999999999998</v>
          </cell>
          <cell r="C276">
            <v>3.8490000000000002</v>
          </cell>
          <cell r="D276">
            <v>113.2</v>
          </cell>
          <cell r="E276">
            <v>59.691000000000003</v>
          </cell>
          <cell r="F276">
            <v>76.471000000000004</v>
          </cell>
          <cell r="J276">
            <v>7.63</v>
          </cell>
          <cell r="K276">
            <v>115.25</v>
          </cell>
          <cell r="L276">
            <v>29.89</v>
          </cell>
          <cell r="M276">
            <v>1.1399999999999999</v>
          </cell>
          <cell r="N276">
            <v>153.90999999999997</v>
          </cell>
          <cell r="O276">
            <v>27.27</v>
          </cell>
          <cell r="P276">
            <v>20</v>
          </cell>
          <cell r="Q276">
            <v>0</v>
          </cell>
          <cell r="R276">
            <v>1.54</v>
          </cell>
          <cell r="S276">
            <v>48.809999999999995</v>
          </cell>
          <cell r="T276">
            <v>5.59</v>
          </cell>
          <cell r="U276">
            <v>4</v>
          </cell>
          <cell r="V276">
            <v>1.05</v>
          </cell>
          <cell r="W276">
            <v>0</v>
          </cell>
          <cell r="X276">
            <v>10.64</v>
          </cell>
          <cell r="Y276">
            <v>45</v>
          </cell>
          <cell r="Z276">
            <v>55</v>
          </cell>
          <cell r="AA276">
            <v>55</v>
          </cell>
          <cell r="AB276">
            <v>61</v>
          </cell>
          <cell r="AC276">
            <v>216</v>
          </cell>
          <cell r="AD276">
            <v>0</v>
          </cell>
          <cell r="AE276">
            <v>0</v>
          </cell>
          <cell r="AF276">
            <v>0</v>
          </cell>
          <cell r="AG276">
            <v>0</v>
          </cell>
          <cell r="AH276">
            <v>0</v>
          </cell>
          <cell r="AI276">
            <v>0.14000000000000001</v>
          </cell>
          <cell r="AJ276">
            <v>7.0000000000000007E-2</v>
          </cell>
          <cell r="AK276">
            <v>0.14000000000000001</v>
          </cell>
          <cell r="AL276">
            <v>0.14000000000000001</v>
          </cell>
          <cell r="AM276">
            <v>0.49</v>
          </cell>
          <cell r="AN276">
            <v>0</v>
          </cell>
          <cell r="AO276">
            <v>0</v>
          </cell>
          <cell r="AP276">
            <v>0</v>
          </cell>
          <cell r="AQ276">
            <v>0</v>
          </cell>
          <cell r="AR276">
            <v>0</v>
          </cell>
          <cell r="AS276">
            <v>0</v>
          </cell>
          <cell r="AT276">
            <v>0</v>
          </cell>
        </row>
        <row r="277">
          <cell r="B277">
            <v>0</v>
          </cell>
          <cell r="C277">
            <v>0</v>
          </cell>
          <cell r="D277">
            <v>312</v>
          </cell>
          <cell r="E277">
            <v>177</v>
          </cell>
          <cell r="F277">
            <v>131</v>
          </cell>
          <cell r="G277">
            <v>253</v>
          </cell>
          <cell r="H277">
            <v>218</v>
          </cell>
          <cell r="I277">
            <v>22.2</v>
          </cell>
          <cell r="J277">
            <v>3.57</v>
          </cell>
          <cell r="K277">
            <v>4.84</v>
          </cell>
          <cell r="L277">
            <v>6.9</v>
          </cell>
          <cell r="M277">
            <v>7.45</v>
          </cell>
          <cell r="N277">
            <v>22.76</v>
          </cell>
          <cell r="O277">
            <v>0.99</v>
          </cell>
          <cell r="P277">
            <v>0</v>
          </cell>
          <cell r="Q277">
            <v>0.28999999999999998</v>
          </cell>
          <cell r="R277">
            <v>3.03</v>
          </cell>
          <cell r="S277">
            <v>4.3099999999999996</v>
          </cell>
          <cell r="T277">
            <v>45</v>
          </cell>
          <cell r="U277">
            <v>2.66</v>
          </cell>
          <cell r="V277">
            <v>0</v>
          </cell>
          <cell r="W277">
            <v>3</v>
          </cell>
          <cell r="X277">
            <v>50.66</v>
          </cell>
          <cell r="Y277">
            <v>58</v>
          </cell>
          <cell r="Z277">
            <v>58</v>
          </cell>
          <cell r="AA277">
            <v>58</v>
          </cell>
          <cell r="AB277">
            <v>58</v>
          </cell>
          <cell r="AC277">
            <v>232</v>
          </cell>
          <cell r="AD277">
            <v>17</v>
          </cell>
          <cell r="AE277">
            <v>26</v>
          </cell>
          <cell r="AF277">
            <v>59</v>
          </cell>
          <cell r="AG277">
            <v>59</v>
          </cell>
          <cell r="AH277">
            <v>161</v>
          </cell>
          <cell r="AI277">
            <v>16.77</v>
          </cell>
          <cell r="AJ277">
            <v>26.16</v>
          </cell>
          <cell r="AK277">
            <v>48</v>
          </cell>
          <cell r="AL277">
            <v>0</v>
          </cell>
          <cell r="AM277">
            <v>90.93</v>
          </cell>
          <cell r="AN277">
            <v>79</v>
          </cell>
          <cell r="AO277">
            <v>79</v>
          </cell>
          <cell r="AP277">
            <v>81.37</v>
          </cell>
          <cell r="AQ277">
            <v>83.81110000000001</v>
          </cell>
          <cell r="AR277">
            <v>86.325433000000018</v>
          </cell>
          <cell r="AS277">
            <v>88.915195990000015</v>
          </cell>
          <cell r="AT277">
            <v>91.582651869700015</v>
          </cell>
        </row>
        <row r="278">
          <cell r="B278">
            <v>45.832000000000001</v>
          </cell>
          <cell r="C278">
            <v>826.03099999999995</v>
          </cell>
          <cell r="D278">
            <v>182.79499999999999</v>
          </cell>
          <cell r="E278">
            <v>283.32400000000001</v>
          </cell>
          <cell r="J278">
            <v>0</v>
          </cell>
          <cell r="K278">
            <v>0</v>
          </cell>
          <cell r="L278">
            <v>0</v>
          </cell>
          <cell r="M278">
            <v>4.91</v>
          </cell>
          <cell r="N278">
            <v>4.91</v>
          </cell>
          <cell r="O278">
            <v>0.82</v>
          </cell>
          <cell r="P278">
            <v>0</v>
          </cell>
          <cell r="Q278">
            <v>0</v>
          </cell>
          <cell r="R278">
            <v>0</v>
          </cell>
          <cell r="S278">
            <v>0.82</v>
          </cell>
          <cell r="T278">
            <v>45</v>
          </cell>
          <cell r="U278">
            <v>0</v>
          </cell>
          <cell r="V278">
            <v>0</v>
          </cell>
          <cell r="W278">
            <v>3</v>
          </cell>
          <cell r="X278">
            <v>48</v>
          </cell>
          <cell r="Y278">
            <v>58</v>
          </cell>
          <cell r="Z278">
            <v>58</v>
          </cell>
          <cell r="AA278">
            <v>58</v>
          </cell>
          <cell r="AB278">
            <v>58</v>
          </cell>
          <cell r="AC278">
            <v>232</v>
          </cell>
          <cell r="AD278">
            <v>17</v>
          </cell>
          <cell r="AE278">
            <v>23</v>
          </cell>
          <cell r="AF278">
            <v>59</v>
          </cell>
          <cell r="AG278">
            <v>59</v>
          </cell>
          <cell r="AH278">
            <v>158</v>
          </cell>
          <cell r="AI278">
            <v>16.77</v>
          </cell>
          <cell r="AJ278">
            <v>23.57</v>
          </cell>
          <cell r="AK278">
            <v>48</v>
          </cell>
          <cell r="AL278">
            <v>0</v>
          </cell>
          <cell r="AM278">
            <v>88.34</v>
          </cell>
          <cell r="AN278">
            <v>79</v>
          </cell>
          <cell r="AO278">
            <v>79</v>
          </cell>
          <cell r="AP278">
            <v>81.37</v>
          </cell>
          <cell r="AQ278">
            <v>83.81110000000001</v>
          </cell>
          <cell r="AR278">
            <v>86.325433000000018</v>
          </cell>
          <cell r="AS278">
            <v>88.915195990000015</v>
          </cell>
          <cell r="AT278">
            <v>91.582651869700015</v>
          </cell>
        </row>
        <row r="279">
          <cell r="B279">
            <v>9.8680000000000003</v>
          </cell>
          <cell r="C279">
            <v>123.236</v>
          </cell>
          <cell r="D279">
            <v>27.771000000000001</v>
          </cell>
          <cell r="E279">
            <v>5.9720000000000004</v>
          </cell>
          <cell r="J279">
            <v>3.57</v>
          </cell>
          <cell r="K279">
            <v>4.84</v>
          </cell>
          <cell r="L279">
            <v>6.9</v>
          </cell>
          <cell r="M279">
            <v>2.54</v>
          </cell>
          <cell r="N279">
            <v>17.850000000000001</v>
          </cell>
          <cell r="O279">
            <v>0.17</v>
          </cell>
          <cell r="P279">
            <v>0</v>
          </cell>
          <cell r="Q279">
            <v>0.28999999999999998</v>
          </cell>
          <cell r="R279">
            <v>3.03</v>
          </cell>
          <cell r="S279">
            <v>3.4899999999999998</v>
          </cell>
          <cell r="T279">
            <v>0</v>
          </cell>
          <cell r="U279">
            <v>2.66</v>
          </cell>
          <cell r="V279">
            <v>0</v>
          </cell>
          <cell r="W279">
            <v>0</v>
          </cell>
          <cell r="X279">
            <v>2.66</v>
          </cell>
          <cell r="Y279">
            <v>0</v>
          </cell>
          <cell r="Z279">
            <v>0</v>
          </cell>
          <cell r="AA279">
            <v>0</v>
          </cell>
          <cell r="AB279">
            <v>0</v>
          </cell>
          <cell r="AC279">
            <v>0</v>
          </cell>
          <cell r="AD279">
            <v>0</v>
          </cell>
          <cell r="AE279">
            <v>3</v>
          </cell>
          <cell r="AF279">
            <v>0</v>
          </cell>
          <cell r="AG279">
            <v>0</v>
          </cell>
          <cell r="AH279">
            <v>3</v>
          </cell>
          <cell r="AI279">
            <v>0</v>
          </cell>
          <cell r="AJ279">
            <v>2.59</v>
          </cell>
          <cell r="AK279">
            <v>0</v>
          </cell>
          <cell r="AL279">
            <v>0</v>
          </cell>
          <cell r="AM279">
            <v>2.59</v>
          </cell>
          <cell r="AN279">
            <v>0</v>
          </cell>
          <cell r="AO279">
            <v>0</v>
          </cell>
          <cell r="AP279">
            <v>0</v>
          </cell>
          <cell r="AQ279">
            <v>0</v>
          </cell>
          <cell r="AR279">
            <v>0</v>
          </cell>
          <cell r="AS279">
            <v>0</v>
          </cell>
          <cell r="AT279">
            <v>0</v>
          </cell>
        </row>
        <row r="280">
          <cell r="B280">
            <v>0</v>
          </cell>
          <cell r="C280">
            <v>0</v>
          </cell>
          <cell r="D280">
            <v>281</v>
          </cell>
          <cell r="E280">
            <v>134</v>
          </cell>
          <cell r="F280">
            <v>127</v>
          </cell>
          <cell r="G280">
            <v>103</v>
          </cell>
          <cell r="H280">
            <v>64</v>
          </cell>
          <cell r="I280">
            <v>62.7</v>
          </cell>
          <cell r="J280">
            <v>1.1299999999999999</v>
          </cell>
          <cell r="K280">
            <v>0</v>
          </cell>
          <cell r="L280">
            <v>0</v>
          </cell>
          <cell r="M280">
            <v>0</v>
          </cell>
          <cell r="N280">
            <v>1.1299999999999999</v>
          </cell>
          <cell r="O280">
            <v>1.1399999999999999</v>
          </cell>
          <cell r="P280">
            <v>9.9700000000000006</v>
          </cell>
          <cell r="Q280">
            <v>4.03</v>
          </cell>
          <cell r="R280">
            <v>25.049999999999997</v>
          </cell>
          <cell r="S280">
            <v>40.19</v>
          </cell>
          <cell r="T280">
            <v>1.77</v>
          </cell>
          <cell r="U280">
            <v>0</v>
          </cell>
          <cell r="V280">
            <v>0.19</v>
          </cell>
          <cell r="W280">
            <v>30</v>
          </cell>
          <cell r="X280">
            <v>31.96</v>
          </cell>
          <cell r="Y280">
            <v>0</v>
          </cell>
          <cell r="Z280">
            <v>0</v>
          </cell>
          <cell r="AA280">
            <v>0</v>
          </cell>
          <cell r="AB280">
            <v>0</v>
          </cell>
          <cell r="AC280">
            <v>0</v>
          </cell>
          <cell r="AD280">
            <v>12</v>
          </cell>
          <cell r="AE280">
            <v>37</v>
          </cell>
          <cell r="AF280">
            <v>41</v>
          </cell>
          <cell r="AG280">
            <v>60</v>
          </cell>
          <cell r="AH280">
            <v>150</v>
          </cell>
          <cell r="AI280">
            <v>0</v>
          </cell>
          <cell r="AJ280">
            <v>0</v>
          </cell>
          <cell r="AK280">
            <v>0</v>
          </cell>
          <cell r="AL280">
            <v>0</v>
          </cell>
          <cell r="AM280">
            <v>0</v>
          </cell>
          <cell r="AN280">
            <v>0</v>
          </cell>
          <cell r="AO280">
            <v>0</v>
          </cell>
          <cell r="AP280">
            <v>0</v>
          </cell>
          <cell r="AQ280">
            <v>0</v>
          </cell>
          <cell r="AR280">
            <v>0</v>
          </cell>
          <cell r="AS280">
            <v>0</v>
          </cell>
          <cell r="AT280">
            <v>0</v>
          </cell>
        </row>
        <row r="281">
          <cell r="B281">
            <v>2.2669999999999999</v>
          </cell>
          <cell r="C281">
            <v>5.6029999999999998</v>
          </cell>
          <cell r="D281">
            <v>31.684000000000001</v>
          </cell>
          <cell r="E281">
            <v>16.132999999999999</v>
          </cell>
          <cell r="F281">
            <v>5.1539999999999999</v>
          </cell>
          <cell r="J281">
            <v>0</v>
          </cell>
          <cell r="K281">
            <v>0</v>
          </cell>
          <cell r="L281">
            <v>0</v>
          </cell>
          <cell r="M281">
            <v>0</v>
          </cell>
          <cell r="N281">
            <v>0</v>
          </cell>
          <cell r="O281">
            <v>0</v>
          </cell>
          <cell r="P281">
            <v>9.9700000000000006</v>
          </cell>
          <cell r="Q281">
            <v>0</v>
          </cell>
          <cell r="R281">
            <v>17.149999999999999</v>
          </cell>
          <cell r="S281">
            <v>27.119999999999997</v>
          </cell>
          <cell r="T281">
            <v>1.77</v>
          </cell>
          <cell r="U281">
            <v>0</v>
          </cell>
          <cell r="V281">
            <v>0.19</v>
          </cell>
          <cell r="W281">
            <v>30</v>
          </cell>
          <cell r="X281">
            <v>31.96</v>
          </cell>
          <cell r="Y281">
            <v>0</v>
          </cell>
          <cell r="Z281">
            <v>0</v>
          </cell>
          <cell r="AA281">
            <v>0</v>
          </cell>
          <cell r="AB281">
            <v>0</v>
          </cell>
          <cell r="AC281">
            <v>0</v>
          </cell>
          <cell r="AD281">
            <v>12</v>
          </cell>
          <cell r="AE281">
            <v>37</v>
          </cell>
          <cell r="AF281">
            <v>41</v>
          </cell>
          <cell r="AG281">
            <v>60</v>
          </cell>
          <cell r="AH281">
            <v>150</v>
          </cell>
          <cell r="AI281">
            <v>0</v>
          </cell>
          <cell r="AJ281">
            <v>0</v>
          </cell>
          <cell r="AK281">
            <v>0</v>
          </cell>
          <cell r="AL281">
            <v>0</v>
          </cell>
          <cell r="AM281">
            <v>0</v>
          </cell>
          <cell r="AN281">
            <v>0</v>
          </cell>
          <cell r="AO281">
            <v>0</v>
          </cell>
          <cell r="AP281">
            <v>0</v>
          </cell>
          <cell r="AQ281">
            <v>0</v>
          </cell>
          <cell r="AR281">
            <v>0</v>
          </cell>
          <cell r="AS281">
            <v>0</v>
          </cell>
          <cell r="AT281">
            <v>0</v>
          </cell>
        </row>
        <row r="282">
          <cell r="B282">
            <v>30</v>
          </cell>
          <cell r="C282">
            <v>61.04</v>
          </cell>
          <cell r="D282">
            <v>108.831</v>
          </cell>
          <cell r="E282">
            <v>10.16</v>
          </cell>
          <cell r="F282">
            <v>46.225000000000001</v>
          </cell>
          <cell r="J282">
            <v>1.1299999999999999</v>
          </cell>
          <cell r="K282">
            <v>0</v>
          </cell>
          <cell r="L282">
            <v>0</v>
          </cell>
          <cell r="M282">
            <v>0</v>
          </cell>
          <cell r="N282">
            <v>1.1299999999999999</v>
          </cell>
          <cell r="O282">
            <v>1.1399999999999999</v>
          </cell>
          <cell r="P282">
            <v>0</v>
          </cell>
          <cell r="Q282">
            <v>4.03</v>
          </cell>
          <cell r="R282">
            <v>7.9</v>
          </cell>
          <cell r="S282">
            <v>13.07</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row>
        <row r="283">
          <cell r="E283">
            <v>0</v>
          </cell>
          <cell r="F283">
            <v>118</v>
          </cell>
          <cell r="G283">
            <v>118</v>
          </cell>
        </row>
        <row r="284">
          <cell r="B284">
            <v>0</v>
          </cell>
          <cell r="C284">
            <v>357.06</v>
          </cell>
          <cell r="D284">
            <v>262.72000000000003</v>
          </cell>
          <cell r="E284">
            <v>598.98099999999999</v>
          </cell>
        </row>
        <row r="286">
          <cell r="F286">
            <v>148</v>
          </cell>
          <cell r="H286">
            <v>1035</v>
          </cell>
          <cell r="J286">
            <v>0</v>
          </cell>
          <cell r="K286">
            <v>0</v>
          </cell>
          <cell r="L286">
            <v>0</v>
          </cell>
          <cell r="M286">
            <v>345.8</v>
          </cell>
          <cell r="N286">
            <v>345.8</v>
          </cell>
          <cell r="O286">
            <v>0</v>
          </cell>
          <cell r="P286">
            <v>0</v>
          </cell>
          <cell r="Q286">
            <v>0</v>
          </cell>
          <cell r="R286">
            <v>415</v>
          </cell>
          <cell r="S286">
            <v>415</v>
          </cell>
          <cell r="T286">
            <v>0</v>
          </cell>
          <cell r="U286">
            <v>315</v>
          </cell>
          <cell r="V286">
            <v>3741</v>
          </cell>
          <cell r="W286">
            <v>0</v>
          </cell>
          <cell r="X286">
            <v>4056</v>
          </cell>
          <cell r="Y286">
            <v>0</v>
          </cell>
          <cell r="Z286">
            <v>0</v>
          </cell>
          <cell r="AA286">
            <v>0</v>
          </cell>
          <cell r="AB286">
            <v>500</v>
          </cell>
          <cell r="AC286">
            <v>500</v>
          </cell>
          <cell r="AD286">
            <v>0</v>
          </cell>
          <cell r="AE286">
            <v>0</v>
          </cell>
          <cell r="AF286">
            <v>500</v>
          </cell>
          <cell r="AG286">
            <v>0</v>
          </cell>
          <cell r="AH286">
            <v>500</v>
          </cell>
          <cell r="AI286">
            <v>0</v>
          </cell>
          <cell r="AJ286">
            <v>0</v>
          </cell>
          <cell r="AK286">
            <v>488</v>
          </cell>
          <cell r="AL286">
            <v>108</v>
          </cell>
          <cell r="AM286">
            <v>596</v>
          </cell>
          <cell r="AN286">
            <v>2584</v>
          </cell>
          <cell r="AO286">
            <v>4248</v>
          </cell>
          <cell r="AP286">
            <v>3143</v>
          </cell>
          <cell r="AQ286">
            <v>2896</v>
          </cell>
          <cell r="AR286">
            <v>3699</v>
          </cell>
          <cell r="AS286">
            <v>3500</v>
          </cell>
          <cell r="AT286">
            <v>3737</v>
          </cell>
        </row>
        <row r="288">
          <cell r="B288">
            <v>0</v>
          </cell>
          <cell r="C288">
            <v>0</v>
          </cell>
          <cell r="D288">
            <v>0</v>
          </cell>
          <cell r="E288">
            <v>133</v>
          </cell>
          <cell r="F288">
            <v>670</v>
          </cell>
          <cell r="G288">
            <v>1707</v>
          </cell>
          <cell r="H288">
            <v>2825</v>
          </cell>
          <cell r="I288">
            <v>585</v>
          </cell>
          <cell r="J288">
            <v>183</v>
          </cell>
          <cell r="K288">
            <v>44</v>
          </cell>
          <cell r="L288">
            <v>41</v>
          </cell>
          <cell r="M288">
            <v>348</v>
          </cell>
          <cell r="N288">
            <v>616</v>
          </cell>
          <cell r="O288">
            <v>150</v>
          </cell>
          <cell r="P288">
            <v>86</v>
          </cell>
          <cell r="Q288">
            <v>0</v>
          </cell>
          <cell r="R288">
            <v>4</v>
          </cell>
          <cell r="S288">
            <v>240</v>
          </cell>
          <cell r="T288">
            <v>47</v>
          </cell>
          <cell r="U288">
            <v>87</v>
          </cell>
          <cell r="V288">
            <v>84</v>
          </cell>
          <cell r="W288">
            <v>1</v>
          </cell>
          <cell r="X288">
            <v>219</v>
          </cell>
          <cell r="Y288">
            <v>550</v>
          </cell>
          <cell r="Z288">
            <v>1500</v>
          </cell>
          <cell r="AA288">
            <v>0</v>
          </cell>
          <cell r="AB288">
            <v>301.12</v>
          </cell>
          <cell r="AC288">
            <v>2351.12</v>
          </cell>
          <cell r="AD288">
            <v>550</v>
          </cell>
          <cell r="AE288">
            <v>1800</v>
          </cell>
          <cell r="AF288">
            <v>0</v>
          </cell>
          <cell r="AG288">
            <v>788</v>
          </cell>
          <cell r="AH288">
            <v>3138</v>
          </cell>
          <cell r="AI288">
            <v>550</v>
          </cell>
          <cell r="AJ288">
            <v>1800</v>
          </cell>
          <cell r="AK288">
            <v>0</v>
          </cell>
          <cell r="AL288">
            <v>788</v>
          </cell>
          <cell r="AM288">
            <v>3138</v>
          </cell>
          <cell r="AN288">
            <v>2785.18</v>
          </cell>
          <cell r="AO288">
            <v>2785.18</v>
          </cell>
          <cell r="AP288">
            <v>3795</v>
          </cell>
          <cell r="AQ288">
            <v>3720</v>
          </cell>
          <cell r="AR288">
            <v>3748</v>
          </cell>
          <cell r="AS288">
            <v>2828</v>
          </cell>
          <cell r="AT288">
            <v>4578</v>
          </cell>
        </row>
        <row r="290">
          <cell r="B290">
            <v>0</v>
          </cell>
          <cell r="C290">
            <v>0</v>
          </cell>
          <cell r="D290">
            <v>0</v>
          </cell>
          <cell r="E290">
            <v>133</v>
          </cell>
          <cell r="F290">
            <v>670</v>
          </cell>
          <cell r="G290">
            <v>1707</v>
          </cell>
          <cell r="H290">
            <v>1612</v>
          </cell>
          <cell r="I290">
            <v>-128</v>
          </cell>
          <cell r="J290">
            <v>-190</v>
          </cell>
          <cell r="K290">
            <v>-193</v>
          </cell>
          <cell r="L290">
            <v>-122</v>
          </cell>
          <cell r="M290">
            <v>251</v>
          </cell>
          <cell r="N290">
            <v>-254</v>
          </cell>
          <cell r="O290">
            <v>-121</v>
          </cell>
          <cell r="P290">
            <v>-308</v>
          </cell>
          <cell r="Q290">
            <v>-77</v>
          </cell>
          <cell r="R290">
            <v>-31</v>
          </cell>
          <cell r="S290">
            <v>-537</v>
          </cell>
          <cell r="T290">
            <v>-596</v>
          </cell>
          <cell r="U290">
            <v>67</v>
          </cell>
          <cell r="V290">
            <v>-66</v>
          </cell>
          <cell r="W290">
            <v>-59</v>
          </cell>
          <cell r="X290">
            <v>-654</v>
          </cell>
          <cell r="Y290">
            <v>92</v>
          </cell>
          <cell r="Z290">
            <v>708</v>
          </cell>
          <cell r="AA290">
            <v>0</v>
          </cell>
          <cell r="AB290">
            <v>301.12</v>
          </cell>
          <cell r="AC290">
            <v>1101.1199999999999</v>
          </cell>
          <cell r="AD290">
            <v>158</v>
          </cell>
          <cell r="AE290">
            <v>1437</v>
          </cell>
          <cell r="AF290">
            <v>-304</v>
          </cell>
          <cell r="AG290">
            <v>592</v>
          </cell>
          <cell r="AH290">
            <v>1883</v>
          </cell>
          <cell r="AI290">
            <v>158</v>
          </cell>
          <cell r="AJ290">
            <v>1437</v>
          </cell>
          <cell r="AK290">
            <v>-304</v>
          </cell>
          <cell r="AL290">
            <v>592</v>
          </cell>
          <cell r="AM290">
            <v>1883</v>
          </cell>
          <cell r="AN290">
            <v>1830.1799999999998</v>
          </cell>
          <cell r="AO290">
            <v>1830.1799999999998</v>
          </cell>
          <cell r="AP290">
            <v>2529</v>
          </cell>
          <cell r="AQ290">
            <v>2019</v>
          </cell>
          <cell r="AR290">
            <v>1848</v>
          </cell>
          <cell r="AS290">
            <v>1476</v>
          </cell>
          <cell r="AT290">
            <v>2430</v>
          </cell>
        </row>
        <row r="291">
          <cell r="B291">
            <v>428</v>
          </cell>
          <cell r="C291">
            <v>110</v>
          </cell>
          <cell r="D291">
            <v>-67</v>
          </cell>
          <cell r="E291">
            <v>-70</v>
          </cell>
          <cell r="F291">
            <v>1264</v>
          </cell>
          <cell r="G291">
            <v>2488</v>
          </cell>
          <cell r="H291">
            <v>715</v>
          </cell>
          <cell r="I291">
            <v>-484</v>
          </cell>
          <cell r="J291">
            <v>-377</v>
          </cell>
          <cell r="K291">
            <v>0</v>
          </cell>
          <cell r="L291">
            <v>-87</v>
          </cell>
          <cell r="M291">
            <v>595</v>
          </cell>
          <cell r="N291">
            <v>131</v>
          </cell>
          <cell r="O291">
            <v>-457</v>
          </cell>
          <cell r="P291">
            <v>-281</v>
          </cell>
          <cell r="Q291">
            <v>-732</v>
          </cell>
          <cell r="R291">
            <v>-134</v>
          </cell>
          <cell r="S291">
            <v>-1604</v>
          </cell>
          <cell r="T291">
            <v>-63</v>
          </cell>
          <cell r="U291">
            <v>284.2</v>
          </cell>
          <cell r="V291">
            <v>-609</v>
          </cell>
          <cell r="W291">
            <v>1275</v>
          </cell>
          <cell r="X291">
            <v>887.2</v>
          </cell>
          <cell r="Y291">
            <v>57.75</v>
          </cell>
          <cell r="Z291">
            <v>567.75</v>
          </cell>
          <cell r="AA291">
            <v>123.19</v>
          </cell>
          <cell r="AB291">
            <v>898.76</v>
          </cell>
          <cell r="AC291">
            <v>1647.45</v>
          </cell>
          <cell r="AD291">
            <v>91</v>
          </cell>
          <cell r="AE291">
            <v>1370</v>
          </cell>
          <cell r="AF291">
            <v>-220</v>
          </cell>
          <cell r="AG291">
            <v>1439</v>
          </cell>
          <cell r="AH291">
            <v>2680</v>
          </cell>
          <cell r="AI291">
            <v>327</v>
          </cell>
          <cell r="AJ291">
            <v>1189</v>
          </cell>
          <cell r="AK291">
            <v>-235</v>
          </cell>
          <cell r="AL291">
            <v>2003</v>
          </cell>
          <cell r="AM291">
            <v>3284</v>
          </cell>
          <cell r="AN291">
            <v>2072.02</v>
          </cell>
          <cell r="AO291">
            <v>2072.02</v>
          </cell>
          <cell r="AP291">
            <v>2829.1679404466504</v>
          </cell>
          <cell r="AQ291">
            <v>1657</v>
          </cell>
          <cell r="AR291">
            <v>1492</v>
          </cell>
          <cell r="AS291">
            <v>1149</v>
          </cell>
          <cell r="AT291">
            <v>2103</v>
          </cell>
        </row>
        <row r="293">
          <cell r="G293">
            <v>0</v>
          </cell>
          <cell r="H293">
            <v>0</v>
          </cell>
          <cell r="I293">
            <v>0</v>
          </cell>
          <cell r="J293">
            <v>0</v>
          </cell>
          <cell r="K293">
            <v>0</v>
          </cell>
          <cell r="L293">
            <v>0</v>
          </cell>
          <cell r="M293">
            <v>0</v>
          </cell>
          <cell r="N293">
            <v>0</v>
          </cell>
          <cell r="O293">
            <v>0</v>
          </cell>
          <cell r="P293">
            <v>0</v>
          </cell>
          <cell r="Q293">
            <v>244</v>
          </cell>
          <cell r="R293">
            <v>0</v>
          </cell>
          <cell r="S293">
            <v>244</v>
          </cell>
          <cell r="T293">
            <v>-7</v>
          </cell>
          <cell r="U293">
            <v>-25</v>
          </cell>
          <cell r="V293">
            <v>-8</v>
          </cell>
          <cell r="W293">
            <v>-28</v>
          </cell>
          <cell r="X293">
            <v>-68</v>
          </cell>
          <cell r="Y293">
            <v>-7.4</v>
          </cell>
          <cell r="Z293">
            <v>-27.6</v>
          </cell>
          <cell r="AA293">
            <v>-7.4</v>
          </cell>
          <cell r="AB293">
            <v>-27.6</v>
          </cell>
          <cell r="AC293">
            <v>-70</v>
          </cell>
          <cell r="AD293">
            <v>-8</v>
          </cell>
          <cell r="AE293">
            <v>-26</v>
          </cell>
          <cell r="AF293">
            <v>-8</v>
          </cell>
          <cell r="AG293">
            <v>-27</v>
          </cell>
          <cell r="AH293">
            <v>-69</v>
          </cell>
          <cell r="AI293">
            <v>-8</v>
          </cell>
          <cell r="AJ293">
            <v>-26</v>
          </cell>
          <cell r="AK293">
            <v>-8</v>
          </cell>
          <cell r="AL293">
            <v>-27</v>
          </cell>
          <cell r="AM293">
            <v>-69</v>
          </cell>
          <cell r="AN293">
            <v>-70</v>
          </cell>
          <cell r="AO293">
            <v>-70</v>
          </cell>
          <cell r="AP293">
            <v>0</v>
          </cell>
          <cell r="AQ293">
            <v>0</v>
          </cell>
          <cell r="AR293">
            <v>0</v>
          </cell>
          <cell r="AS293">
            <v>0</v>
          </cell>
          <cell r="AT293">
            <v>0</v>
          </cell>
        </row>
        <row r="295">
          <cell r="F295">
            <v>177</v>
          </cell>
          <cell r="G295">
            <v>178</v>
          </cell>
          <cell r="H295">
            <v>0</v>
          </cell>
          <cell r="I295">
            <v>0</v>
          </cell>
        </row>
        <row r="297">
          <cell r="B297">
            <v>-91</v>
          </cell>
          <cell r="C297">
            <v>-64</v>
          </cell>
          <cell r="D297">
            <v>-250</v>
          </cell>
          <cell r="E297">
            <v>-493</v>
          </cell>
          <cell r="F297">
            <v>-214</v>
          </cell>
          <cell r="G297">
            <v>-190</v>
          </cell>
          <cell r="H297">
            <v>63</v>
          </cell>
          <cell r="I297">
            <v>21</v>
          </cell>
          <cell r="J297">
            <v>58</v>
          </cell>
          <cell r="K297">
            <v>228</v>
          </cell>
          <cell r="L297">
            <v>11</v>
          </cell>
          <cell r="M297">
            <v>36</v>
          </cell>
          <cell r="N297">
            <v>333</v>
          </cell>
          <cell r="O297">
            <v>168</v>
          </cell>
          <cell r="P297">
            <v>-44</v>
          </cell>
          <cell r="Q297">
            <v>-60</v>
          </cell>
          <cell r="R297">
            <v>-9</v>
          </cell>
          <cell r="S297">
            <v>55</v>
          </cell>
          <cell r="T297">
            <v>57</v>
          </cell>
          <cell r="U297">
            <v>-33</v>
          </cell>
          <cell r="V297">
            <v>-59</v>
          </cell>
          <cell r="W297">
            <v>-124</v>
          </cell>
          <cell r="X297">
            <v>-159</v>
          </cell>
          <cell r="Y297">
            <v>289.19</v>
          </cell>
          <cell r="Z297">
            <v>-10.3</v>
          </cell>
          <cell r="AA297">
            <v>0</v>
          </cell>
          <cell r="AB297">
            <v>27.12</v>
          </cell>
          <cell r="AC297">
            <v>306.01</v>
          </cell>
          <cell r="AD297">
            <v>310</v>
          </cell>
          <cell r="AE297">
            <v>9</v>
          </cell>
          <cell r="AF297">
            <v>0</v>
          </cell>
          <cell r="AG297">
            <v>27</v>
          </cell>
          <cell r="AH297">
            <v>346</v>
          </cell>
          <cell r="AI297">
            <v>302</v>
          </cell>
          <cell r="AJ297">
            <v>11</v>
          </cell>
          <cell r="AK297">
            <v>23</v>
          </cell>
          <cell r="AL297">
            <v>633</v>
          </cell>
          <cell r="AM297">
            <v>969</v>
          </cell>
          <cell r="AN297">
            <v>0</v>
          </cell>
          <cell r="AO297">
            <v>0</v>
          </cell>
          <cell r="AP297">
            <v>0</v>
          </cell>
          <cell r="AQ297">
            <v>0</v>
          </cell>
          <cell r="AR297">
            <v>0</v>
          </cell>
          <cell r="AS297">
            <v>0</v>
          </cell>
          <cell r="AT297">
            <v>0</v>
          </cell>
        </row>
        <row r="299">
          <cell r="C299">
            <v>-50</v>
          </cell>
          <cell r="D299">
            <v>-368</v>
          </cell>
          <cell r="E299">
            <v>-420</v>
          </cell>
          <cell r="F299">
            <v>-283</v>
          </cell>
          <cell r="G299">
            <v>-187</v>
          </cell>
          <cell r="H299">
            <v>-77</v>
          </cell>
          <cell r="I299">
            <v>-13</v>
          </cell>
          <cell r="J299">
            <v>-14</v>
          </cell>
          <cell r="K299">
            <v>-4</v>
          </cell>
          <cell r="L299">
            <v>-1</v>
          </cell>
          <cell r="M299">
            <v>-7</v>
          </cell>
          <cell r="N299">
            <v>-26</v>
          </cell>
          <cell r="O299">
            <v>-19</v>
          </cell>
          <cell r="P299">
            <v>-61</v>
          </cell>
          <cell r="Q299">
            <v>-22</v>
          </cell>
          <cell r="R299">
            <v>-40</v>
          </cell>
          <cell r="S299">
            <v>-142</v>
          </cell>
          <cell r="T299">
            <v>-7</v>
          </cell>
          <cell r="U299">
            <v>-29</v>
          </cell>
          <cell r="V299">
            <v>-63</v>
          </cell>
          <cell r="W299">
            <v>-62</v>
          </cell>
          <cell r="X299">
            <v>-161</v>
          </cell>
          <cell r="Y299">
            <v>0</v>
          </cell>
          <cell r="Z299">
            <v>-10.3</v>
          </cell>
          <cell r="AA299">
            <v>0</v>
          </cell>
          <cell r="AB299">
            <v>-10.3</v>
          </cell>
          <cell r="AC299">
            <v>-20.6</v>
          </cell>
          <cell r="AD299">
            <v>0</v>
          </cell>
          <cell r="AE299">
            <v>-7</v>
          </cell>
          <cell r="AF299">
            <v>0</v>
          </cell>
          <cell r="AG299">
            <v>-10</v>
          </cell>
          <cell r="AH299">
            <v>-17</v>
          </cell>
          <cell r="AI299">
            <v>0</v>
          </cell>
          <cell r="AJ299">
            <v>-7</v>
          </cell>
          <cell r="AK299">
            <v>-6</v>
          </cell>
          <cell r="AL299">
            <v>-7</v>
          </cell>
          <cell r="AM299">
            <v>-20</v>
          </cell>
          <cell r="AN299">
            <v>0</v>
          </cell>
          <cell r="AO299">
            <v>0</v>
          </cell>
          <cell r="AP299">
            <v>0</v>
          </cell>
          <cell r="AQ299">
            <v>0</v>
          </cell>
          <cell r="AR299">
            <v>0</v>
          </cell>
          <cell r="AS299">
            <v>0</v>
          </cell>
          <cell r="AT299">
            <v>0</v>
          </cell>
        </row>
        <row r="300">
          <cell r="N300">
            <v>0</v>
          </cell>
          <cell r="S300">
            <v>0</v>
          </cell>
          <cell r="X300">
            <v>0</v>
          </cell>
          <cell r="AC300">
            <v>0</v>
          </cell>
          <cell r="AH300">
            <v>0</v>
          </cell>
          <cell r="AN300">
            <v>0</v>
          </cell>
          <cell r="AO300">
            <v>0</v>
          </cell>
          <cell r="AP300">
            <v>0</v>
          </cell>
          <cell r="AQ300">
            <v>0</v>
          </cell>
          <cell r="AR300">
            <v>0</v>
          </cell>
          <cell r="AS300">
            <v>0</v>
          </cell>
          <cell r="AT300">
            <v>0</v>
          </cell>
        </row>
        <row r="301">
          <cell r="N301">
            <v>0</v>
          </cell>
          <cell r="S301">
            <v>0</v>
          </cell>
          <cell r="X301">
            <v>0</v>
          </cell>
          <cell r="AC301">
            <v>0</v>
          </cell>
          <cell r="AH301">
            <v>0</v>
          </cell>
          <cell r="AN301">
            <v>0</v>
          </cell>
          <cell r="AO301">
            <v>0</v>
          </cell>
          <cell r="AP301">
            <v>0</v>
          </cell>
          <cell r="AQ301">
            <v>0</v>
          </cell>
          <cell r="AR301">
            <v>0</v>
          </cell>
          <cell r="AS301">
            <v>0</v>
          </cell>
          <cell r="AT301">
            <v>0</v>
          </cell>
        </row>
        <row r="302">
          <cell r="N302">
            <v>0</v>
          </cell>
          <cell r="S302">
            <v>0</v>
          </cell>
          <cell r="X302">
            <v>0</v>
          </cell>
          <cell r="AC302">
            <v>0</v>
          </cell>
          <cell r="AH302">
            <v>0</v>
          </cell>
          <cell r="AN302">
            <v>0</v>
          </cell>
          <cell r="AO302">
            <v>0</v>
          </cell>
          <cell r="AP302">
            <v>0</v>
          </cell>
          <cell r="AQ302">
            <v>0</v>
          </cell>
          <cell r="AR302">
            <v>0</v>
          </cell>
          <cell r="AS302">
            <v>0</v>
          </cell>
          <cell r="AT302">
            <v>0</v>
          </cell>
        </row>
        <row r="303">
          <cell r="G303">
            <v>46</v>
          </cell>
          <cell r="H303">
            <v>80</v>
          </cell>
          <cell r="I303">
            <v>3</v>
          </cell>
          <cell r="J303">
            <v>45</v>
          </cell>
          <cell r="K303">
            <v>216</v>
          </cell>
          <cell r="L303">
            <v>0</v>
          </cell>
          <cell r="M303">
            <v>5</v>
          </cell>
          <cell r="N303">
            <v>266</v>
          </cell>
          <cell r="O303">
            <v>85</v>
          </cell>
          <cell r="P303">
            <v>0</v>
          </cell>
          <cell r="Q303">
            <v>0</v>
          </cell>
          <cell r="R303">
            <v>-1</v>
          </cell>
          <cell r="S303">
            <v>84</v>
          </cell>
          <cell r="T303">
            <v>0</v>
          </cell>
          <cell r="U303">
            <v>0</v>
          </cell>
          <cell r="V303">
            <v>0</v>
          </cell>
          <cell r="W303">
            <v>0</v>
          </cell>
          <cell r="X303">
            <v>0</v>
          </cell>
          <cell r="Y303">
            <v>289.19</v>
          </cell>
          <cell r="Z303">
            <v>0</v>
          </cell>
          <cell r="AA303">
            <v>0</v>
          </cell>
          <cell r="AB303">
            <v>37.42</v>
          </cell>
          <cell r="AC303">
            <v>326.61</v>
          </cell>
          <cell r="AD303">
            <v>298</v>
          </cell>
          <cell r="AE303">
            <v>0</v>
          </cell>
          <cell r="AF303">
            <v>0</v>
          </cell>
          <cell r="AG303">
            <v>37</v>
          </cell>
          <cell r="AH303">
            <v>335</v>
          </cell>
          <cell r="AI303">
            <v>298</v>
          </cell>
          <cell r="AJ303">
            <v>0</v>
          </cell>
          <cell r="AK303">
            <v>0</v>
          </cell>
          <cell r="AL303">
            <v>656</v>
          </cell>
          <cell r="AM303">
            <v>954</v>
          </cell>
          <cell r="AN303">
            <v>0</v>
          </cell>
          <cell r="AO303">
            <v>0</v>
          </cell>
          <cell r="AP303">
            <v>0</v>
          </cell>
          <cell r="AQ303">
            <v>0</v>
          </cell>
          <cell r="AR303">
            <v>0</v>
          </cell>
          <cell r="AS303">
            <v>0</v>
          </cell>
          <cell r="AT303">
            <v>0</v>
          </cell>
        </row>
        <row r="304">
          <cell r="D304">
            <v>11</v>
          </cell>
          <cell r="E304">
            <v>-17</v>
          </cell>
          <cell r="F304">
            <v>48</v>
          </cell>
          <cell r="G304">
            <v>-10</v>
          </cell>
          <cell r="H304">
            <v>126</v>
          </cell>
          <cell r="I304">
            <v>53</v>
          </cell>
          <cell r="J304">
            <v>32</v>
          </cell>
          <cell r="K304">
            <v>19</v>
          </cell>
          <cell r="L304">
            <v>27</v>
          </cell>
          <cell r="M304">
            <v>35</v>
          </cell>
          <cell r="N304">
            <v>113</v>
          </cell>
          <cell r="O304">
            <v>115</v>
          </cell>
          <cell r="P304">
            <v>18</v>
          </cell>
          <cell r="Q304">
            <v>-18</v>
          </cell>
          <cell r="R304">
            <v>30</v>
          </cell>
          <cell r="S304">
            <v>145</v>
          </cell>
          <cell r="T304">
            <v>117</v>
          </cell>
          <cell r="U304">
            <v>17</v>
          </cell>
          <cell r="V304">
            <v>13</v>
          </cell>
          <cell r="W304">
            <v>-48</v>
          </cell>
          <cell r="X304">
            <v>99</v>
          </cell>
          <cell r="Y304">
            <v>0</v>
          </cell>
          <cell r="Z304">
            <v>0</v>
          </cell>
          <cell r="AA304">
            <v>0</v>
          </cell>
          <cell r="AB304">
            <v>0</v>
          </cell>
          <cell r="AC304">
            <v>0</v>
          </cell>
          <cell r="AD304">
            <v>27</v>
          </cell>
          <cell r="AE304">
            <v>20</v>
          </cell>
          <cell r="AF304">
            <v>0</v>
          </cell>
          <cell r="AG304">
            <v>-194</v>
          </cell>
          <cell r="AH304">
            <v>-147</v>
          </cell>
          <cell r="AI304">
            <v>27</v>
          </cell>
          <cell r="AJ304">
            <v>20</v>
          </cell>
          <cell r="AK304">
            <v>-20</v>
          </cell>
          <cell r="AL304">
            <v>-14</v>
          </cell>
          <cell r="AM304">
            <v>13</v>
          </cell>
          <cell r="AN304">
            <v>0</v>
          </cell>
          <cell r="AO304">
            <v>0</v>
          </cell>
          <cell r="AP304">
            <v>0</v>
          </cell>
          <cell r="AQ304">
            <v>0</v>
          </cell>
          <cell r="AR304">
            <v>0</v>
          </cell>
          <cell r="AS304">
            <v>0</v>
          </cell>
          <cell r="AT304">
            <v>0</v>
          </cell>
        </row>
        <row r="305">
          <cell r="B305">
            <v>-91</v>
          </cell>
          <cell r="C305">
            <v>-14</v>
          </cell>
          <cell r="D305">
            <v>107</v>
          </cell>
          <cell r="E305">
            <v>-56</v>
          </cell>
          <cell r="F305">
            <v>21</v>
          </cell>
          <cell r="G305">
            <v>-39</v>
          </cell>
          <cell r="H305">
            <v>-66</v>
          </cell>
          <cell r="I305">
            <v>-22</v>
          </cell>
          <cell r="J305">
            <v>-5</v>
          </cell>
          <cell r="K305">
            <v>-3</v>
          </cell>
          <cell r="L305">
            <v>-15</v>
          </cell>
          <cell r="M305">
            <v>3</v>
          </cell>
          <cell r="N305">
            <v>-20</v>
          </cell>
          <cell r="O305">
            <v>-13</v>
          </cell>
          <cell r="P305">
            <v>-1</v>
          </cell>
          <cell r="Q305">
            <v>-20</v>
          </cell>
          <cell r="R305">
            <v>2</v>
          </cell>
          <cell r="S305">
            <v>-32</v>
          </cell>
          <cell r="T305">
            <v>-53</v>
          </cell>
          <cell r="U305">
            <v>-21</v>
          </cell>
          <cell r="V305">
            <v>-9</v>
          </cell>
          <cell r="W305">
            <v>-14</v>
          </cell>
          <cell r="X305">
            <v>-97</v>
          </cell>
          <cell r="AC305">
            <v>0</v>
          </cell>
          <cell r="AD305">
            <v>-15</v>
          </cell>
          <cell r="AE305">
            <v>-4</v>
          </cell>
          <cell r="AG305">
            <v>194</v>
          </cell>
          <cell r="AH305">
            <v>175</v>
          </cell>
          <cell r="AI305">
            <v>-23</v>
          </cell>
          <cell r="AJ305">
            <v>-2</v>
          </cell>
          <cell r="AK305">
            <v>49</v>
          </cell>
          <cell r="AL305">
            <v>-2</v>
          </cell>
          <cell r="AM305">
            <v>22</v>
          </cell>
          <cell r="AN305">
            <v>0</v>
          </cell>
          <cell r="AO305">
            <v>0</v>
          </cell>
          <cell r="AP305">
            <v>0</v>
          </cell>
          <cell r="AQ305">
            <v>0</v>
          </cell>
          <cell r="AR305">
            <v>0</v>
          </cell>
          <cell r="AS305">
            <v>0</v>
          </cell>
          <cell r="AT305">
            <v>0</v>
          </cell>
        </row>
        <row r="307">
          <cell r="B307">
            <v>23</v>
          </cell>
          <cell r="C307">
            <v>3</v>
          </cell>
          <cell r="D307">
            <v>175</v>
          </cell>
          <cell r="E307">
            <v>520</v>
          </cell>
          <cell r="F307">
            <v>196</v>
          </cell>
          <cell r="G307">
            <v>915</v>
          </cell>
          <cell r="H307">
            <v>1071</v>
          </cell>
          <cell r="I307">
            <v>205</v>
          </cell>
          <cell r="J307">
            <v>18</v>
          </cell>
          <cell r="K307">
            <v>19</v>
          </cell>
          <cell r="L307">
            <v>31</v>
          </cell>
          <cell r="M307">
            <v>19</v>
          </cell>
          <cell r="N307">
            <v>87</v>
          </cell>
          <cell r="O307">
            <v>34</v>
          </cell>
          <cell r="P307">
            <v>48</v>
          </cell>
          <cell r="Q307">
            <v>55</v>
          </cell>
          <cell r="R307">
            <v>40</v>
          </cell>
          <cell r="S307">
            <v>177</v>
          </cell>
          <cell r="T307">
            <v>466</v>
          </cell>
          <cell r="U307">
            <v>75</v>
          </cell>
          <cell r="V307">
            <v>89</v>
          </cell>
          <cell r="W307">
            <v>67</v>
          </cell>
          <cell r="X307">
            <v>697</v>
          </cell>
          <cell r="Y307">
            <v>0</v>
          </cell>
          <cell r="Z307">
            <v>0</v>
          </cell>
          <cell r="AA307">
            <v>0</v>
          </cell>
          <cell r="AB307">
            <v>0</v>
          </cell>
          <cell r="AC307">
            <v>0</v>
          </cell>
          <cell r="AD307">
            <v>13.6875</v>
          </cell>
          <cell r="AE307">
            <v>20.6875</v>
          </cell>
          <cell r="AF307">
            <v>50</v>
          </cell>
          <cell r="AG307">
            <v>50</v>
          </cell>
          <cell r="AH307">
            <v>134.375</v>
          </cell>
          <cell r="AI307">
            <v>229</v>
          </cell>
          <cell r="AJ307">
            <v>63</v>
          </cell>
          <cell r="AK307">
            <v>59</v>
          </cell>
          <cell r="AL307">
            <v>39</v>
          </cell>
          <cell r="AM307">
            <v>390</v>
          </cell>
          <cell r="AN307">
            <v>50</v>
          </cell>
          <cell r="AO307">
            <v>50</v>
          </cell>
          <cell r="AP307">
            <v>50</v>
          </cell>
          <cell r="AQ307">
            <v>200</v>
          </cell>
          <cell r="AR307">
            <v>200</v>
          </cell>
          <cell r="AS307">
            <v>150</v>
          </cell>
          <cell r="AT307">
            <v>150</v>
          </cell>
        </row>
        <row r="308">
          <cell r="AD308">
            <v>44</v>
          </cell>
          <cell r="AE308">
            <v>-132</v>
          </cell>
          <cell r="AF308">
            <v>-108.6875</v>
          </cell>
          <cell r="AG308">
            <v>-107.6875</v>
          </cell>
        </row>
        <row r="310">
          <cell r="D310">
            <v>175</v>
          </cell>
          <cell r="E310">
            <v>520</v>
          </cell>
          <cell r="F310">
            <v>196</v>
          </cell>
          <cell r="G310">
            <v>915</v>
          </cell>
          <cell r="H310">
            <v>1071</v>
          </cell>
          <cell r="I310">
            <v>205</v>
          </cell>
        </row>
        <row r="313">
          <cell r="G313">
            <v>0</v>
          </cell>
          <cell r="H313">
            <v>0</v>
          </cell>
          <cell r="I313">
            <v>0</v>
          </cell>
          <cell r="U313">
            <v>1000</v>
          </cell>
          <cell r="X313">
            <v>1000</v>
          </cell>
          <cell r="Y313">
            <v>274.75</v>
          </cell>
          <cell r="Z313">
            <v>274.75</v>
          </cell>
          <cell r="AA313">
            <v>274.75</v>
          </cell>
          <cell r="AB313">
            <v>274.75</v>
          </cell>
          <cell r="AC313">
            <v>1099</v>
          </cell>
          <cell r="AD313">
            <v>192.3125</v>
          </cell>
          <cell r="AE313">
            <v>32.3125</v>
          </cell>
          <cell r="AF313">
            <v>112.3125</v>
          </cell>
          <cell r="AG313">
            <v>112.3125</v>
          </cell>
          <cell r="AH313">
            <v>449.25</v>
          </cell>
          <cell r="AN313">
            <v>399.99999999999994</v>
          </cell>
          <cell r="AO313">
            <v>399.99999999999994</v>
          </cell>
          <cell r="AP313">
            <v>694.8</v>
          </cell>
          <cell r="AQ313">
            <v>158</v>
          </cell>
          <cell r="AR313">
            <v>241</v>
          </cell>
          <cell r="AS313">
            <v>24</v>
          </cell>
          <cell r="AT313">
            <v>0</v>
          </cell>
        </row>
        <row r="315">
          <cell r="B315">
            <v>2189</v>
          </cell>
          <cell r="C315">
            <v>2042</v>
          </cell>
          <cell r="D315">
            <v>2302</v>
          </cell>
          <cell r="E315">
            <v>2406</v>
          </cell>
          <cell r="F315">
            <v>1604</v>
          </cell>
          <cell r="G315">
            <v>1488</v>
          </cell>
          <cell r="H315">
            <v>3235</v>
          </cell>
          <cell r="I315">
            <v>2744.4982</v>
          </cell>
          <cell r="J315">
            <v>867</v>
          </cell>
          <cell r="K315">
            <v>695.827</v>
          </cell>
          <cell r="L315">
            <v>945.49900000000002</v>
          </cell>
          <cell r="M315">
            <v>646.96299999999997</v>
          </cell>
          <cell r="N315">
            <v>3155.2889999999998</v>
          </cell>
          <cell r="O315">
            <v>871</v>
          </cell>
          <cell r="P315">
            <v>1008</v>
          </cell>
          <cell r="Q315">
            <v>700</v>
          </cell>
          <cell r="R315">
            <v>606</v>
          </cell>
          <cell r="S315">
            <v>3185</v>
          </cell>
          <cell r="T315">
            <v>1346.8899999999999</v>
          </cell>
          <cell r="U315">
            <v>412.62</v>
          </cell>
          <cell r="V315">
            <v>4023.73</v>
          </cell>
          <cell r="W315">
            <v>678.31999999999994</v>
          </cell>
          <cell r="X315">
            <v>6461.5599999999995</v>
          </cell>
          <cell r="Y315">
            <v>1110.4573499999999</v>
          </cell>
          <cell r="Z315">
            <v>1753.4739999999999</v>
          </cell>
          <cell r="AA315">
            <v>618.80600000000004</v>
          </cell>
          <cell r="AB315">
            <v>1398.6979999999999</v>
          </cell>
          <cell r="AC315">
            <v>4881.4353499999997</v>
          </cell>
          <cell r="AD315">
            <v>932</v>
          </cell>
          <cell r="AE315">
            <v>1183</v>
          </cell>
          <cell r="AF315">
            <v>922</v>
          </cell>
          <cell r="AG315">
            <v>1588</v>
          </cell>
          <cell r="AH315">
            <v>4625</v>
          </cell>
          <cell r="AI315">
            <v>932.13</v>
          </cell>
          <cell r="AJ315">
            <v>1182.3800000000001</v>
          </cell>
          <cell r="AK315">
            <v>737.29</v>
          </cell>
          <cell r="AL315">
            <v>1410</v>
          </cell>
          <cell r="AM315">
            <v>4261.8</v>
          </cell>
          <cell r="AN315">
            <v>3506.0819999999999</v>
          </cell>
          <cell r="AO315">
            <v>3506.0819999999999</v>
          </cell>
          <cell r="AP315">
            <v>4065.7451714285717</v>
          </cell>
          <cell r="AQ315">
            <v>4352.4323199999999</v>
          </cell>
          <cell r="AR315">
            <v>5035.7037700000001</v>
          </cell>
          <cell r="AS315">
            <v>5248.6440330999994</v>
          </cell>
          <cell r="AT315">
            <v>6164.6598440930002</v>
          </cell>
        </row>
        <row r="317">
          <cell r="B317">
            <v>2189</v>
          </cell>
          <cell r="C317">
            <v>2042</v>
          </cell>
          <cell r="D317">
            <v>2302</v>
          </cell>
          <cell r="E317">
            <v>2406</v>
          </cell>
          <cell r="F317">
            <v>1709.55663</v>
          </cell>
          <cell r="G317">
            <v>1666.58512</v>
          </cell>
          <cell r="H317">
            <v>3503.1035630000001</v>
          </cell>
          <cell r="I317">
            <v>2945.8195589000002</v>
          </cell>
          <cell r="J317">
            <v>867</v>
          </cell>
          <cell r="K317">
            <v>695.827</v>
          </cell>
          <cell r="L317">
            <v>945.49900000000002</v>
          </cell>
          <cell r="M317">
            <v>646.96299999999997</v>
          </cell>
          <cell r="N317">
            <v>3616.7634339999995</v>
          </cell>
          <cell r="O317">
            <v>912.44894109999996</v>
          </cell>
          <cell r="P317">
            <v>1204.6392318999999</v>
          </cell>
          <cell r="Q317">
            <v>741.0755527</v>
          </cell>
          <cell r="R317">
            <v>802.29928440000003</v>
          </cell>
          <cell r="S317">
            <v>3660.4630101000002</v>
          </cell>
          <cell r="T317">
            <v>1386.2827380087999</v>
          </cell>
          <cell r="U317">
            <v>600.58443382170003</v>
          </cell>
          <cell r="V317">
            <v>4062.2995808380001</v>
          </cell>
          <cell r="W317">
            <v>864.06796831399993</v>
          </cell>
          <cell r="X317">
            <v>6913.6547209173996</v>
          </cell>
          <cell r="Y317">
            <v>1148.7299153639999</v>
          </cell>
          <cell r="Z317">
            <v>1937.590214566</v>
          </cell>
          <cell r="AA317">
            <v>657.10685255200008</v>
          </cell>
          <cell r="AB317">
            <v>1582.9501940449998</v>
          </cell>
          <cell r="AC317">
            <v>5326.2694842359997</v>
          </cell>
          <cell r="AD317">
            <v>970.52230157748772</v>
          </cell>
          <cell r="AE317">
            <v>1365.2293157945098</v>
          </cell>
          <cell r="AF317">
            <v>959.5705321055442</v>
          </cell>
          <cell r="AG317">
            <v>1768.494229286157</v>
          </cell>
          <cell r="AH317">
            <v>5070.6554675710004</v>
          </cell>
          <cell r="AI317">
            <v>970.12558000000001</v>
          </cell>
          <cell r="AJ317">
            <v>1363.7632000000001</v>
          </cell>
          <cell r="AK317">
            <v>775.5346199999999</v>
          </cell>
          <cell r="AL317">
            <v>1598.9924000000001</v>
          </cell>
          <cell r="AM317">
            <v>4707.4554675710006</v>
          </cell>
          <cell r="AN317">
            <v>3971.1948500479998</v>
          </cell>
          <cell r="AO317">
            <v>3971.1948500479998</v>
          </cell>
          <cell r="AP317">
            <v>4606.266350594572</v>
          </cell>
          <cell r="AQ317">
            <v>4571.9603986299999</v>
          </cell>
          <cell r="AR317">
            <v>5035.7037700000001</v>
          </cell>
          <cell r="AS317">
            <v>5248.6440330999994</v>
          </cell>
          <cell r="AT317">
            <v>6164.6598440930002</v>
          </cell>
        </row>
        <row r="318">
          <cell r="B318">
            <v>0.19272497978104539</v>
          </cell>
          <cell r="C318">
            <v>0.1872188977471809</v>
          </cell>
          <cell r="D318">
            <v>0.16392758297495122</v>
          </cell>
          <cell r="E318">
            <v>0.1266849199663016</v>
          </cell>
          <cell r="F318">
            <v>0.10301636818318771</v>
          </cell>
          <cell r="G318">
            <v>0.10730009786247746</v>
          </cell>
          <cell r="H318">
            <v>0.21730063662303828</v>
          </cell>
          <cell r="I318">
            <v>0.16659048571509361</v>
          </cell>
          <cell r="J318">
            <v>0.17780968006562756</v>
          </cell>
          <cell r="K318">
            <v>0.12739417795679239</v>
          </cell>
          <cell r="L318">
            <v>0.18437968018720749</v>
          </cell>
          <cell r="M318">
            <v>0.12232236717716014</v>
          </cell>
          <cell r="N318">
            <v>0.17425986191279208</v>
          </cell>
          <cell r="O318">
            <v>0.16960017492565055</v>
          </cell>
          <cell r="P318">
            <v>0.20239234406922041</v>
          </cell>
          <cell r="Q318">
            <v>0.11584735855869939</v>
          </cell>
          <cell r="R318">
            <v>0.10653290192537512</v>
          </cell>
          <cell r="S318">
            <v>0.14491144141330167</v>
          </cell>
          <cell r="T318">
            <v>0.22722221570378626</v>
          </cell>
          <cell r="U318">
            <v>9.7087687329728431E-2</v>
          </cell>
          <cell r="V318">
            <v>0.62952108799597084</v>
          </cell>
          <cell r="W318">
            <v>0.13534899253038846</v>
          </cell>
          <cell r="X318">
            <v>0.27518128964008121</v>
          </cell>
          <cell r="Y318">
            <v>0.23306577192814448</v>
          </cell>
          <cell r="Z318">
            <v>0.37266194885450488</v>
          </cell>
          <cell r="AA318">
            <v>0.12045471990087731</v>
          </cell>
          <cell r="AB318">
            <v>0.24441890457434406</v>
          </cell>
          <cell r="AC318">
            <v>0.24144790388292045</v>
          </cell>
          <cell r="AD318">
            <v>0.19812307464265824</v>
          </cell>
          <cell r="AE318">
            <v>0.28875974718471936</v>
          </cell>
          <cell r="AF318">
            <v>0.19833584831825923</v>
          </cell>
          <cell r="AG318">
            <v>0.3799228863127283</v>
          </cell>
          <cell r="AH318">
            <v>0.26510491609475784</v>
          </cell>
          <cell r="AM318">
            <v>0.24719491496616572</v>
          </cell>
          <cell r="AN318">
            <v>0.22447325530602635</v>
          </cell>
          <cell r="AP318">
            <v>0.24304765219390118</v>
          </cell>
          <cell r="AQ318">
            <v>0.20765985932214737</v>
          </cell>
          <cell r="AR318">
            <v>0.21188820874442285</v>
          </cell>
          <cell r="AS318">
            <v>0.20625649498266649</v>
          </cell>
          <cell r="AT318">
            <v>0.22978052050739592</v>
          </cell>
        </row>
        <row r="320">
          <cell r="B320">
            <v>1247</v>
          </cell>
          <cell r="C320">
            <v>1316</v>
          </cell>
          <cell r="D320">
            <v>2112</v>
          </cell>
          <cell r="E320">
            <v>2200</v>
          </cell>
          <cell r="F320">
            <v>977</v>
          </cell>
          <cell r="G320">
            <v>881</v>
          </cell>
          <cell r="H320">
            <v>1262</v>
          </cell>
          <cell r="I320">
            <v>1210.4982</v>
          </cell>
          <cell r="J320">
            <v>288</v>
          </cell>
          <cell r="K320">
            <v>250.82700000000003</v>
          </cell>
          <cell r="L320">
            <v>558.49900000000002</v>
          </cell>
          <cell r="M320">
            <v>338.96299999999997</v>
          </cell>
          <cell r="N320">
            <v>1436.289</v>
          </cell>
          <cell r="O320">
            <v>373</v>
          </cell>
          <cell r="P320">
            <v>343</v>
          </cell>
          <cell r="Q320">
            <v>390</v>
          </cell>
          <cell r="R320">
            <v>305</v>
          </cell>
          <cell r="S320">
            <v>1411</v>
          </cell>
          <cell r="T320">
            <v>357.89</v>
          </cell>
          <cell r="U320">
            <v>182.61999999999998</v>
          </cell>
          <cell r="V320">
            <v>3651.73</v>
          </cell>
          <cell r="W320">
            <v>476.32</v>
          </cell>
          <cell r="X320">
            <v>4668.5599999999995</v>
          </cell>
          <cell r="Y320">
            <v>398.45734999999996</v>
          </cell>
          <cell r="Z320">
            <v>675.47399999999993</v>
          </cell>
          <cell r="AA320">
            <v>347.80599999999998</v>
          </cell>
          <cell r="AB320">
            <v>1114.6979999999999</v>
          </cell>
          <cell r="AC320">
            <v>2536.4353499999997</v>
          </cell>
          <cell r="AD320">
            <v>378</v>
          </cell>
          <cell r="AE320">
            <v>628</v>
          </cell>
          <cell r="AF320">
            <v>347</v>
          </cell>
          <cell r="AG320">
            <v>1115</v>
          </cell>
          <cell r="AH320">
            <v>2468</v>
          </cell>
          <cell r="AI320">
            <v>378.13</v>
          </cell>
          <cell r="AJ320">
            <v>627.38</v>
          </cell>
          <cell r="AK320">
            <v>375.28999999999996</v>
          </cell>
          <cell r="AL320">
            <v>984</v>
          </cell>
          <cell r="AM320">
            <v>2364.8000000000002</v>
          </cell>
          <cell r="AN320">
            <v>1831.0819999999999</v>
          </cell>
          <cell r="AO320">
            <v>1831.0819999999999</v>
          </cell>
          <cell r="AP320">
            <v>2121.7451714285717</v>
          </cell>
          <cell r="AQ320">
            <v>1814.4323199999999</v>
          </cell>
          <cell r="AR320">
            <v>1741.7037700000001</v>
          </cell>
          <cell r="AS320">
            <v>2152.6440330999999</v>
          </cell>
          <cell r="AT320">
            <v>2187.6598440930002</v>
          </cell>
        </row>
        <row r="322">
          <cell r="J322">
            <v>150</v>
          </cell>
          <cell r="K322">
            <v>146.755</v>
          </cell>
          <cell r="L322">
            <v>442.73</v>
          </cell>
          <cell r="M322">
            <v>215.92099999999999</v>
          </cell>
          <cell r="N322">
            <v>955.40599999999995</v>
          </cell>
          <cell r="O322">
            <v>275</v>
          </cell>
          <cell r="P322">
            <v>227</v>
          </cell>
          <cell r="Q322">
            <v>289</v>
          </cell>
          <cell r="R322">
            <v>196</v>
          </cell>
          <cell r="S322">
            <v>987</v>
          </cell>
          <cell r="T322">
            <v>273.53999999999996</v>
          </cell>
          <cell r="U322">
            <v>68.55</v>
          </cell>
          <cell r="V322">
            <v>3586.8</v>
          </cell>
          <cell r="W322">
            <v>356.05</v>
          </cell>
          <cell r="X322">
            <v>4284.9399999999996</v>
          </cell>
          <cell r="Y322">
            <v>303.77735000000001</v>
          </cell>
          <cell r="Z322">
            <v>576.37400000000002</v>
          </cell>
          <cell r="AA322">
            <v>303.43600000000004</v>
          </cell>
          <cell r="AB322">
            <v>1060.4379999999999</v>
          </cell>
          <cell r="AC322">
            <v>2244.0253499999999</v>
          </cell>
          <cell r="AD322">
            <v>299</v>
          </cell>
          <cell r="AE322">
            <v>526</v>
          </cell>
          <cell r="AF322">
            <v>302</v>
          </cell>
          <cell r="AG322">
            <v>1060</v>
          </cell>
          <cell r="AH322">
            <v>2187</v>
          </cell>
          <cell r="AI322">
            <v>298.48</v>
          </cell>
          <cell r="AJ322">
            <v>526.53</v>
          </cell>
          <cell r="AK322">
            <v>306.97000000000003</v>
          </cell>
          <cell r="AL322">
            <v>984</v>
          </cell>
          <cell r="AM322">
            <v>2115.98</v>
          </cell>
          <cell r="AN322">
            <v>1571.403</v>
          </cell>
          <cell r="AO322">
            <v>1571.403</v>
          </cell>
          <cell r="AP322">
            <v>1921.674</v>
          </cell>
          <cell r="AQ322">
            <v>1620.1350000000002</v>
          </cell>
          <cell r="AR322">
            <v>1518.1247699999999</v>
          </cell>
          <cell r="AS322">
            <v>1929.0650331000002</v>
          </cell>
          <cell r="AT322">
            <v>1940.080844093</v>
          </cell>
        </row>
        <row r="323">
          <cell r="J323">
            <v>138</v>
          </cell>
          <cell r="K323">
            <v>104.072</v>
          </cell>
          <cell r="L323">
            <v>115.76899999999999</v>
          </cell>
          <cell r="M323">
            <v>123.042</v>
          </cell>
          <cell r="N323">
            <v>480.88300000000004</v>
          </cell>
          <cell r="O323">
            <v>98</v>
          </cell>
          <cell r="P323">
            <v>116</v>
          </cell>
          <cell r="Q323">
            <v>101</v>
          </cell>
          <cell r="R323">
            <v>109</v>
          </cell>
          <cell r="S323">
            <v>424</v>
          </cell>
          <cell r="T323">
            <v>84.35</v>
          </cell>
          <cell r="U323">
            <v>114.07000000000001</v>
          </cell>
          <cell r="V323">
            <v>64.930000000000007</v>
          </cell>
          <cell r="W323">
            <v>120.27</v>
          </cell>
          <cell r="X323">
            <v>383.61999999999995</v>
          </cell>
          <cell r="Y323">
            <v>94.68</v>
          </cell>
          <cell r="Z323">
            <v>99.1</v>
          </cell>
          <cell r="AA323">
            <v>44.37</v>
          </cell>
          <cell r="AB323">
            <v>54.26</v>
          </cell>
          <cell r="AC323">
            <v>292.41000000000003</v>
          </cell>
          <cell r="AD323">
            <v>79</v>
          </cell>
          <cell r="AE323">
            <v>102</v>
          </cell>
          <cell r="AF323">
            <v>45</v>
          </cell>
          <cell r="AG323">
            <v>55</v>
          </cell>
          <cell r="AH323">
            <v>281</v>
          </cell>
          <cell r="AI323">
            <v>79.650000000000006</v>
          </cell>
          <cell r="AJ323">
            <v>100.85</v>
          </cell>
          <cell r="AK323">
            <v>68.319999999999993</v>
          </cell>
          <cell r="AL323">
            <v>0</v>
          </cell>
          <cell r="AM323">
            <v>248.82</v>
          </cell>
          <cell r="AN323">
            <v>259.67899999999997</v>
          </cell>
          <cell r="AO323">
            <v>259.67899999999997</v>
          </cell>
          <cell r="AP323">
            <v>200.07117142857143</v>
          </cell>
          <cell r="AQ323">
            <v>194.29732000000001</v>
          </cell>
          <cell r="AR323">
            <v>223.57900000000001</v>
          </cell>
          <cell r="AS323">
            <v>223.57900000000001</v>
          </cell>
          <cell r="AT323">
            <v>247.57900000000001</v>
          </cell>
        </row>
        <row r="325">
          <cell r="D325">
            <v>39</v>
          </cell>
          <cell r="E325">
            <v>32</v>
          </cell>
          <cell r="F325">
            <v>14</v>
          </cell>
          <cell r="G325">
            <v>19</v>
          </cell>
          <cell r="H325">
            <v>47</v>
          </cell>
          <cell r="I325">
            <v>71.383200000000002</v>
          </cell>
          <cell r="J325">
            <v>86</v>
          </cell>
          <cell r="K325">
            <v>5.5</v>
          </cell>
          <cell r="L325">
            <v>116.97499999999999</v>
          </cell>
          <cell r="M325">
            <v>9.2759999999999998</v>
          </cell>
          <cell r="N325">
            <v>217.751</v>
          </cell>
          <cell r="O325">
            <v>108</v>
          </cell>
          <cell r="P325">
            <v>23</v>
          </cell>
          <cell r="Q325">
            <v>120</v>
          </cell>
          <cell r="R325">
            <v>26</v>
          </cell>
          <cell r="S325">
            <v>277</v>
          </cell>
          <cell r="T325">
            <v>115.71</v>
          </cell>
          <cell r="U325">
            <v>24.73</v>
          </cell>
          <cell r="V325">
            <v>118.07</v>
          </cell>
          <cell r="W325">
            <v>31</v>
          </cell>
          <cell r="X325">
            <v>289.51</v>
          </cell>
          <cell r="Y325">
            <v>125.34099999999999</v>
          </cell>
          <cell r="Z325">
            <v>70.995000000000005</v>
          </cell>
          <cell r="AA325">
            <v>124.00699999999999</v>
          </cell>
          <cell r="AB325">
            <v>62.045000000000002</v>
          </cell>
          <cell r="AC325">
            <v>382.38799999999998</v>
          </cell>
          <cell r="AD325">
            <v>116</v>
          </cell>
          <cell r="AE325">
            <v>40</v>
          </cell>
          <cell r="AF325">
            <v>124</v>
          </cell>
          <cell r="AG325">
            <v>62</v>
          </cell>
          <cell r="AH325">
            <v>342</v>
          </cell>
          <cell r="AI325">
            <v>116.28999999999999</v>
          </cell>
          <cell r="AJ325">
            <v>38.799999999999997</v>
          </cell>
          <cell r="AK325">
            <v>104.66</v>
          </cell>
          <cell r="AL325">
            <v>52</v>
          </cell>
          <cell r="AM325">
            <v>311.75</v>
          </cell>
          <cell r="AN325">
            <v>399.71899999999999</v>
          </cell>
          <cell r="AO325">
            <v>399.71899999999999</v>
          </cell>
          <cell r="AP325">
            <v>308.68857142857144</v>
          </cell>
          <cell r="AQ325">
            <v>480.77400000000006</v>
          </cell>
          <cell r="AR325">
            <v>391.31400000000002</v>
          </cell>
          <cell r="AS325">
            <v>692.68100000000004</v>
          </cell>
          <cell r="AT325">
            <v>732.96635000000003</v>
          </cell>
        </row>
        <row r="326">
          <cell r="J326">
            <v>55</v>
          </cell>
          <cell r="K326">
            <v>4.407</v>
          </cell>
          <cell r="L326">
            <v>81.893000000000001</v>
          </cell>
          <cell r="M326">
            <v>8.2449999999999992</v>
          </cell>
          <cell r="N326">
            <v>149.54500000000002</v>
          </cell>
          <cell r="O326">
            <v>83</v>
          </cell>
          <cell r="P326">
            <v>22</v>
          </cell>
          <cell r="Q326">
            <v>95</v>
          </cell>
          <cell r="R326">
            <v>25</v>
          </cell>
          <cell r="S326">
            <v>225</v>
          </cell>
          <cell r="T326">
            <v>91.44</v>
          </cell>
          <cell r="U326">
            <v>24.73</v>
          </cell>
          <cell r="V326">
            <v>93.47</v>
          </cell>
          <cell r="W326">
            <v>29</v>
          </cell>
          <cell r="X326">
            <v>238.64</v>
          </cell>
          <cell r="Y326">
            <v>104.401</v>
          </cell>
          <cell r="Z326">
            <v>52.994999999999997</v>
          </cell>
          <cell r="AA326">
            <v>103.06699999999999</v>
          </cell>
          <cell r="AB326">
            <v>58.484999999999999</v>
          </cell>
          <cell r="AC326">
            <v>318.94799999999998</v>
          </cell>
          <cell r="AD326">
            <v>92</v>
          </cell>
          <cell r="AE326">
            <v>36</v>
          </cell>
          <cell r="AF326">
            <v>103</v>
          </cell>
          <cell r="AG326">
            <v>58</v>
          </cell>
          <cell r="AH326">
            <v>289</v>
          </cell>
          <cell r="AI326">
            <v>92</v>
          </cell>
          <cell r="AJ326">
            <v>35.799999999999997</v>
          </cell>
          <cell r="AK326">
            <v>83.69</v>
          </cell>
          <cell r="AL326">
            <v>52</v>
          </cell>
          <cell r="AM326">
            <v>263.49</v>
          </cell>
          <cell r="AN326">
            <v>354.63</v>
          </cell>
          <cell r="AO326">
            <v>354.63</v>
          </cell>
          <cell r="AP326">
            <v>252.68100000000001</v>
          </cell>
          <cell r="AQ326">
            <v>417.19500000000005</v>
          </cell>
          <cell r="AR326">
            <v>274.73500000000001</v>
          </cell>
          <cell r="AS326">
            <v>576.10200000000009</v>
          </cell>
          <cell r="AT326">
            <v>616.38735000000008</v>
          </cell>
        </row>
        <row r="327">
          <cell r="J327">
            <v>31</v>
          </cell>
          <cell r="K327">
            <v>1.093</v>
          </cell>
          <cell r="L327">
            <v>35.082000000000001</v>
          </cell>
          <cell r="M327">
            <v>1.0309999999999999</v>
          </cell>
          <cell r="N327">
            <v>68.206000000000017</v>
          </cell>
          <cell r="O327">
            <v>25</v>
          </cell>
          <cell r="P327">
            <v>1</v>
          </cell>
          <cell r="Q327">
            <v>25</v>
          </cell>
          <cell r="R327">
            <v>1</v>
          </cell>
          <cell r="S327">
            <v>52</v>
          </cell>
          <cell r="T327">
            <v>24.27</v>
          </cell>
          <cell r="U327">
            <v>0</v>
          </cell>
          <cell r="V327">
            <v>24.6</v>
          </cell>
          <cell r="W327">
            <v>2</v>
          </cell>
          <cell r="X327">
            <v>50.870000000000005</v>
          </cell>
          <cell r="Y327">
            <v>20.94</v>
          </cell>
          <cell r="Z327">
            <v>18</v>
          </cell>
          <cell r="AA327">
            <v>20.94</v>
          </cell>
          <cell r="AB327">
            <v>3.56</v>
          </cell>
          <cell r="AC327">
            <v>63.44</v>
          </cell>
          <cell r="AD327">
            <v>24</v>
          </cell>
          <cell r="AE327">
            <v>4</v>
          </cell>
          <cell r="AF327">
            <v>21</v>
          </cell>
          <cell r="AG327">
            <v>4</v>
          </cell>
          <cell r="AH327">
            <v>53</v>
          </cell>
          <cell r="AI327">
            <v>24.29</v>
          </cell>
          <cell r="AJ327">
            <v>3</v>
          </cell>
          <cell r="AK327">
            <v>20.97</v>
          </cell>
          <cell r="AL327">
            <v>0</v>
          </cell>
          <cell r="AM327">
            <v>48.26</v>
          </cell>
          <cell r="AN327">
            <v>45.088999999999999</v>
          </cell>
          <cell r="AO327">
            <v>45.088999999999999</v>
          </cell>
          <cell r="AP327">
            <v>56.007571428571424</v>
          </cell>
          <cell r="AQ327">
            <v>63.578999999999994</v>
          </cell>
          <cell r="AR327">
            <v>116.57899999999999</v>
          </cell>
          <cell r="AS327">
            <v>116.57899999999999</v>
          </cell>
          <cell r="AT327">
            <v>116.57899999999999</v>
          </cell>
        </row>
        <row r="328">
          <cell r="D328">
            <v>137</v>
          </cell>
          <cell r="E328">
            <v>183</v>
          </cell>
          <cell r="F328">
            <v>257</v>
          </cell>
          <cell r="G328">
            <v>300</v>
          </cell>
          <cell r="H328">
            <v>267</v>
          </cell>
          <cell r="I328">
            <v>361.88220000000001</v>
          </cell>
          <cell r="J328">
            <v>114</v>
          </cell>
          <cell r="K328">
            <v>99.800000000000011</v>
          </cell>
          <cell r="L328">
            <v>101.39999999999999</v>
          </cell>
          <cell r="M328">
            <v>117.262</v>
          </cell>
          <cell r="N328">
            <v>432.46199999999999</v>
          </cell>
          <cell r="O328">
            <v>101</v>
          </cell>
          <cell r="P328">
            <v>115</v>
          </cell>
          <cell r="Q328">
            <v>106</v>
          </cell>
          <cell r="R328">
            <v>115</v>
          </cell>
          <cell r="S328">
            <v>437</v>
          </cell>
          <cell r="T328">
            <v>97.789999999999992</v>
          </cell>
          <cell r="U328">
            <v>107.94</v>
          </cell>
          <cell r="V328">
            <v>77.86</v>
          </cell>
          <cell r="W328">
            <v>108.32</v>
          </cell>
          <cell r="X328">
            <v>391.90999999999997</v>
          </cell>
          <cell r="Y328">
            <v>121.845</v>
          </cell>
          <cell r="Z328">
            <v>87.334999999999994</v>
          </cell>
          <cell r="AA328">
            <v>74.174999999999997</v>
          </cell>
          <cell r="AB328">
            <v>62.731000000000002</v>
          </cell>
          <cell r="AC328">
            <v>346.08600000000001</v>
          </cell>
          <cell r="AD328">
            <v>98</v>
          </cell>
          <cell r="AE328">
            <v>99</v>
          </cell>
          <cell r="AF328">
            <v>74</v>
          </cell>
          <cell r="AG328">
            <v>63</v>
          </cell>
          <cell r="AH328">
            <v>334</v>
          </cell>
          <cell r="AI328">
            <v>97.52000000000001</v>
          </cell>
          <cell r="AJ328">
            <v>99.4</v>
          </cell>
          <cell r="AK328">
            <v>91.95</v>
          </cell>
          <cell r="AL328">
            <v>92</v>
          </cell>
          <cell r="AM328">
            <v>380.87</v>
          </cell>
          <cell r="AN328">
            <v>375.41199999999998</v>
          </cell>
          <cell r="AO328">
            <v>375.41199999999998</v>
          </cell>
          <cell r="AP328">
            <v>331.84960000000001</v>
          </cell>
          <cell r="AQ328">
            <v>360.71932000000004</v>
          </cell>
          <cell r="AR328">
            <v>377.45077000000003</v>
          </cell>
          <cell r="AS328">
            <v>423.02403310000005</v>
          </cell>
          <cell r="AT328">
            <v>486.75449409300006</v>
          </cell>
        </row>
        <row r="329">
          <cell r="J329">
            <v>19</v>
          </cell>
          <cell r="K329">
            <v>24.427</v>
          </cell>
          <cell r="L329">
            <v>29.946000000000002</v>
          </cell>
          <cell r="M329">
            <v>23.817</v>
          </cell>
          <cell r="N329">
            <v>97.19</v>
          </cell>
          <cell r="O329">
            <v>34</v>
          </cell>
          <cell r="P329">
            <v>26</v>
          </cell>
          <cell r="Q329">
            <v>37</v>
          </cell>
          <cell r="R329">
            <v>28</v>
          </cell>
          <cell r="S329">
            <v>125</v>
          </cell>
          <cell r="T329">
            <v>39.15</v>
          </cell>
          <cell r="U329">
            <v>11.82</v>
          </cell>
          <cell r="V329">
            <v>44.05</v>
          </cell>
          <cell r="W329">
            <v>10.050000000000001</v>
          </cell>
          <cell r="X329">
            <v>105.07</v>
          </cell>
          <cell r="Y329">
            <v>49.695</v>
          </cell>
          <cell r="Z329">
            <v>23.795000000000002</v>
          </cell>
          <cell r="AA329">
            <v>52.015000000000001</v>
          </cell>
          <cell r="AB329">
            <v>29.170999999999999</v>
          </cell>
          <cell r="AC329">
            <v>154.67600000000002</v>
          </cell>
          <cell r="AD329">
            <v>47</v>
          </cell>
          <cell r="AE329">
            <v>16</v>
          </cell>
          <cell r="AF329">
            <v>52</v>
          </cell>
          <cell r="AG329">
            <v>29</v>
          </cell>
          <cell r="AH329">
            <v>144</v>
          </cell>
          <cell r="AI329">
            <v>46.6</v>
          </cell>
          <cell r="AJ329">
            <v>16.399999999999999</v>
          </cell>
          <cell r="AK329">
            <v>47.6</v>
          </cell>
          <cell r="AL329">
            <v>92</v>
          </cell>
          <cell r="AM329">
            <v>202.6</v>
          </cell>
          <cell r="AN329">
            <v>189.63</v>
          </cell>
          <cell r="AO329">
            <v>189.63</v>
          </cell>
          <cell r="AP329">
            <v>206.642</v>
          </cell>
          <cell r="AQ329">
            <v>243.00100000000003</v>
          </cell>
          <cell r="AR329">
            <v>280.45077000000003</v>
          </cell>
          <cell r="AS329">
            <v>319.02403310000005</v>
          </cell>
          <cell r="AT329">
            <v>358.75449409300006</v>
          </cell>
        </row>
        <row r="330">
          <cell r="J330">
            <v>95</v>
          </cell>
          <cell r="K330">
            <v>75.373000000000005</v>
          </cell>
          <cell r="L330">
            <v>71.453999999999994</v>
          </cell>
          <cell r="M330">
            <v>93.444999999999993</v>
          </cell>
          <cell r="N330">
            <v>335.27199999999999</v>
          </cell>
          <cell r="O330">
            <v>67</v>
          </cell>
          <cell r="P330">
            <v>89</v>
          </cell>
          <cell r="Q330">
            <v>69</v>
          </cell>
          <cell r="R330">
            <v>87</v>
          </cell>
          <cell r="S330">
            <v>312</v>
          </cell>
          <cell r="T330">
            <v>58.64</v>
          </cell>
          <cell r="U330">
            <v>96.12</v>
          </cell>
          <cell r="V330">
            <v>33.81</v>
          </cell>
          <cell r="W330">
            <v>98.27</v>
          </cell>
          <cell r="X330">
            <v>286.83999999999997</v>
          </cell>
          <cell r="Y330">
            <v>72.150000000000006</v>
          </cell>
          <cell r="Z330">
            <v>63.54</v>
          </cell>
          <cell r="AA330">
            <v>22.16</v>
          </cell>
          <cell r="AB330">
            <v>33.56</v>
          </cell>
          <cell r="AC330">
            <v>191.41</v>
          </cell>
          <cell r="AD330">
            <v>51</v>
          </cell>
          <cell r="AE330">
            <v>83</v>
          </cell>
          <cell r="AF330">
            <v>22</v>
          </cell>
          <cell r="AG330">
            <v>34</v>
          </cell>
          <cell r="AH330">
            <v>190</v>
          </cell>
          <cell r="AI330">
            <v>50.92</v>
          </cell>
          <cell r="AJ330">
            <v>83</v>
          </cell>
          <cell r="AK330">
            <v>44.35</v>
          </cell>
          <cell r="AL330">
            <v>0</v>
          </cell>
          <cell r="AM330">
            <v>178.27</v>
          </cell>
          <cell r="AN330">
            <v>185.78199999999998</v>
          </cell>
          <cell r="AO330">
            <v>185.78199999999998</v>
          </cell>
          <cell r="AP330">
            <v>125.20760000000001</v>
          </cell>
          <cell r="AQ330">
            <v>117.71832000000001</v>
          </cell>
          <cell r="AR330">
            <v>97</v>
          </cell>
          <cell r="AS330">
            <v>104</v>
          </cell>
          <cell r="AT330">
            <v>128</v>
          </cell>
        </row>
        <row r="331">
          <cell r="D331">
            <v>311</v>
          </cell>
          <cell r="E331">
            <v>397</v>
          </cell>
          <cell r="F331">
            <v>507</v>
          </cell>
          <cell r="G331">
            <v>403</v>
          </cell>
          <cell r="H331">
            <v>401</v>
          </cell>
          <cell r="I331">
            <v>461.4</v>
          </cell>
          <cell r="J331">
            <v>76</v>
          </cell>
          <cell r="K331">
            <v>83.114999999999995</v>
          </cell>
          <cell r="L331">
            <v>33.388999999999996</v>
          </cell>
          <cell r="M331">
            <v>40.471000000000004</v>
          </cell>
          <cell r="N331">
            <v>232.97500000000002</v>
          </cell>
          <cell r="O331">
            <v>9</v>
          </cell>
          <cell r="P331">
            <v>28</v>
          </cell>
          <cell r="Q331">
            <v>8</v>
          </cell>
          <cell r="R331">
            <v>4</v>
          </cell>
          <cell r="S331">
            <v>49</v>
          </cell>
          <cell r="T331">
            <v>1.39</v>
          </cell>
          <cell r="U331">
            <v>24.95</v>
          </cell>
          <cell r="V331">
            <v>24.15</v>
          </cell>
          <cell r="W331">
            <v>20</v>
          </cell>
          <cell r="X331">
            <v>70.489999999999995</v>
          </cell>
          <cell r="Y331">
            <v>3</v>
          </cell>
          <cell r="Z331">
            <v>46.072000000000003</v>
          </cell>
          <cell r="AA331">
            <v>6.2469999999999999</v>
          </cell>
          <cell r="AB331">
            <v>35.443000000000005</v>
          </cell>
          <cell r="AC331">
            <v>90.762</v>
          </cell>
          <cell r="AD331">
            <v>16</v>
          </cell>
          <cell r="AE331">
            <v>28</v>
          </cell>
          <cell r="AF331">
            <v>6</v>
          </cell>
          <cell r="AG331">
            <v>35</v>
          </cell>
          <cell r="AH331">
            <v>85</v>
          </cell>
          <cell r="AI331">
            <v>16.32</v>
          </cell>
          <cell r="AJ331">
            <v>27.580000000000002</v>
          </cell>
          <cell r="AK331">
            <v>25.81</v>
          </cell>
          <cell r="AL331">
            <v>43</v>
          </cell>
          <cell r="AM331">
            <v>112.71</v>
          </cell>
          <cell r="AN331">
            <v>114.27800000000001</v>
          </cell>
          <cell r="AO331">
            <v>114.27800000000001</v>
          </cell>
          <cell r="AP331">
            <v>14.855999999999998</v>
          </cell>
          <cell r="AQ331">
            <v>13</v>
          </cell>
          <cell r="AR331">
            <v>10</v>
          </cell>
          <cell r="AS331">
            <v>3</v>
          </cell>
          <cell r="AT331">
            <v>3</v>
          </cell>
        </row>
        <row r="332">
          <cell r="J332">
            <v>71</v>
          </cell>
          <cell r="K332">
            <v>74.668999999999997</v>
          </cell>
          <cell r="L332">
            <v>28.337</v>
          </cell>
          <cell r="M332">
            <v>31.516999999999999</v>
          </cell>
          <cell r="N332">
            <v>205.52299999999997</v>
          </cell>
          <cell r="O332">
            <v>4</v>
          </cell>
          <cell r="P332">
            <v>19</v>
          </cell>
          <cell r="Q332">
            <v>2</v>
          </cell>
          <cell r="R332">
            <v>1</v>
          </cell>
          <cell r="S332">
            <v>26</v>
          </cell>
          <cell r="T332">
            <v>0.95</v>
          </cell>
          <cell r="U332">
            <v>22</v>
          </cell>
          <cell r="V332">
            <v>24.15</v>
          </cell>
          <cell r="W332">
            <v>17</v>
          </cell>
          <cell r="X332">
            <v>64.099999999999994</v>
          </cell>
          <cell r="Y332">
            <v>1.93</v>
          </cell>
          <cell r="Z332">
            <v>42.981999999999999</v>
          </cell>
          <cell r="AA332">
            <v>5.4969999999999999</v>
          </cell>
          <cell r="AB332">
            <v>32.773000000000003</v>
          </cell>
          <cell r="AC332">
            <v>83.182000000000002</v>
          </cell>
          <cell r="AD332">
            <v>16</v>
          </cell>
          <cell r="AE332">
            <v>25</v>
          </cell>
          <cell r="AF332">
            <v>5</v>
          </cell>
          <cell r="AG332">
            <v>32</v>
          </cell>
          <cell r="AH332">
            <v>78</v>
          </cell>
          <cell r="AI332">
            <v>16.32</v>
          </cell>
          <cell r="AJ332">
            <v>24.73</v>
          </cell>
          <cell r="AK332">
            <v>25.81</v>
          </cell>
          <cell r="AL332">
            <v>43</v>
          </cell>
          <cell r="AM332">
            <v>109.86</v>
          </cell>
          <cell r="AN332">
            <v>100.54</v>
          </cell>
          <cell r="AO332">
            <v>100.54</v>
          </cell>
          <cell r="AP332">
            <v>0</v>
          </cell>
          <cell r="AQ332">
            <v>0</v>
          </cell>
          <cell r="AR332">
            <v>0</v>
          </cell>
          <cell r="AS332">
            <v>0</v>
          </cell>
          <cell r="AT332">
            <v>0</v>
          </cell>
        </row>
        <row r="333">
          <cell r="J333">
            <v>5</v>
          </cell>
          <cell r="K333">
            <v>8.4459999999999997</v>
          </cell>
          <cell r="L333">
            <v>5.0519999999999996</v>
          </cell>
          <cell r="M333">
            <v>8.9540000000000006</v>
          </cell>
          <cell r="N333">
            <v>27.451999999999998</v>
          </cell>
          <cell r="O333">
            <v>5</v>
          </cell>
          <cell r="P333">
            <v>9</v>
          </cell>
          <cell r="Q333">
            <v>6</v>
          </cell>
          <cell r="R333">
            <v>3</v>
          </cell>
          <cell r="S333">
            <v>23</v>
          </cell>
          <cell r="T333">
            <v>0.44</v>
          </cell>
          <cell r="U333">
            <v>2.95</v>
          </cell>
          <cell r="V333">
            <v>0</v>
          </cell>
          <cell r="W333">
            <v>3</v>
          </cell>
          <cell r="X333">
            <v>6.3900000000000006</v>
          </cell>
          <cell r="Y333">
            <v>1.07</v>
          </cell>
          <cell r="Z333">
            <v>3.09</v>
          </cell>
          <cell r="AA333">
            <v>0.75</v>
          </cell>
          <cell r="AB333">
            <v>2.67</v>
          </cell>
          <cell r="AC333">
            <v>7.58</v>
          </cell>
          <cell r="AD333">
            <v>0</v>
          </cell>
          <cell r="AE333">
            <v>3</v>
          </cell>
          <cell r="AF333">
            <v>1</v>
          </cell>
          <cell r="AG333">
            <v>3</v>
          </cell>
          <cell r="AH333">
            <v>7</v>
          </cell>
          <cell r="AI333">
            <v>0</v>
          </cell>
          <cell r="AJ333">
            <v>2.85</v>
          </cell>
          <cell r="AK333">
            <v>0</v>
          </cell>
          <cell r="AL333">
            <v>0</v>
          </cell>
          <cell r="AM333">
            <v>2.85</v>
          </cell>
          <cell r="AN333">
            <v>13.738</v>
          </cell>
          <cell r="AO333">
            <v>13.738</v>
          </cell>
          <cell r="AP333">
            <v>14.855999999999998</v>
          </cell>
          <cell r="AQ333">
            <v>13</v>
          </cell>
          <cell r="AR333">
            <v>10</v>
          </cell>
          <cell r="AS333">
            <v>3</v>
          </cell>
          <cell r="AT333">
            <v>3</v>
          </cell>
        </row>
        <row r="334">
          <cell r="D334">
            <v>1467</v>
          </cell>
          <cell r="E334">
            <v>1382</v>
          </cell>
          <cell r="F334">
            <v>143</v>
          </cell>
          <cell r="G334">
            <v>109</v>
          </cell>
          <cell r="H334">
            <v>115</v>
          </cell>
          <cell r="I334">
            <v>74.5184</v>
          </cell>
          <cell r="J334">
            <v>10</v>
          </cell>
          <cell r="K334">
            <v>24.812000000000001</v>
          </cell>
          <cell r="L334">
            <v>6.7349999999999994</v>
          </cell>
          <cell r="M334">
            <v>25.628</v>
          </cell>
          <cell r="N334">
            <v>67.174999999999997</v>
          </cell>
          <cell r="O334">
            <v>5</v>
          </cell>
          <cell r="P334">
            <v>27</v>
          </cell>
          <cell r="Q334">
            <v>6</v>
          </cell>
          <cell r="R334">
            <v>28</v>
          </cell>
          <cell r="S334">
            <v>66</v>
          </cell>
          <cell r="T334">
            <v>2</v>
          </cell>
          <cell r="U334">
            <v>25</v>
          </cell>
          <cell r="V334">
            <v>10.649999999999999</v>
          </cell>
          <cell r="W334">
            <v>17</v>
          </cell>
          <cell r="X334">
            <v>54.649999999999991</v>
          </cell>
          <cell r="Y334">
            <v>8.2409999999999997</v>
          </cell>
          <cell r="Z334">
            <v>30.807000000000002</v>
          </cell>
          <cell r="AA334">
            <v>3.2229999999999999</v>
          </cell>
          <cell r="AB334">
            <v>37.878</v>
          </cell>
          <cell r="AC334">
            <v>80.149000000000001</v>
          </cell>
          <cell r="AD334">
            <v>8</v>
          </cell>
          <cell r="AE334">
            <v>21</v>
          </cell>
          <cell r="AF334">
            <v>3</v>
          </cell>
          <cell r="AG334">
            <v>38</v>
          </cell>
          <cell r="AH334">
            <v>70</v>
          </cell>
          <cell r="AI334">
            <v>8.24</v>
          </cell>
          <cell r="AJ334">
            <v>22.4</v>
          </cell>
          <cell r="AK334">
            <v>11.89</v>
          </cell>
          <cell r="AL334">
            <v>29</v>
          </cell>
          <cell r="AM334">
            <v>71.53</v>
          </cell>
          <cell r="AN334">
            <v>62.05</v>
          </cell>
          <cell r="AO334">
            <v>62.05</v>
          </cell>
          <cell r="AP334">
            <v>51.412000000000006</v>
          </cell>
          <cell r="AQ334">
            <v>7</v>
          </cell>
          <cell r="AR334">
            <v>0</v>
          </cell>
          <cell r="AS334">
            <v>0</v>
          </cell>
          <cell r="AT334">
            <v>0</v>
          </cell>
        </row>
        <row r="335">
          <cell r="J335">
            <v>3</v>
          </cell>
          <cell r="K335">
            <v>5.6520000000000001</v>
          </cell>
          <cell r="L335">
            <v>2.5539999999999998</v>
          </cell>
          <cell r="M335">
            <v>6.016</v>
          </cell>
          <cell r="N335">
            <v>17.222000000000001</v>
          </cell>
          <cell r="O335">
            <v>4</v>
          </cell>
          <cell r="P335">
            <v>10</v>
          </cell>
          <cell r="Q335">
            <v>5</v>
          </cell>
          <cell r="R335">
            <v>10</v>
          </cell>
          <cell r="S335">
            <v>29</v>
          </cell>
          <cell r="T335">
            <v>1</v>
          </cell>
          <cell r="U335">
            <v>10</v>
          </cell>
          <cell r="V335">
            <v>4.13</v>
          </cell>
          <cell r="W335">
            <v>0</v>
          </cell>
          <cell r="X335">
            <v>15.129999999999999</v>
          </cell>
          <cell r="Y335">
            <v>7.7210000000000001</v>
          </cell>
          <cell r="Z335">
            <v>16.337</v>
          </cell>
          <cell r="AA335">
            <v>2.7029999999999998</v>
          </cell>
          <cell r="AB335">
            <v>23.408000000000001</v>
          </cell>
          <cell r="AC335">
            <v>50.168999999999997</v>
          </cell>
          <cell r="AD335">
            <v>4</v>
          </cell>
          <cell r="AE335">
            <v>9</v>
          </cell>
          <cell r="AF335">
            <v>2</v>
          </cell>
          <cell r="AG335">
            <v>24</v>
          </cell>
          <cell r="AH335">
            <v>39</v>
          </cell>
          <cell r="AI335">
            <v>3.8</v>
          </cell>
          <cell r="AJ335">
            <v>10.4</v>
          </cell>
          <cell r="AK335">
            <v>8.89</v>
          </cell>
          <cell r="AL335">
            <v>29</v>
          </cell>
          <cell r="AM335">
            <v>52.09</v>
          </cell>
          <cell r="AN335">
            <v>46.98</v>
          </cell>
          <cell r="AO335">
            <v>46.98</v>
          </cell>
          <cell r="AP335">
            <v>47.412000000000006</v>
          </cell>
          <cell r="AQ335">
            <v>7</v>
          </cell>
          <cell r="AR335">
            <v>0</v>
          </cell>
          <cell r="AS335">
            <v>0</v>
          </cell>
          <cell r="AT335">
            <v>0</v>
          </cell>
        </row>
        <row r="336">
          <cell r="J336">
            <v>7</v>
          </cell>
          <cell r="K336">
            <v>19.16</v>
          </cell>
          <cell r="L336">
            <v>4.181</v>
          </cell>
          <cell r="M336">
            <v>19.611999999999998</v>
          </cell>
          <cell r="N336">
            <v>49.953000000000003</v>
          </cell>
          <cell r="O336">
            <v>1</v>
          </cell>
          <cell r="P336">
            <v>17</v>
          </cell>
          <cell r="Q336">
            <v>1</v>
          </cell>
          <cell r="R336">
            <v>18</v>
          </cell>
          <cell r="S336">
            <v>37</v>
          </cell>
          <cell r="T336">
            <v>1</v>
          </cell>
          <cell r="U336">
            <v>15</v>
          </cell>
          <cell r="V336">
            <v>6.52</v>
          </cell>
          <cell r="W336">
            <v>17</v>
          </cell>
          <cell r="X336">
            <v>39.519999999999996</v>
          </cell>
          <cell r="Y336">
            <v>0.52</v>
          </cell>
          <cell r="Z336">
            <v>14.47</v>
          </cell>
          <cell r="AA336">
            <v>0.52</v>
          </cell>
          <cell r="AB336">
            <v>14.47</v>
          </cell>
          <cell r="AC336">
            <v>29.98</v>
          </cell>
          <cell r="AD336">
            <v>4</v>
          </cell>
          <cell r="AE336">
            <v>12</v>
          </cell>
          <cell r="AF336">
            <v>1</v>
          </cell>
          <cell r="AG336">
            <v>14</v>
          </cell>
          <cell r="AH336">
            <v>31</v>
          </cell>
          <cell r="AI336">
            <v>4.4400000000000004</v>
          </cell>
          <cell r="AJ336">
            <v>12</v>
          </cell>
          <cell r="AK336">
            <v>3</v>
          </cell>
          <cell r="AL336">
            <v>0</v>
          </cell>
          <cell r="AM336">
            <v>19.440000000000001</v>
          </cell>
          <cell r="AN336">
            <v>15.069999999999999</v>
          </cell>
          <cell r="AO336">
            <v>15.069999999999999</v>
          </cell>
          <cell r="AP336">
            <v>4</v>
          </cell>
          <cell r="AQ336">
            <v>0</v>
          </cell>
          <cell r="AR336">
            <v>0</v>
          </cell>
          <cell r="AS336">
            <v>0</v>
          </cell>
          <cell r="AT336">
            <v>0</v>
          </cell>
        </row>
        <row r="337">
          <cell r="T337">
            <v>141</v>
          </cell>
          <cell r="U337">
            <v>0</v>
          </cell>
          <cell r="V337">
            <v>3421</v>
          </cell>
          <cell r="W337">
            <v>300</v>
          </cell>
          <cell r="X337">
            <v>3862</v>
          </cell>
          <cell r="Y337">
            <v>140.03035</v>
          </cell>
          <cell r="Z337">
            <v>299.65800000000002</v>
          </cell>
          <cell r="AA337">
            <v>140.154</v>
          </cell>
          <cell r="AB337">
            <v>299.65699999999998</v>
          </cell>
          <cell r="AC337">
            <v>879.49935000000005</v>
          </cell>
          <cell r="AD337">
            <v>140</v>
          </cell>
          <cell r="AE337">
            <v>300</v>
          </cell>
          <cell r="AF337">
            <v>140</v>
          </cell>
          <cell r="AG337">
            <v>300</v>
          </cell>
          <cell r="AH337">
            <v>880</v>
          </cell>
          <cell r="AI337">
            <v>139.76</v>
          </cell>
          <cell r="AJ337">
            <v>299.7</v>
          </cell>
          <cell r="AK337">
            <v>140.97999999999999</v>
          </cell>
          <cell r="AL337">
            <v>298</v>
          </cell>
          <cell r="AM337">
            <v>878.44</v>
          </cell>
          <cell r="AN337">
            <v>879.62300000000005</v>
          </cell>
          <cell r="AO337">
            <v>879.62300000000005</v>
          </cell>
          <cell r="AP337">
            <v>887.93899999999996</v>
          </cell>
          <cell r="AQ337">
            <v>887.93899999999996</v>
          </cell>
          <cell r="AR337">
            <v>887.93899999999996</v>
          </cell>
          <cell r="AS337">
            <v>887.93899999999996</v>
          </cell>
          <cell r="AT337">
            <v>887.93899999999996</v>
          </cell>
        </row>
        <row r="340">
          <cell r="AC340">
            <v>294.5</v>
          </cell>
          <cell r="AH340">
            <v>294.5</v>
          </cell>
          <cell r="AN340">
            <v>294.5</v>
          </cell>
          <cell r="AP340">
            <v>294.5</v>
          </cell>
          <cell r="AQ340">
            <v>294.5</v>
          </cell>
          <cell r="AR340">
            <v>294.5</v>
          </cell>
          <cell r="AS340">
            <v>294.5</v>
          </cell>
          <cell r="AT340">
            <v>294.5</v>
          </cell>
        </row>
        <row r="341">
          <cell r="AC341">
            <v>575.29999999999995</v>
          </cell>
          <cell r="AH341">
            <v>575.29999999999995</v>
          </cell>
          <cell r="AN341">
            <v>575.29999999999995</v>
          </cell>
          <cell r="AP341">
            <v>575.29999999999995</v>
          </cell>
          <cell r="AQ341">
            <v>575.29999999999995</v>
          </cell>
          <cell r="AR341">
            <v>575.29999999999995</v>
          </cell>
          <cell r="AS341">
            <v>575.29999999999995</v>
          </cell>
          <cell r="AT341">
            <v>575.29999999999995</v>
          </cell>
        </row>
        <row r="342">
          <cell r="AC342">
            <v>9.699350000000095</v>
          </cell>
          <cell r="AH342">
            <v>10.200000000000045</v>
          </cell>
          <cell r="AN342">
            <v>9.8230000000000928</v>
          </cell>
          <cell r="AP342">
            <v>18.13900000000001</v>
          </cell>
          <cell r="AQ342">
            <v>18.13900000000001</v>
          </cell>
          <cell r="AR342">
            <v>18.13900000000001</v>
          </cell>
          <cell r="AS342">
            <v>18.13900000000001</v>
          </cell>
          <cell r="AT342">
            <v>18.13900000000001</v>
          </cell>
        </row>
        <row r="343">
          <cell r="D343">
            <v>158</v>
          </cell>
          <cell r="E343">
            <v>206</v>
          </cell>
          <cell r="F343">
            <v>56</v>
          </cell>
          <cell r="G343">
            <v>50</v>
          </cell>
          <cell r="H343">
            <v>432</v>
          </cell>
          <cell r="I343">
            <v>241.31440000000001</v>
          </cell>
          <cell r="J343">
            <v>2</v>
          </cell>
          <cell r="K343">
            <v>37.6</v>
          </cell>
          <cell r="L343">
            <v>300</v>
          </cell>
          <cell r="M343">
            <v>146.32599999999999</v>
          </cell>
          <cell r="N343">
            <v>485.92600000000004</v>
          </cell>
          <cell r="O343">
            <v>150</v>
          </cell>
          <cell r="P343">
            <v>150</v>
          </cell>
          <cell r="Q343">
            <v>150</v>
          </cell>
          <cell r="R343">
            <v>132</v>
          </cell>
          <cell r="S343">
            <v>582</v>
          </cell>
          <cell r="T343">
            <v>0</v>
          </cell>
          <cell r="U343">
            <v>0</v>
          </cell>
          <cell r="V343">
            <v>0</v>
          </cell>
          <cell r="W343">
            <v>0</v>
          </cell>
          <cell r="X343">
            <v>0</v>
          </cell>
          <cell r="Y343">
            <v>0</v>
          </cell>
          <cell r="Z343">
            <v>140.607</v>
          </cell>
          <cell r="AA343">
            <v>0</v>
          </cell>
          <cell r="AB343">
            <v>616.94399999999996</v>
          </cell>
          <cell r="AC343">
            <v>757.55099999999993</v>
          </cell>
          <cell r="AD343">
            <v>0</v>
          </cell>
          <cell r="AE343">
            <v>140</v>
          </cell>
          <cell r="AF343">
            <v>0</v>
          </cell>
          <cell r="AG343">
            <v>617</v>
          </cell>
          <cell r="AH343">
            <v>757</v>
          </cell>
          <cell r="AI343">
            <v>0</v>
          </cell>
          <cell r="AJ343">
            <v>139.5</v>
          </cell>
          <cell r="AK343">
            <v>0</v>
          </cell>
          <cell r="AL343">
            <v>470</v>
          </cell>
          <cell r="AM343">
            <v>609.5</v>
          </cell>
          <cell r="AN343">
            <v>0</v>
          </cell>
          <cell r="AO343">
            <v>0</v>
          </cell>
          <cell r="AP343">
            <v>527</v>
          </cell>
          <cell r="AQ343">
            <v>65</v>
          </cell>
          <cell r="AR343">
            <v>75</v>
          </cell>
          <cell r="AS343">
            <v>146</v>
          </cell>
          <cell r="AT343">
            <v>77</v>
          </cell>
        </row>
        <row r="345">
          <cell r="D345">
            <v>0</v>
          </cell>
          <cell r="E345">
            <v>0</v>
          </cell>
          <cell r="F345">
            <v>0</v>
          </cell>
          <cell r="G345">
            <v>0</v>
          </cell>
          <cell r="H345">
            <v>1213</v>
          </cell>
          <cell r="I345">
            <v>713</v>
          </cell>
          <cell r="J345">
            <v>373</v>
          </cell>
          <cell r="K345">
            <v>237</v>
          </cell>
          <cell r="L345">
            <v>163</v>
          </cell>
          <cell r="M345">
            <v>97</v>
          </cell>
          <cell r="N345">
            <v>870</v>
          </cell>
          <cell r="O345">
            <v>271</v>
          </cell>
          <cell r="P345">
            <v>394</v>
          </cell>
          <cell r="Q345">
            <v>77</v>
          </cell>
          <cell r="R345">
            <v>35</v>
          </cell>
          <cell r="S345">
            <v>777</v>
          </cell>
          <cell r="T345">
            <v>643</v>
          </cell>
          <cell r="U345">
            <v>20</v>
          </cell>
          <cell r="V345">
            <v>150</v>
          </cell>
          <cell r="W345">
            <v>60</v>
          </cell>
          <cell r="X345">
            <v>873</v>
          </cell>
          <cell r="Y345">
            <v>458</v>
          </cell>
          <cell r="Z345">
            <v>792</v>
          </cell>
          <cell r="AA345">
            <v>0</v>
          </cell>
          <cell r="AB345">
            <v>0</v>
          </cell>
          <cell r="AC345">
            <v>1250</v>
          </cell>
          <cell r="AD345">
            <v>392</v>
          </cell>
          <cell r="AE345">
            <v>363</v>
          </cell>
          <cell r="AF345">
            <v>304</v>
          </cell>
          <cell r="AG345">
            <v>196</v>
          </cell>
          <cell r="AH345">
            <v>1255</v>
          </cell>
          <cell r="AI345">
            <v>392</v>
          </cell>
          <cell r="AJ345">
            <v>363</v>
          </cell>
          <cell r="AK345">
            <v>304</v>
          </cell>
          <cell r="AL345">
            <v>196</v>
          </cell>
          <cell r="AM345">
            <v>1255</v>
          </cell>
          <cell r="AN345">
            <v>955</v>
          </cell>
          <cell r="AO345">
            <v>955</v>
          </cell>
          <cell r="AP345">
            <v>1266</v>
          </cell>
          <cell r="AQ345">
            <v>1701</v>
          </cell>
          <cell r="AR345">
            <v>1900</v>
          </cell>
          <cell r="AS345">
            <v>1352</v>
          </cell>
          <cell r="AT345">
            <v>2148</v>
          </cell>
        </row>
        <row r="347">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N347">
            <v>0</v>
          </cell>
          <cell r="AO347">
            <v>0</v>
          </cell>
          <cell r="AP347">
            <v>0</v>
          </cell>
          <cell r="AQ347">
            <v>0</v>
          </cell>
          <cell r="AR347">
            <v>0</v>
          </cell>
          <cell r="AS347">
            <v>0</v>
          </cell>
          <cell r="AT347">
            <v>0</v>
          </cell>
        </row>
        <row r="349">
          <cell r="D349">
            <v>0</v>
          </cell>
          <cell r="E349">
            <v>0</v>
          </cell>
          <cell r="F349">
            <v>0</v>
          </cell>
          <cell r="G349">
            <v>0</v>
          </cell>
          <cell r="H349">
            <v>32</v>
          </cell>
          <cell r="I349">
            <v>0</v>
          </cell>
          <cell r="J349">
            <v>0</v>
          </cell>
          <cell r="K349">
            <v>0</v>
          </cell>
          <cell r="L349">
            <v>0</v>
          </cell>
          <cell r="M349">
            <v>0</v>
          </cell>
          <cell r="N349">
            <v>0</v>
          </cell>
          <cell r="O349">
            <v>19</v>
          </cell>
          <cell r="P349">
            <v>61</v>
          </cell>
          <cell r="Q349">
            <v>22</v>
          </cell>
          <cell r="R349">
            <v>40</v>
          </cell>
          <cell r="S349">
            <v>142</v>
          </cell>
          <cell r="T349">
            <v>0</v>
          </cell>
          <cell r="U349">
            <v>0</v>
          </cell>
          <cell r="V349">
            <v>-1</v>
          </cell>
          <cell r="W349">
            <v>-79</v>
          </cell>
          <cell r="X349">
            <v>-80</v>
          </cell>
          <cell r="Y349">
            <v>0</v>
          </cell>
          <cell r="Z349">
            <v>14</v>
          </cell>
          <cell r="AA349">
            <v>0</v>
          </cell>
          <cell r="AB349">
            <v>14</v>
          </cell>
          <cell r="AC349">
            <v>28</v>
          </cell>
          <cell r="AD349">
            <v>0</v>
          </cell>
          <cell r="AE349">
            <v>7</v>
          </cell>
          <cell r="AF349">
            <v>0</v>
          </cell>
          <cell r="AG349">
            <v>7</v>
          </cell>
          <cell r="AH349">
            <v>14</v>
          </cell>
          <cell r="AI349">
            <v>0</v>
          </cell>
          <cell r="AJ349">
            <v>7</v>
          </cell>
          <cell r="AK349">
            <v>0</v>
          </cell>
          <cell r="AL349">
            <v>7</v>
          </cell>
          <cell r="AM349">
            <v>14</v>
          </cell>
          <cell r="AN349">
            <v>0</v>
          </cell>
          <cell r="AO349">
            <v>0</v>
          </cell>
          <cell r="AP349">
            <v>0</v>
          </cell>
          <cell r="AQ349">
            <v>0</v>
          </cell>
          <cell r="AR349">
            <v>0</v>
          </cell>
          <cell r="AS349">
            <v>0</v>
          </cell>
          <cell r="AT349">
            <v>0</v>
          </cell>
        </row>
        <row r="351">
          <cell r="B351">
            <v>942</v>
          </cell>
          <cell r="C351">
            <v>726</v>
          </cell>
          <cell r="D351">
            <v>190</v>
          </cell>
          <cell r="E351">
            <v>206</v>
          </cell>
          <cell r="F351">
            <v>627</v>
          </cell>
          <cell r="G351">
            <v>607</v>
          </cell>
          <cell r="H351">
            <v>728</v>
          </cell>
          <cell r="I351">
            <v>821</v>
          </cell>
          <cell r="J351">
            <v>206</v>
          </cell>
          <cell r="K351">
            <v>208</v>
          </cell>
          <cell r="L351">
            <v>224</v>
          </cell>
          <cell r="M351">
            <v>211</v>
          </cell>
          <cell r="N351">
            <v>849</v>
          </cell>
          <cell r="O351">
            <v>208</v>
          </cell>
          <cell r="P351">
            <v>210</v>
          </cell>
          <cell r="Q351">
            <v>211</v>
          </cell>
          <cell r="R351">
            <v>226</v>
          </cell>
          <cell r="S351">
            <v>855</v>
          </cell>
          <cell r="T351">
            <v>346</v>
          </cell>
          <cell r="U351">
            <v>210</v>
          </cell>
          <cell r="V351">
            <v>223</v>
          </cell>
          <cell r="W351">
            <v>221</v>
          </cell>
          <cell r="X351">
            <v>1000</v>
          </cell>
          <cell r="Y351">
            <v>254</v>
          </cell>
          <cell r="Z351">
            <v>272</v>
          </cell>
          <cell r="AA351">
            <v>271</v>
          </cell>
          <cell r="AB351">
            <v>270</v>
          </cell>
          <cell r="AC351">
            <v>1067</v>
          </cell>
          <cell r="AD351">
            <v>162</v>
          </cell>
          <cell r="AE351">
            <v>185</v>
          </cell>
          <cell r="AF351">
            <v>271</v>
          </cell>
          <cell r="AG351">
            <v>270</v>
          </cell>
          <cell r="AH351">
            <v>888</v>
          </cell>
          <cell r="AI351">
            <v>162</v>
          </cell>
          <cell r="AJ351">
            <v>185</v>
          </cell>
          <cell r="AK351">
            <v>58</v>
          </cell>
          <cell r="AL351">
            <v>223</v>
          </cell>
          <cell r="AM351">
            <v>628</v>
          </cell>
          <cell r="AN351">
            <v>720</v>
          </cell>
          <cell r="AO351">
            <v>720</v>
          </cell>
          <cell r="AP351">
            <v>678</v>
          </cell>
          <cell r="AQ351">
            <v>837</v>
          </cell>
          <cell r="AR351">
            <v>1394</v>
          </cell>
          <cell r="AS351">
            <v>1744</v>
          </cell>
          <cell r="AT351">
            <v>1829</v>
          </cell>
        </row>
        <row r="353">
          <cell r="E353">
            <v>18</v>
          </cell>
          <cell r="F353">
            <v>57</v>
          </cell>
          <cell r="G353">
            <v>1</v>
          </cell>
          <cell r="H353">
            <v>8</v>
          </cell>
          <cell r="I353">
            <v>19</v>
          </cell>
          <cell r="J353">
            <v>0</v>
          </cell>
          <cell r="K353">
            <v>0</v>
          </cell>
          <cell r="L353">
            <v>15</v>
          </cell>
          <cell r="M353">
            <v>0</v>
          </cell>
          <cell r="N353">
            <v>15</v>
          </cell>
          <cell r="O353">
            <v>0</v>
          </cell>
          <cell r="P353">
            <v>0</v>
          </cell>
          <cell r="Q353">
            <v>0</v>
          </cell>
          <cell r="R353">
            <v>13</v>
          </cell>
          <cell r="S353">
            <v>13</v>
          </cell>
          <cell r="T353">
            <v>172</v>
          </cell>
          <cell r="U353">
            <v>34</v>
          </cell>
          <cell r="V353">
            <v>46</v>
          </cell>
          <cell r="W353">
            <v>41</v>
          </cell>
          <cell r="X353">
            <v>293</v>
          </cell>
          <cell r="AD353">
            <v>1</v>
          </cell>
          <cell r="AE353">
            <v>20</v>
          </cell>
          <cell r="AF353">
            <v>0</v>
          </cell>
          <cell r="AG353">
            <v>0</v>
          </cell>
          <cell r="AH353">
            <v>21</v>
          </cell>
          <cell r="AI353">
            <v>1</v>
          </cell>
          <cell r="AJ353">
            <v>20</v>
          </cell>
          <cell r="AK353">
            <v>-109</v>
          </cell>
          <cell r="AL353">
            <v>55</v>
          </cell>
          <cell r="AM353">
            <v>-33</v>
          </cell>
        </row>
        <row r="354">
          <cell r="B354">
            <v>942</v>
          </cell>
          <cell r="C354">
            <v>726</v>
          </cell>
          <cell r="D354">
            <v>190</v>
          </cell>
          <cell r="E354">
            <v>188</v>
          </cell>
          <cell r="F354">
            <v>570</v>
          </cell>
          <cell r="G354">
            <v>606</v>
          </cell>
          <cell r="H354">
            <v>720</v>
          </cell>
          <cell r="I354">
            <v>802</v>
          </cell>
          <cell r="J354">
            <v>206</v>
          </cell>
          <cell r="K354">
            <v>208</v>
          </cell>
          <cell r="L354">
            <v>209</v>
          </cell>
          <cell r="M354">
            <v>211</v>
          </cell>
          <cell r="N354">
            <v>834</v>
          </cell>
          <cell r="O354">
            <v>208</v>
          </cell>
          <cell r="P354">
            <v>210</v>
          </cell>
          <cell r="Q354">
            <v>211</v>
          </cell>
          <cell r="R354">
            <v>213</v>
          </cell>
          <cell r="S354">
            <v>842</v>
          </cell>
          <cell r="T354">
            <v>174</v>
          </cell>
          <cell r="U354">
            <v>176</v>
          </cell>
          <cell r="V354">
            <v>177</v>
          </cell>
          <cell r="W354">
            <v>180</v>
          </cell>
          <cell r="X354">
            <v>707</v>
          </cell>
          <cell r="Y354">
            <v>250</v>
          </cell>
          <cell r="Z354">
            <v>250</v>
          </cell>
          <cell r="AA354">
            <v>250</v>
          </cell>
          <cell r="AB354">
            <v>250</v>
          </cell>
          <cell r="AC354">
            <v>1000</v>
          </cell>
          <cell r="AD354">
            <v>161</v>
          </cell>
          <cell r="AE354">
            <v>165</v>
          </cell>
          <cell r="AF354">
            <v>250</v>
          </cell>
          <cell r="AG354">
            <v>250</v>
          </cell>
          <cell r="AH354">
            <v>826</v>
          </cell>
          <cell r="AI354">
            <v>161</v>
          </cell>
          <cell r="AJ354">
            <v>165</v>
          </cell>
          <cell r="AK354">
            <v>167</v>
          </cell>
          <cell r="AL354">
            <v>168</v>
          </cell>
          <cell r="AM354">
            <v>661</v>
          </cell>
          <cell r="AN354">
            <v>720</v>
          </cell>
          <cell r="AO354">
            <v>720</v>
          </cell>
          <cell r="AP354">
            <v>678</v>
          </cell>
          <cell r="AQ354">
            <v>837</v>
          </cell>
          <cell r="AR354">
            <v>1394</v>
          </cell>
          <cell r="AS354">
            <v>1744</v>
          </cell>
          <cell r="AT354">
            <v>1829</v>
          </cell>
        </row>
        <row r="355">
          <cell r="B355">
            <v>942</v>
          </cell>
          <cell r="C355">
            <v>726</v>
          </cell>
          <cell r="D355">
            <v>190</v>
          </cell>
          <cell r="E355">
            <v>188</v>
          </cell>
          <cell r="F355">
            <v>570</v>
          </cell>
          <cell r="G355">
            <v>606</v>
          </cell>
          <cell r="H355">
            <v>720</v>
          </cell>
          <cell r="I355">
            <v>802</v>
          </cell>
          <cell r="Y355">
            <v>250</v>
          </cell>
          <cell r="Z355">
            <v>250</v>
          </cell>
          <cell r="AA355">
            <v>250</v>
          </cell>
          <cell r="AB355">
            <v>250</v>
          </cell>
          <cell r="AC355">
            <v>1000</v>
          </cell>
          <cell r="AD355">
            <v>0</v>
          </cell>
          <cell r="AE355">
            <v>0</v>
          </cell>
          <cell r="AF355">
            <v>250</v>
          </cell>
          <cell r="AG355">
            <v>250</v>
          </cell>
          <cell r="AH355">
            <v>500</v>
          </cell>
          <cell r="AN355">
            <v>702</v>
          </cell>
          <cell r="AO355">
            <v>702</v>
          </cell>
          <cell r="AP355">
            <v>500</v>
          </cell>
          <cell r="AQ355">
            <v>300</v>
          </cell>
          <cell r="AR355">
            <v>300</v>
          </cell>
          <cell r="AS355">
            <v>500</v>
          </cell>
          <cell r="AT355">
            <v>500</v>
          </cell>
        </row>
        <row r="356">
          <cell r="G356">
            <v>0</v>
          </cell>
          <cell r="H356">
            <v>0</v>
          </cell>
          <cell r="I356">
            <v>0</v>
          </cell>
          <cell r="Y356">
            <v>0</v>
          </cell>
          <cell r="Z356">
            <v>0</v>
          </cell>
          <cell r="AA356">
            <v>0</v>
          </cell>
          <cell r="AB356">
            <v>0</v>
          </cell>
          <cell r="AC356">
            <v>0</v>
          </cell>
          <cell r="AD356">
            <v>0</v>
          </cell>
          <cell r="AE356">
            <v>0</v>
          </cell>
          <cell r="AF356">
            <v>0</v>
          </cell>
          <cell r="AG356">
            <v>0</v>
          </cell>
          <cell r="AH356">
            <v>0</v>
          </cell>
          <cell r="AN356">
            <v>18</v>
          </cell>
          <cell r="AO356">
            <v>18</v>
          </cell>
          <cell r="AP356">
            <v>178</v>
          </cell>
          <cell r="AQ356">
            <v>537</v>
          </cell>
          <cell r="AR356">
            <v>1094</v>
          </cell>
          <cell r="AS356">
            <v>1244</v>
          </cell>
          <cell r="AT356">
            <v>1329</v>
          </cell>
        </row>
        <row r="357">
          <cell r="Y357">
            <v>4</v>
          </cell>
          <cell r="Z357">
            <v>22</v>
          </cell>
          <cell r="AA357">
            <v>21</v>
          </cell>
          <cell r="AB357">
            <v>20</v>
          </cell>
          <cell r="AC357">
            <v>67</v>
          </cell>
          <cell r="AD357">
            <v>0</v>
          </cell>
          <cell r="AE357">
            <v>0</v>
          </cell>
          <cell r="AF357">
            <v>21</v>
          </cell>
          <cell r="AG357">
            <v>20</v>
          </cell>
          <cell r="AH357">
            <v>41</v>
          </cell>
        </row>
        <row r="359">
          <cell r="B359">
            <v>2026</v>
          </cell>
          <cell r="C359">
            <v>1333</v>
          </cell>
          <cell r="D359">
            <v>-1960</v>
          </cell>
          <cell r="E359">
            <v>-4243</v>
          </cell>
          <cell r="F359">
            <v>-1301</v>
          </cell>
          <cell r="G359">
            <v>-380</v>
          </cell>
          <cell r="H359">
            <v>-389.23279999999977</v>
          </cell>
          <cell r="I359">
            <v>-2666.0018</v>
          </cell>
          <cell r="J359">
            <v>-1285.2159999999999</v>
          </cell>
          <cell r="K359">
            <v>-548.03099999999995</v>
          </cell>
          <cell r="L359">
            <v>-390.63100000000009</v>
          </cell>
          <cell r="M359">
            <v>-324.75</v>
          </cell>
          <cell r="N359">
            <v>-2548.6279999999997</v>
          </cell>
          <cell r="O359">
            <v>-1326.8400000000001</v>
          </cell>
          <cell r="P359">
            <v>679.98</v>
          </cell>
          <cell r="Q359">
            <v>-1076.32</v>
          </cell>
          <cell r="R359">
            <v>-498.98</v>
          </cell>
          <cell r="S359">
            <v>-2222.16</v>
          </cell>
          <cell r="T359">
            <v>-1399.5</v>
          </cell>
          <cell r="U359">
            <v>-1678.8</v>
          </cell>
          <cell r="V359">
            <v>-1410.9299999999998</v>
          </cell>
          <cell r="W359">
            <v>-859.75</v>
          </cell>
          <cell r="X359">
            <v>-5348.9800000000005</v>
          </cell>
          <cell r="Y359">
            <v>-2881.1785514869362</v>
          </cell>
          <cell r="Z359">
            <v>-990.16045246314934</v>
          </cell>
          <cell r="AA359">
            <v>819.39258760663836</v>
          </cell>
          <cell r="AB359">
            <v>-163.22317648661567</v>
          </cell>
          <cell r="AC359">
            <v>-3215.1695928300628</v>
          </cell>
          <cell r="AD359">
            <v>-2154.0948463223735</v>
          </cell>
          <cell r="AE359">
            <v>-923.52059291374826</v>
          </cell>
          <cell r="AF359">
            <v>-2671.0366004692401</v>
          </cell>
          <cell r="AG359">
            <v>164.8111819882588</v>
          </cell>
          <cell r="AH359">
            <v>-5585.8408577171031</v>
          </cell>
          <cell r="AI359">
            <v>-2207.79288</v>
          </cell>
          <cell r="AJ359">
            <v>-2012.677297</v>
          </cell>
          <cell r="AK359">
            <v>-2746.1094000000007</v>
          </cell>
          <cell r="AL359">
            <v>297.05319999999983</v>
          </cell>
          <cell r="AM359">
            <v>-6528.5263770000029</v>
          </cell>
          <cell r="AN359">
            <v>-2835.2294377421213</v>
          </cell>
          <cell r="AO359">
            <v>-4004.5503415991661</v>
          </cell>
          <cell r="AP359">
            <v>-2461.9513475713038</v>
          </cell>
          <cell r="AQ359">
            <v>-1952.7550472637113</v>
          </cell>
          <cell r="AR359">
            <v>-1434.793136308444</v>
          </cell>
          <cell r="AS359">
            <v>-1371.2071626717611</v>
          </cell>
          <cell r="AT359">
            <v>-1423.665258470432</v>
          </cell>
        </row>
        <row r="361">
          <cell r="B361">
            <v>706</v>
          </cell>
          <cell r="C361">
            <v>-410</v>
          </cell>
          <cell r="D361">
            <v>180</v>
          </cell>
          <cell r="E361">
            <v>-916</v>
          </cell>
          <cell r="F361">
            <v>718</v>
          </cell>
          <cell r="G361">
            <v>925</v>
          </cell>
          <cell r="H361">
            <v>-921</v>
          </cell>
          <cell r="I361">
            <v>-535</v>
          </cell>
          <cell r="J361">
            <v>-186</v>
          </cell>
          <cell r="K361">
            <v>264</v>
          </cell>
          <cell r="L361">
            <v>85</v>
          </cell>
          <cell r="M361">
            <v>414</v>
          </cell>
          <cell r="N361">
            <v>577</v>
          </cell>
          <cell r="O361">
            <v>-352</v>
          </cell>
          <cell r="P361">
            <v>-47</v>
          </cell>
          <cell r="Q361">
            <v>-645</v>
          </cell>
          <cell r="R361">
            <v>-699</v>
          </cell>
          <cell r="S361">
            <v>-1743</v>
          </cell>
          <cell r="T361">
            <v>554</v>
          </cell>
          <cell r="U361">
            <v>3.1999999999999886</v>
          </cell>
          <cell r="V361">
            <v>-597</v>
          </cell>
          <cell r="W361">
            <v>1291</v>
          </cell>
          <cell r="X361">
            <v>1251.2</v>
          </cell>
          <cell r="Y361">
            <v>-812.30533980582527</v>
          </cell>
          <cell r="Z361">
            <v>-656.86962616822427</v>
          </cell>
          <cell r="AA361">
            <v>550.56410071942446</v>
          </cell>
          <cell r="AB361">
            <v>558.48948096885806</v>
          </cell>
          <cell r="AC361">
            <v>-360.12138428576679</v>
          </cell>
          <cell r="AD361">
            <v>-89</v>
          </cell>
          <cell r="AE361">
            <v>-65</v>
          </cell>
          <cell r="AF361">
            <v>-617</v>
          </cell>
          <cell r="AG361">
            <v>1556</v>
          </cell>
          <cell r="AH361">
            <v>785</v>
          </cell>
          <cell r="AI361">
            <v>61</v>
          </cell>
          <cell r="AJ361">
            <v>-1310</v>
          </cell>
          <cell r="AK361">
            <v>376</v>
          </cell>
          <cell r="AL361">
            <v>1596</v>
          </cell>
          <cell r="AM361">
            <v>723</v>
          </cell>
          <cell r="AN361">
            <v>203.83999999999997</v>
          </cell>
          <cell r="AO361">
            <v>203.83999999999997</v>
          </cell>
          <cell r="AP361">
            <v>300.16794044665016</v>
          </cell>
          <cell r="AQ361">
            <v>-362</v>
          </cell>
          <cell r="AR361">
            <v>-356</v>
          </cell>
          <cell r="AS361">
            <v>-327</v>
          </cell>
          <cell r="AT361">
            <v>-327</v>
          </cell>
        </row>
        <row r="363">
          <cell r="B363">
            <v>278</v>
          </cell>
          <cell r="C363">
            <v>-520</v>
          </cell>
          <cell r="D363">
            <v>247</v>
          </cell>
          <cell r="E363">
            <v>-713</v>
          </cell>
          <cell r="F363">
            <v>124</v>
          </cell>
          <cell r="G363">
            <v>144</v>
          </cell>
          <cell r="H363">
            <v>-24</v>
          </cell>
          <cell r="I363">
            <v>-179</v>
          </cell>
          <cell r="J363">
            <v>1</v>
          </cell>
          <cell r="K363">
            <v>71</v>
          </cell>
          <cell r="L363">
            <v>50</v>
          </cell>
          <cell r="M363">
            <v>70</v>
          </cell>
          <cell r="N363">
            <v>192</v>
          </cell>
          <cell r="O363">
            <v>-16</v>
          </cell>
          <cell r="P363">
            <v>-74</v>
          </cell>
          <cell r="Q363">
            <v>10</v>
          </cell>
          <cell r="R363">
            <v>-596</v>
          </cell>
          <cell r="S363">
            <v>-676</v>
          </cell>
          <cell r="T363">
            <v>21</v>
          </cell>
          <cell r="U363">
            <v>-214</v>
          </cell>
          <cell r="V363">
            <v>-54</v>
          </cell>
          <cell r="W363">
            <v>-43</v>
          </cell>
          <cell r="X363">
            <v>-290</v>
          </cell>
          <cell r="Y363">
            <v>-778.05533980582527</v>
          </cell>
          <cell r="Z363">
            <v>-516.61962616822427</v>
          </cell>
          <cell r="AA363">
            <v>427.37410071942446</v>
          </cell>
          <cell r="AB363">
            <v>-39.150519031141869</v>
          </cell>
          <cell r="AC363">
            <v>-906.45138428576684</v>
          </cell>
          <cell r="AD363">
            <v>-22</v>
          </cell>
          <cell r="AE363">
            <v>2</v>
          </cell>
          <cell r="AF363">
            <v>-701</v>
          </cell>
          <cell r="AG363">
            <v>709</v>
          </cell>
          <cell r="AH363">
            <v>-12</v>
          </cell>
          <cell r="AI363">
            <v>-108</v>
          </cell>
          <cell r="AJ363">
            <v>-1062</v>
          </cell>
          <cell r="AK363">
            <v>307</v>
          </cell>
          <cell r="AL363">
            <v>185</v>
          </cell>
          <cell r="AM363">
            <v>-678</v>
          </cell>
          <cell r="AN363">
            <v>-38</v>
          </cell>
          <cell r="AO363">
            <v>-38</v>
          </cell>
          <cell r="AP363">
            <v>0</v>
          </cell>
          <cell r="AQ363">
            <v>0</v>
          </cell>
          <cell r="AR363">
            <v>0</v>
          </cell>
          <cell r="AS363">
            <v>0</v>
          </cell>
          <cell r="AT363">
            <v>0</v>
          </cell>
        </row>
        <row r="364">
          <cell r="Y364">
            <v>-804</v>
          </cell>
          <cell r="Z364">
            <v>-55</v>
          </cell>
          <cell r="AA364">
            <v>-631</v>
          </cell>
          <cell r="AB364">
            <v>-64</v>
          </cell>
          <cell r="AC364">
            <v>-1554</v>
          </cell>
          <cell r="AD364">
            <v>-804</v>
          </cell>
          <cell r="AE364">
            <v>-55</v>
          </cell>
          <cell r="AF364">
            <v>-631</v>
          </cell>
          <cell r="AG364">
            <v>-64</v>
          </cell>
          <cell r="AH364">
            <v>-1554</v>
          </cell>
        </row>
        <row r="365">
          <cell r="B365">
            <v>428</v>
          </cell>
          <cell r="C365">
            <v>110</v>
          </cell>
          <cell r="D365">
            <v>-67</v>
          </cell>
          <cell r="E365">
            <v>-203</v>
          </cell>
          <cell r="F365">
            <v>594</v>
          </cell>
          <cell r="G365">
            <v>781</v>
          </cell>
          <cell r="H365">
            <v>-897</v>
          </cell>
          <cell r="I365">
            <v>-356</v>
          </cell>
          <cell r="J365">
            <v>-187</v>
          </cell>
          <cell r="K365">
            <v>193</v>
          </cell>
          <cell r="L365">
            <v>35</v>
          </cell>
          <cell r="M365">
            <v>344</v>
          </cell>
          <cell r="N365">
            <v>385</v>
          </cell>
          <cell r="O365">
            <v>-336</v>
          </cell>
          <cell r="P365">
            <v>27</v>
          </cell>
          <cell r="Q365">
            <v>-655</v>
          </cell>
          <cell r="R365">
            <v>-103</v>
          </cell>
          <cell r="S365">
            <v>-1067</v>
          </cell>
          <cell r="T365">
            <v>533</v>
          </cell>
          <cell r="U365">
            <v>217.2</v>
          </cell>
          <cell r="V365">
            <v>-543</v>
          </cell>
          <cell r="W365">
            <v>1334</v>
          </cell>
          <cell r="X365">
            <v>1541.2</v>
          </cell>
          <cell r="Y365">
            <v>-34.25</v>
          </cell>
          <cell r="Z365">
            <v>-140.25</v>
          </cell>
          <cell r="AA365">
            <v>123.19</v>
          </cell>
          <cell r="AB365">
            <v>597.64</v>
          </cell>
          <cell r="AC365">
            <v>546.33000000000004</v>
          </cell>
          <cell r="AD365">
            <v>-67</v>
          </cell>
          <cell r="AE365">
            <v>-67</v>
          </cell>
          <cell r="AF365">
            <v>84</v>
          </cell>
          <cell r="AG365">
            <v>847</v>
          </cell>
          <cell r="AH365">
            <v>797</v>
          </cell>
          <cell r="AI365">
            <v>169</v>
          </cell>
          <cell r="AJ365">
            <v>-248</v>
          </cell>
          <cell r="AK365">
            <v>69</v>
          </cell>
          <cell r="AL365">
            <v>1411</v>
          </cell>
          <cell r="AM365">
            <v>1401</v>
          </cell>
          <cell r="AN365">
            <v>241.83999999999997</v>
          </cell>
          <cell r="AO365">
            <v>241.83999999999997</v>
          </cell>
          <cell r="AP365">
            <v>300.16794044665016</v>
          </cell>
          <cell r="AQ365">
            <v>-362</v>
          </cell>
          <cell r="AR365">
            <v>-356</v>
          </cell>
          <cell r="AS365">
            <v>-327</v>
          </cell>
          <cell r="AT365">
            <v>-327</v>
          </cell>
        </row>
        <row r="366">
          <cell r="B366">
            <v>428</v>
          </cell>
          <cell r="C366">
            <v>-172</v>
          </cell>
          <cell r="D366">
            <v>-26</v>
          </cell>
          <cell r="E366">
            <v>-461</v>
          </cell>
          <cell r="F366">
            <v>166</v>
          </cell>
          <cell r="G366">
            <v>300</v>
          </cell>
          <cell r="H366">
            <v>295</v>
          </cell>
          <cell r="I366">
            <v>-371</v>
          </cell>
          <cell r="J366">
            <v>21</v>
          </cell>
          <cell r="K366">
            <v>73</v>
          </cell>
          <cell r="L366">
            <v>110</v>
          </cell>
          <cell r="M366">
            <v>-201</v>
          </cell>
          <cell r="N366">
            <v>3</v>
          </cell>
          <cell r="O366">
            <v>27</v>
          </cell>
          <cell r="P366">
            <v>62</v>
          </cell>
          <cell r="Q366">
            <v>-390</v>
          </cell>
          <cell r="R366">
            <v>-172</v>
          </cell>
          <cell r="S366">
            <v>-473</v>
          </cell>
          <cell r="T366">
            <v>391</v>
          </cell>
          <cell r="U366">
            <v>93.2</v>
          </cell>
          <cell r="V366">
            <v>-182</v>
          </cell>
          <cell r="W366">
            <v>394</v>
          </cell>
          <cell r="X366">
            <v>696.2</v>
          </cell>
          <cell r="Y366">
            <v>302.39</v>
          </cell>
          <cell r="Z366">
            <v>-201.01</v>
          </cell>
          <cell r="AA366">
            <v>193.38</v>
          </cell>
          <cell r="AB366">
            <v>105.23</v>
          </cell>
          <cell r="AC366">
            <v>399.99</v>
          </cell>
          <cell r="AD366">
            <v>453</v>
          </cell>
          <cell r="AE366">
            <v>-126</v>
          </cell>
          <cell r="AF366">
            <v>155</v>
          </cell>
          <cell r="AG366">
            <v>586</v>
          </cell>
          <cell r="AH366">
            <v>1068</v>
          </cell>
          <cell r="AI366">
            <v>453</v>
          </cell>
          <cell r="AJ366">
            <v>-126</v>
          </cell>
          <cell r="AK366">
            <v>155</v>
          </cell>
          <cell r="AL366">
            <v>622</v>
          </cell>
          <cell r="AM366">
            <v>1104</v>
          </cell>
          <cell r="AN366">
            <v>387.57</v>
          </cell>
          <cell r="AO366">
            <v>387.57</v>
          </cell>
          <cell r="AP366">
            <v>398.62968982630281</v>
          </cell>
          <cell r="AQ366">
            <v>-206</v>
          </cell>
          <cell r="AR366">
            <v>-192</v>
          </cell>
          <cell r="AS366">
            <v>-279</v>
          </cell>
          <cell r="AT366">
            <v>-279</v>
          </cell>
        </row>
        <row r="367">
          <cell r="B367">
            <v>0</v>
          </cell>
          <cell r="C367">
            <v>282</v>
          </cell>
          <cell r="D367">
            <v>-41</v>
          </cell>
          <cell r="E367">
            <v>258</v>
          </cell>
          <cell r="F367">
            <v>428</v>
          </cell>
          <cell r="G367">
            <v>481</v>
          </cell>
          <cell r="H367">
            <v>-1192</v>
          </cell>
          <cell r="I367">
            <v>15</v>
          </cell>
          <cell r="J367">
            <v>-208</v>
          </cell>
          <cell r="K367">
            <v>120</v>
          </cell>
          <cell r="L367">
            <v>-75</v>
          </cell>
          <cell r="M367">
            <v>545</v>
          </cell>
          <cell r="N367">
            <v>382</v>
          </cell>
          <cell r="O367">
            <v>-363</v>
          </cell>
          <cell r="P367">
            <v>-35</v>
          </cell>
          <cell r="Q367">
            <v>-265</v>
          </cell>
          <cell r="R367">
            <v>69</v>
          </cell>
          <cell r="S367">
            <v>-594</v>
          </cell>
          <cell r="T367">
            <v>142</v>
          </cell>
          <cell r="U367">
            <v>123.99999999999999</v>
          </cell>
          <cell r="V367">
            <v>-361</v>
          </cell>
          <cell r="W367">
            <v>940</v>
          </cell>
          <cell r="X367">
            <v>845</v>
          </cell>
          <cell r="Y367">
            <v>-336.64</v>
          </cell>
          <cell r="Z367">
            <v>60.76</v>
          </cell>
          <cell r="AA367">
            <v>-70.19</v>
          </cell>
          <cell r="AB367">
            <v>492.41</v>
          </cell>
          <cell r="AC367">
            <v>146.34</v>
          </cell>
          <cell r="AD367">
            <v>-520</v>
          </cell>
          <cell r="AE367">
            <v>59</v>
          </cell>
          <cell r="AF367">
            <v>-71</v>
          </cell>
          <cell r="AG367">
            <v>261</v>
          </cell>
          <cell r="AH367">
            <v>-271</v>
          </cell>
          <cell r="AI367">
            <v>-284</v>
          </cell>
          <cell r="AJ367">
            <v>-122</v>
          </cell>
          <cell r="AK367">
            <v>-86</v>
          </cell>
          <cell r="AL367">
            <v>789</v>
          </cell>
          <cell r="AM367">
            <v>297</v>
          </cell>
          <cell r="AN367">
            <v>-145.73000000000002</v>
          </cell>
          <cell r="AO367">
            <v>-145.73000000000002</v>
          </cell>
          <cell r="AP367">
            <v>-98.461749379652645</v>
          </cell>
          <cell r="AQ367">
            <v>-156</v>
          </cell>
          <cell r="AR367">
            <v>-164</v>
          </cell>
          <cell r="AS367">
            <v>-48</v>
          </cell>
          <cell r="AT367">
            <v>-48</v>
          </cell>
        </row>
        <row r="368">
          <cell r="G368">
            <v>69</v>
          </cell>
          <cell r="H368">
            <v>-195</v>
          </cell>
          <cell r="I368">
            <v>21</v>
          </cell>
          <cell r="J368">
            <v>-191</v>
          </cell>
          <cell r="K368">
            <v>100</v>
          </cell>
          <cell r="L368">
            <v>-117</v>
          </cell>
          <cell r="M368">
            <v>247</v>
          </cell>
          <cell r="N368">
            <v>39</v>
          </cell>
          <cell r="O368">
            <v>-148</v>
          </cell>
          <cell r="P368">
            <v>32</v>
          </cell>
          <cell r="Q368">
            <v>-213</v>
          </cell>
          <cell r="R368">
            <v>-266</v>
          </cell>
          <cell r="S368">
            <v>-595</v>
          </cell>
          <cell r="T368">
            <v>140</v>
          </cell>
          <cell r="U368">
            <v>193</v>
          </cell>
          <cell r="V368">
            <v>-334</v>
          </cell>
          <cell r="W368">
            <v>726</v>
          </cell>
          <cell r="X368">
            <v>725</v>
          </cell>
          <cell r="Y368">
            <v>-381</v>
          </cell>
          <cell r="Z368">
            <v>14</v>
          </cell>
          <cell r="AA368">
            <v>-128.75</v>
          </cell>
          <cell r="AB368">
            <v>416.65</v>
          </cell>
          <cell r="AC368">
            <v>-79.099999999999994</v>
          </cell>
          <cell r="AD368">
            <v>-422</v>
          </cell>
          <cell r="AE368">
            <v>89</v>
          </cell>
          <cell r="AF368">
            <v>35</v>
          </cell>
          <cell r="AG368">
            <v>141</v>
          </cell>
          <cell r="AH368">
            <v>-157</v>
          </cell>
          <cell r="AI368">
            <v>-422</v>
          </cell>
          <cell r="AJ368">
            <v>89</v>
          </cell>
          <cell r="AK368">
            <v>35</v>
          </cell>
          <cell r="AL368">
            <v>141</v>
          </cell>
          <cell r="AM368">
            <v>-157</v>
          </cell>
          <cell r="AN368">
            <v>-50</v>
          </cell>
          <cell r="AO368">
            <v>-50</v>
          </cell>
          <cell r="AP368">
            <v>0</v>
          </cell>
          <cell r="AQ368">
            <v>0</v>
          </cell>
          <cell r="AR368">
            <v>0</v>
          </cell>
          <cell r="AS368">
            <v>0</v>
          </cell>
          <cell r="AT368">
            <v>0</v>
          </cell>
        </row>
        <row r="369">
          <cell r="J369">
            <v>-56</v>
          </cell>
          <cell r="K369">
            <v>25</v>
          </cell>
          <cell r="L369">
            <v>33</v>
          </cell>
          <cell r="M369">
            <v>146</v>
          </cell>
          <cell r="N369">
            <v>148</v>
          </cell>
          <cell r="O369">
            <v>-18</v>
          </cell>
          <cell r="P369">
            <v>-32</v>
          </cell>
          <cell r="Q369">
            <v>-108</v>
          </cell>
          <cell r="R369">
            <v>298</v>
          </cell>
          <cell r="S369">
            <v>140</v>
          </cell>
          <cell r="T369">
            <v>83</v>
          </cell>
          <cell r="U369">
            <v>-74</v>
          </cell>
          <cell r="V369">
            <v>-28</v>
          </cell>
          <cell r="W369">
            <v>195</v>
          </cell>
          <cell r="X369">
            <v>176</v>
          </cell>
          <cell r="Y369">
            <v>38</v>
          </cell>
          <cell r="Z369">
            <v>40.4</v>
          </cell>
          <cell r="AA369">
            <v>52.2</v>
          </cell>
          <cell r="AB369">
            <v>69.400000000000006</v>
          </cell>
          <cell r="AC369">
            <v>200</v>
          </cell>
          <cell r="AD369">
            <v>-84</v>
          </cell>
          <cell r="AE369">
            <v>13</v>
          </cell>
          <cell r="AF369">
            <v>-137</v>
          </cell>
          <cell r="AG369">
            <v>109</v>
          </cell>
          <cell r="AH369">
            <v>-99</v>
          </cell>
          <cell r="AI369">
            <v>-48</v>
          </cell>
          <cell r="AJ369">
            <v>32</v>
          </cell>
          <cell r="AK369">
            <v>-152</v>
          </cell>
          <cell r="AL369">
            <v>109</v>
          </cell>
          <cell r="AM369">
            <v>-59</v>
          </cell>
          <cell r="AN369">
            <v>216.84</v>
          </cell>
          <cell r="AO369">
            <v>216.84</v>
          </cell>
          <cell r="AP369">
            <v>223.02774193548393</v>
          </cell>
          <cell r="AQ369">
            <v>-155</v>
          </cell>
          <cell r="AR369">
            <v>-169</v>
          </cell>
          <cell r="AS369">
            <v>-56</v>
          </cell>
          <cell r="AT369">
            <v>-56</v>
          </cell>
        </row>
        <row r="370">
          <cell r="J370">
            <v>0</v>
          </cell>
          <cell r="K370">
            <v>0</v>
          </cell>
          <cell r="L370">
            <v>0</v>
          </cell>
          <cell r="M370">
            <v>135</v>
          </cell>
          <cell r="N370">
            <v>135</v>
          </cell>
          <cell r="O370">
            <v>-135</v>
          </cell>
          <cell r="P370">
            <v>0</v>
          </cell>
          <cell r="Q370">
            <v>0</v>
          </cell>
          <cell r="R370">
            <v>0</v>
          </cell>
          <cell r="S370">
            <v>-135</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200</v>
          </cell>
          <cell r="AJ370">
            <v>-200</v>
          </cell>
          <cell r="AK370">
            <v>0</v>
          </cell>
          <cell r="AL370">
            <v>528</v>
          </cell>
          <cell r="AM370">
            <v>528</v>
          </cell>
          <cell r="AN370">
            <v>0</v>
          </cell>
          <cell r="AO370">
            <v>0</v>
          </cell>
          <cell r="AP370">
            <v>0</v>
          </cell>
          <cell r="AQ370">
            <v>11</v>
          </cell>
          <cell r="AR370">
            <v>10</v>
          </cell>
          <cell r="AS370">
            <v>9</v>
          </cell>
          <cell r="AT370">
            <v>9</v>
          </cell>
        </row>
        <row r="371">
          <cell r="J371">
            <v>39</v>
          </cell>
          <cell r="K371">
            <v>-5</v>
          </cell>
          <cell r="L371">
            <v>9</v>
          </cell>
          <cell r="M371">
            <v>17</v>
          </cell>
          <cell r="N371">
            <v>60</v>
          </cell>
          <cell r="O371">
            <v>-62</v>
          </cell>
          <cell r="P371">
            <v>-35</v>
          </cell>
          <cell r="Q371">
            <v>56</v>
          </cell>
          <cell r="R371">
            <v>37</v>
          </cell>
          <cell r="S371">
            <v>-4</v>
          </cell>
          <cell r="T371">
            <v>-81</v>
          </cell>
          <cell r="U371">
            <v>5</v>
          </cell>
          <cell r="V371">
            <v>1</v>
          </cell>
          <cell r="W371">
            <v>19</v>
          </cell>
          <cell r="X371">
            <v>-56</v>
          </cell>
          <cell r="Y371">
            <v>6.36</v>
          </cell>
          <cell r="Z371">
            <v>6.36</v>
          </cell>
          <cell r="AA371">
            <v>6.36</v>
          </cell>
          <cell r="AB371">
            <v>6.36</v>
          </cell>
          <cell r="AC371">
            <v>25.44</v>
          </cell>
          <cell r="AD371">
            <v>-14</v>
          </cell>
          <cell r="AE371">
            <v>-43</v>
          </cell>
          <cell r="AF371">
            <v>31</v>
          </cell>
          <cell r="AG371">
            <v>11</v>
          </cell>
          <cell r="AH371">
            <v>-15</v>
          </cell>
          <cell r="AI371">
            <v>-14</v>
          </cell>
          <cell r="AJ371">
            <v>-43</v>
          </cell>
          <cell r="AK371">
            <v>31</v>
          </cell>
          <cell r="AL371">
            <v>11</v>
          </cell>
          <cell r="AM371">
            <v>-15</v>
          </cell>
          <cell r="AN371">
            <v>20.73</v>
          </cell>
          <cell r="AO371">
            <v>20.73</v>
          </cell>
          <cell r="AP371">
            <v>21.321550868486359</v>
          </cell>
          <cell r="AQ371">
            <v>-12</v>
          </cell>
          <cell r="AR371">
            <v>-5</v>
          </cell>
          <cell r="AS371">
            <v>-1</v>
          </cell>
          <cell r="AT371">
            <v>-1</v>
          </cell>
        </row>
        <row r="372">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AI372">
            <v>0</v>
          </cell>
          <cell r="AJ372">
            <v>0</v>
          </cell>
          <cell r="AK372">
            <v>0</v>
          </cell>
          <cell r="AL372">
            <v>0</v>
          </cell>
          <cell r="AM372">
            <v>0</v>
          </cell>
          <cell r="AN372">
            <v>-333.3</v>
          </cell>
          <cell r="AO372">
            <v>-333.3</v>
          </cell>
          <cell r="AP372">
            <v>-342.81104218362293</v>
          </cell>
        </row>
        <row r="374">
          <cell r="B374">
            <v>1320</v>
          </cell>
          <cell r="C374">
            <v>1743</v>
          </cell>
          <cell r="D374">
            <v>-2140</v>
          </cell>
          <cell r="E374">
            <v>-3327</v>
          </cell>
          <cell r="F374">
            <v>-2019</v>
          </cell>
          <cell r="G374">
            <v>-1305</v>
          </cell>
          <cell r="H374">
            <v>531.76720000000023</v>
          </cell>
          <cell r="I374">
            <v>-2131.0018</v>
          </cell>
          <cell r="J374">
            <v>-1099.2159999999999</v>
          </cell>
          <cell r="K374">
            <v>-812.03099999999995</v>
          </cell>
          <cell r="L374">
            <v>-475.63100000000009</v>
          </cell>
          <cell r="M374">
            <v>-738.75</v>
          </cell>
          <cell r="N374">
            <v>-3125.6279999999997</v>
          </cell>
          <cell r="O374">
            <v>-974.84000000000015</v>
          </cell>
          <cell r="P374">
            <v>726.98</v>
          </cell>
          <cell r="Q374">
            <v>-431.31999999999994</v>
          </cell>
          <cell r="R374">
            <v>200.01999999999998</v>
          </cell>
          <cell r="S374">
            <v>-479.16000000000008</v>
          </cell>
          <cell r="T374">
            <v>-1953.5</v>
          </cell>
          <cell r="U374">
            <v>-1682</v>
          </cell>
          <cell r="V374">
            <v>-813.92999999999984</v>
          </cell>
          <cell r="W374">
            <v>-2150.75</v>
          </cell>
          <cell r="X374">
            <v>-6600.18</v>
          </cell>
          <cell r="Y374">
            <v>-2068.8732116811107</v>
          </cell>
          <cell r="Z374">
            <v>-333.29082629492501</v>
          </cell>
          <cell r="AA374">
            <v>268.8284868872139</v>
          </cell>
          <cell r="AB374">
            <v>-721.71265745547373</v>
          </cell>
          <cell r="AC374">
            <v>-2855.0482085442959</v>
          </cell>
          <cell r="AD374">
            <v>-2065.0948463223735</v>
          </cell>
          <cell r="AE374">
            <v>-858.52059291374826</v>
          </cell>
          <cell r="AF374">
            <v>-2054.0366004692401</v>
          </cell>
          <cell r="AG374">
            <v>-1391.1888180117412</v>
          </cell>
          <cell r="AH374">
            <v>-6370.8408577171031</v>
          </cell>
          <cell r="AI374">
            <v>-2268.79288</v>
          </cell>
          <cell r="AJ374">
            <v>-702.67729699999995</v>
          </cell>
          <cell r="AK374">
            <v>-3122.1094000000007</v>
          </cell>
          <cell r="AL374">
            <v>-1298.9468000000002</v>
          </cell>
          <cell r="AM374">
            <v>-7251.5263770000029</v>
          </cell>
          <cell r="AN374">
            <v>-3039.0694377421214</v>
          </cell>
          <cell r="AO374">
            <v>-4208.3903415991663</v>
          </cell>
          <cell r="AP374">
            <v>-2762.1192880179542</v>
          </cell>
          <cell r="AQ374">
            <v>-1590.7550472637113</v>
          </cell>
          <cell r="AR374">
            <v>-1078.793136308444</v>
          </cell>
          <cell r="AS374">
            <v>-1044.2071626717611</v>
          </cell>
          <cell r="AT374">
            <v>-1096.665258470432</v>
          </cell>
        </row>
        <row r="376">
          <cell r="B376">
            <v>-903</v>
          </cell>
          <cell r="C376">
            <v>-1094</v>
          </cell>
          <cell r="D376">
            <v>-1106</v>
          </cell>
          <cell r="E376">
            <v>-1334</v>
          </cell>
          <cell r="F376">
            <v>-975</v>
          </cell>
          <cell r="G376">
            <v>-681</v>
          </cell>
          <cell r="H376">
            <v>-652</v>
          </cell>
          <cell r="I376">
            <v>-793</v>
          </cell>
          <cell r="J376">
            <v>-214</v>
          </cell>
          <cell r="K376">
            <v>-206</v>
          </cell>
          <cell r="L376">
            <v>-204</v>
          </cell>
          <cell r="M376">
            <v>-205</v>
          </cell>
          <cell r="N376">
            <v>-829</v>
          </cell>
          <cell r="O376">
            <v>-190</v>
          </cell>
          <cell r="P376">
            <v>-195</v>
          </cell>
          <cell r="Q376">
            <v>-201</v>
          </cell>
          <cell r="R376">
            <v>-195</v>
          </cell>
          <cell r="S376">
            <v>-781</v>
          </cell>
          <cell r="T376">
            <v>-184</v>
          </cell>
          <cell r="U376">
            <v>-197</v>
          </cell>
          <cell r="V376">
            <v>-201</v>
          </cell>
          <cell r="W376">
            <v>-208</v>
          </cell>
          <cell r="X376">
            <v>-790</v>
          </cell>
          <cell r="Y376">
            <v>-295.29624999999999</v>
          </cell>
          <cell r="Z376">
            <v>-327.93175859375003</v>
          </cell>
          <cell r="AA376">
            <v>-335.42224698173959</v>
          </cell>
          <cell r="AB376">
            <v>-333.76787024273585</v>
          </cell>
          <cell r="AC376">
            <v>-1292.4181258182255</v>
          </cell>
          <cell r="AD376">
            <v>-241</v>
          </cell>
          <cell r="AE376">
            <v>-247</v>
          </cell>
          <cell r="AF376">
            <v>-308.31937500000004</v>
          </cell>
          <cell r="AG376">
            <v>-336.38481679687504</v>
          </cell>
          <cell r="AH376">
            <v>-1134.704191796875</v>
          </cell>
          <cell r="AI376">
            <v>-204</v>
          </cell>
          <cell r="AJ376">
            <v>-209</v>
          </cell>
          <cell r="AK376">
            <v>-209</v>
          </cell>
          <cell r="AL376">
            <v>-216</v>
          </cell>
          <cell r="AM376">
            <v>-838</v>
          </cell>
          <cell r="AN376">
            <v>-1326.4079999999999</v>
          </cell>
          <cell r="AO376">
            <v>-1326.4079999999999</v>
          </cell>
          <cell r="AP376">
            <v>-1530.4279074215574</v>
          </cell>
          <cell r="AQ376">
            <v>-1701.2790515013487</v>
          </cell>
          <cell r="AR376">
            <v>-1183.9792316265687</v>
          </cell>
          <cell r="AS376">
            <v>-1157.5969408129549</v>
          </cell>
          <cell r="AT376">
            <v>-1219.3384439814606</v>
          </cell>
        </row>
        <row r="377">
          <cell r="B377">
            <v>504</v>
          </cell>
          <cell r="C377">
            <v>-735</v>
          </cell>
          <cell r="D377">
            <v>16</v>
          </cell>
          <cell r="E377">
            <v>775</v>
          </cell>
          <cell r="F377">
            <v>0</v>
          </cell>
          <cell r="G377">
            <v>-9</v>
          </cell>
          <cell r="H377">
            <v>1943</v>
          </cell>
          <cell r="I377">
            <v>-1742</v>
          </cell>
          <cell r="J377">
            <v>-63</v>
          </cell>
          <cell r="K377">
            <v>-335</v>
          </cell>
          <cell r="L377">
            <v>-162</v>
          </cell>
          <cell r="M377">
            <v>150</v>
          </cell>
          <cell r="N377">
            <v>-410</v>
          </cell>
          <cell r="O377">
            <v>-907</v>
          </cell>
          <cell r="P377">
            <v>492</v>
          </cell>
          <cell r="Q377">
            <v>-96</v>
          </cell>
          <cell r="R377">
            <v>1016</v>
          </cell>
          <cell r="S377">
            <v>505</v>
          </cell>
          <cell r="T377">
            <v>-689</v>
          </cell>
          <cell r="U377">
            <v>-803</v>
          </cell>
          <cell r="V377">
            <v>-722</v>
          </cell>
          <cell r="W377">
            <v>-887</v>
          </cell>
          <cell r="X377">
            <v>-3101</v>
          </cell>
          <cell r="Y377">
            <v>-1975</v>
          </cell>
          <cell r="Z377">
            <v>-54.015259701175012</v>
          </cell>
          <cell r="AA377">
            <v>520.07454186895336</v>
          </cell>
          <cell r="AB377">
            <v>-329.04859521273772</v>
          </cell>
          <cell r="AC377">
            <v>-1837.9893130449595</v>
          </cell>
          <cell r="AD377">
            <v>-994</v>
          </cell>
          <cell r="AE377">
            <v>-493</v>
          </cell>
          <cell r="AF377">
            <v>-1830</v>
          </cell>
          <cell r="AG377">
            <v>-970.52122668410607</v>
          </cell>
          <cell r="AH377">
            <v>-4287.5212266841063</v>
          </cell>
          <cell r="AI377">
            <v>-1326</v>
          </cell>
          <cell r="AJ377">
            <v>-641</v>
          </cell>
          <cell r="AK377">
            <v>-1541</v>
          </cell>
          <cell r="AL377">
            <v>-134</v>
          </cell>
          <cell r="AM377">
            <v>-3642</v>
          </cell>
          <cell r="AN377">
            <v>-1504.6614377421215</v>
          </cell>
          <cell r="AO377">
            <v>-2673.9823415991664</v>
          </cell>
          <cell r="AP377">
            <v>-1819.5945255155268</v>
          </cell>
          <cell r="AQ377">
            <v>0</v>
          </cell>
          <cell r="AR377">
            <v>0</v>
          </cell>
          <cell r="AS377">
            <v>0</v>
          </cell>
          <cell r="AT377">
            <v>0</v>
          </cell>
        </row>
        <row r="378">
          <cell r="E378">
            <v>-338</v>
          </cell>
          <cell r="F378">
            <v>90</v>
          </cell>
          <cell r="G378">
            <v>-37</v>
          </cell>
          <cell r="H378">
            <v>-363</v>
          </cell>
          <cell r="I378">
            <v>-1055</v>
          </cell>
          <cell r="J378">
            <v>26</v>
          </cell>
          <cell r="K378">
            <v>100</v>
          </cell>
          <cell r="L378">
            <v>71</v>
          </cell>
          <cell r="M378">
            <v>24</v>
          </cell>
          <cell r="N378">
            <v>221</v>
          </cell>
          <cell r="O378">
            <v>-42</v>
          </cell>
          <cell r="P378">
            <v>42</v>
          </cell>
          <cell r="Q378">
            <v>33</v>
          </cell>
          <cell r="R378">
            <v>29</v>
          </cell>
          <cell r="S378">
            <v>62</v>
          </cell>
          <cell r="T378">
            <v>0</v>
          </cell>
          <cell r="U378">
            <v>42</v>
          </cell>
          <cell r="V378">
            <v>-59</v>
          </cell>
          <cell r="W378">
            <v>115</v>
          </cell>
          <cell r="X378">
            <v>98</v>
          </cell>
          <cell r="Y378">
            <v>0</v>
          </cell>
          <cell r="Z378">
            <v>0</v>
          </cell>
          <cell r="AA378">
            <v>0</v>
          </cell>
          <cell r="AB378">
            <v>0</v>
          </cell>
          <cell r="AC378">
            <v>0</v>
          </cell>
          <cell r="AD378">
            <v>-168</v>
          </cell>
          <cell r="AE378">
            <v>160</v>
          </cell>
          <cell r="AF378">
            <v>0</v>
          </cell>
          <cell r="AG378">
            <v>0</v>
          </cell>
          <cell r="AH378">
            <v>-8</v>
          </cell>
          <cell r="AI378">
            <v>-166</v>
          </cell>
          <cell r="AJ378">
            <v>174</v>
          </cell>
          <cell r="AK378">
            <v>-195</v>
          </cell>
          <cell r="AL378">
            <v>26</v>
          </cell>
          <cell r="AM378">
            <v>-161</v>
          </cell>
          <cell r="AN378">
            <v>0</v>
          </cell>
          <cell r="AO378">
            <v>0</v>
          </cell>
          <cell r="AP378">
            <v>0</v>
          </cell>
          <cell r="AQ378">
            <v>0</v>
          </cell>
          <cell r="AR378">
            <v>0</v>
          </cell>
          <cell r="AS378">
            <v>0</v>
          </cell>
          <cell r="AT378">
            <v>0</v>
          </cell>
        </row>
        <row r="379">
          <cell r="B379">
            <v>2195</v>
          </cell>
          <cell r="C379">
            <v>730</v>
          </cell>
          <cell r="D379">
            <v>-3279</v>
          </cell>
          <cell r="E379">
            <v>-883</v>
          </cell>
          <cell r="F379">
            <v>267</v>
          </cell>
          <cell r="G379">
            <v>-7</v>
          </cell>
          <cell r="H379">
            <v>304</v>
          </cell>
          <cell r="I379">
            <v>959</v>
          </cell>
          <cell r="J379">
            <v>-398</v>
          </cell>
          <cell r="K379">
            <v>-62</v>
          </cell>
          <cell r="L379">
            <v>-293</v>
          </cell>
          <cell r="M379">
            <v>-197</v>
          </cell>
          <cell r="N379">
            <v>-950</v>
          </cell>
          <cell r="O379">
            <v>-367</v>
          </cell>
          <cell r="P379">
            <v>329</v>
          </cell>
          <cell r="Q379">
            <v>2</v>
          </cell>
          <cell r="R379">
            <v>-89</v>
          </cell>
          <cell r="S379">
            <v>-125</v>
          </cell>
          <cell r="T379">
            <v>-97</v>
          </cell>
          <cell r="U379">
            <v>370</v>
          </cell>
          <cell r="V379">
            <v>174</v>
          </cell>
          <cell r="W379">
            <v>-263</v>
          </cell>
          <cell r="X379">
            <v>184</v>
          </cell>
          <cell r="Y379">
            <v>-5.6142719999999144</v>
          </cell>
          <cell r="Z379">
            <v>48.656192000000033</v>
          </cell>
          <cell r="AA379">
            <v>84.176192000000128</v>
          </cell>
          <cell r="AB379">
            <v>-58.896192000000156</v>
          </cell>
          <cell r="AC379">
            <v>68.321920000000091</v>
          </cell>
          <cell r="AD379">
            <v>-135</v>
          </cell>
          <cell r="AE379">
            <v>-25</v>
          </cell>
          <cell r="AF379">
            <v>84.28277453075998</v>
          </cell>
          <cell r="AG379">
            <v>-84.28277453075998</v>
          </cell>
          <cell r="AH379">
            <v>-160</v>
          </cell>
          <cell r="AI379">
            <v>59</v>
          </cell>
          <cell r="AJ379">
            <v>-56</v>
          </cell>
          <cell r="AK379">
            <v>-61</v>
          </cell>
          <cell r="AL379">
            <v>-310</v>
          </cell>
          <cell r="AM379">
            <v>-368</v>
          </cell>
          <cell r="AN379">
            <v>-208</v>
          </cell>
          <cell r="AO379">
            <v>-208</v>
          </cell>
          <cell r="AP379">
            <v>587.90314491913</v>
          </cell>
          <cell r="AQ379">
            <v>110.52400423763743</v>
          </cell>
          <cell r="AR379">
            <v>105.18609531812467</v>
          </cell>
          <cell r="AS379">
            <v>113.3897781411938</v>
          </cell>
          <cell r="AT379">
            <v>122.67318551102858</v>
          </cell>
        </row>
        <row r="380">
          <cell r="G380">
            <v>0</v>
          </cell>
          <cell r="H380">
            <v>0</v>
          </cell>
          <cell r="I380">
            <v>0</v>
          </cell>
          <cell r="J380">
            <v>-132</v>
          </cell>
          <cell r="K380">
            <v>-3</v>
          </cell>
          <cell r="L380">
            <v>-37</v>
          </cell>
          <cell r="M380">
            <v>-54</v>
          </cell>
          <cell r="N380">
            <v>-226</v>
          </cell>
          <cell r="O380">
            <v>-9</v>
          </cell>
          <cell r="P380">
            <v>-103</v>
          </cell>
          <cell r="Q380">
            <v>0</v>
          </cell>
          <cell r="R380">
            <v>0</v>
          </cell>
          <cell r="S380">
            <v>-112</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row>
        <row r="381">
          <cell r="G381">
            <v>0</v>
          </cell>
          <cell r="H381">
            <v>0</v>
          </cell>
          <cell r="I381">
            <v>577</v>
          </cell>
          <cell r="J381">
            <v>73</v>
          </cell>
          <cell r="K381">
            <v>17</v>
          </cell>
          <cell r="L381">
            <v>158</v>
          </cell>
          <cell r="M381">
            <v>22</v>
          </cell>
          <cell r="N381">
            <v>270</v>
          </cell>
          <cell r="O381">
            <v>61</v>
          </cell>
          <cell r="P381">
            <v>212</v>
          </cell>
          <cell r="Q381">
            <v>-8</v>
          </cell>
          <cell r="R381">
            <v>251</v>
          </cell>
          <cell r="S381">
            <v>516</v>
          </cell>
          <cell r="T381">
            <v>-82</v>
          </cell>
          <cell r="U381">
            <v>-1016</v>
          </cell>
          <cell r="V381">
            <v>267</v>
          </cell>
          <cell r="W381">
            <v>262</v>
          </cell>
          <cell r="X381">
            <v>-569</v>
          </cell>
          <cell r="Y381">
            <v>0</v>
          </cell>
          <cell r="Z381">
            <v>0</v>
          </cell>
          <cell r="AA381">
            <v>0</v>
          </cell>
          <cell r="AB381">
            <v>0</v>
          </cell>
          <cell r="AC381">
            <v>0</v>
          </cell>
          <cell r="AD381">
            <v>2</v>
          </cell>
          <cell r="AE381">
            <v>124</v>
          </cell>
          <cell r="AF381">
            <v>0</v>
          </cell>
          <cell r="AG381">
            <v>0</v>
          </cell>
          <cell r="AH381">
            <v>126</v>
          </cell>
          <cell r="AI381">
            <v>34</v>
          </cell>
          <cell r="AJ381">
            <v>586</v>
          </cell>
          <cell r="AK381">
            <v>102</v>
          </cell>
          <cell r="AL381">
            <v>14</v>
          </cell>
          <cell r="AM381">
            <v>736</v>
          </cell>
          <cell r="AN381">
            <v>0</v>
          </cell>
          <cell r="AO381">
            <v>0</v>
          </cell>
          <cell r="AP381">
            <v>0</v>
          </cell>
          <cell r="AQ381">
            <v>0</v>
          </cell>
          <cell r="AR381">
            <v>0</v>
          </cell>
          <cell r="AS381">
            <v>0</v>
          </cell>
          <cell r="AT381">
            <v>0</v>
          </cell>
        </row>
        <row r="382">
          <cell r="B382">
            <v>-476</v>
          </cell>
          <cell r="C382">
            <v>2842</v>
          </cell>
          <cell r="D382">
            <v>2229</v>
          </cell>
          <cell r="E382">
            <v>-1885</v>
          </cell>
          <cell r="F382">
            <v>-1311</v>
          </cell>
          <cell r="G382">
            <v>-608</v>
          </cell>
          <cell r="H382">
            <v>-700.23279999999977</v>
          </cell>
          <cell r="I382">
            <v>-77.001800000000003</v>
          </cell>
          <cell r="J382">
            <v>-391.21599999999989</v>
          </cell>
          <cell r="K382">
            <v>-323.03099999999995</v>
          </cell>
          <cell r="L382">
            <v>-8.6310000000000855</v>
          </cell>
          <cell r="M382">
            <v>-478.75</v>
          </cell>
          <cell r="N382">
            <v>-1201.6279999999999</v>
          </cell>
          <cell r="O382">
            <v>479.15999999999985</v>
          </cell>
          <cell r="P382">
            <v>-50.019999999999982</v>
          </cell>
          <cell r="Q382">
            <v>-161.31999999999994</v>
          </cell>
          <cell r="R382">
            <v>-811.98</v>
          </cell>
          <cell r="S382">
            <v>-544.16000000000008</v>
          </cell>
          <cell r="T382">
            <v>-901.5</v>
          </cell>
          <cell r="U382">
            <v>-78</v>
          </cell>
          <cell r="V382">
            <v>-272.92999999999984</v>
          </cell>
          <cell r="W382">
            <v>-1169.75</v>
          </cell>
          <cell r="X382">
            <v>-2422.1799999999998</v>
          </cell>
          <cell r="Y382">
            <v>207.03731031888901</v>
          </cell>
          <cell r="Z382">
            <v>0</v>
          </cell>
          <cell r="AA382">
            <v>0</v>
          </cell>
          <cell r="AB382">
            <v>0</v>
          </cell>
          <cell r="AC382">
            <v>207.03731031888901</v>
          </cell>
          <cell r="AD382">
            <v>-529.09484632237354</v>
          </cell>
          <cell r="AE382">
            <v>-377.52059291374826</v>
          </cell>
          <cell r="AF382">
            <v>0</v>
          </cell>
          <cell r="AG382">
            <v>0</v>
          </cell>
          <cell r="AH382">
            <v>-906.6154392361218</v>
          </cell>
          <cell r="AI382">
            <v>-665.79287999999997</v>
          </cell>
          <cell r="AJ382">
            <v>-556.67729699999995</v>
          </cell>
          <cell r="AK382">
            <v>-1218.1094000000007</v>
          </cell>
          <cell r="AL382">
            <v>-678.94680000000017</v>
          </cell>
          <cell r="AM382">
            <v>-2978.5263770000029</v>
          </cell>
          <cell r="AN382">
            <v>0</v>
          </cell>
          <cell r="AO382">
            <v>0</v>
          </cell>
          <cell r="AP382">
            <v>0</v>
          </cell>
          <cell r="AQ382">
            <v>0</v>
          </cell>
          <cell r="AR382">
            <v>0</v>
          </cell>
          <cell r="AS382">
            <v>0</v>
          </cell>
          <cell r="AT382">
            <v>0</v>
          </cell>
        </row>
        <row r="387">
          <cell r="B387">
            <v>10719</v>
          </cell>
          <cell r="C387">
            <v>5556</v>
          </cell>
          <cell r="D387">
            <v>5623</v>
          </cell>
          <cell r="E387">
            <v>7835</v>
          </cell>
          <cell r="F387">
            <v>11053</v>
          </cell>
          <cell r="G387">
            <v>9908</v>
          </cell>
          <cell r="H387">
            <v>9205</v>
          </cell>
          <cell r="I387">
            <v>8246</v>
          </cell>
          <cell r="J387">
            <v>7681</v>
          </cell>
          <cell r="K387">
            <v>7455</v>
          </cell>
          <cell r="L387">
            <v>6225</v>
          </cell>
          <cell r="M387">
            <v>7100</v>
          </cell>
          <cell r="N387">
            <v>7100</v>
          </cell>
          <cell r="O387">
            <v>7614</v>
          </cell>
          <cell r="P387">
            <v>8680</v>
          </cell>
          <cell r="Q387">
            <v>10040</v>
          </cell>
          <cell r="R387">
            <v>13625</v>
          </cell>
          <cell r="S387">
            <v>13625</v>
          </cell>
          <cell r="T387">
            <v>14681</v>
          </cell>
          <cell r="U387">
            <v>15360</v>
          </cell>
          <cell r="V387">
            <v>16968</v>
          </cell>
          <cell r="W387">
            <v>16881</v>
          </cell>
          <cell r="X387">
            <v>16881</v>
          </cell>
          <cell r="Y387">
            <v>15686</v>
          </cell>
          <cell r="Z387">
            <v>16520</v>
          </cell>
          <cell r="AA387">
            <v>17009</v>
          </cell>
          <cell r="AB387">
            <v>17523</v>
          </cell>
          <cell r="AC387">
            <v>17523</v>
          </cell>
          <cell r="AD387">
            <v>16487</v>
          </cell>
          <cell r="AE387">
            <v>16594</v>
          </cell>
          <cell r="AF387">
            <v>13870.072198626121</v>
          </cell>
          <cell r="AG387">
            <v>13782.561629350095</v>
          </cell>
          <cell r="AH387">
            <v>13782.561629350095</v>
          </cell>
          <cell r="AI387">
            <v>16489</v>
          </cell>
          <cell r="AJ387">
            <v>15433</v>
          </cell>
          <cell r="AK387">
            <v>12839</v>
          </cell>
          <cell r="AL387">
            <v>14169</v>
          </cell>
          <cell r="AM387">
            <v>14169</v>
          </cell>
          <cell r="AN387">
            <v>14940.755326592</v>
          </cell>
          <cell r="AO387">
            <v>13801.755326592</v>
          </cell>
          <cell r="AP387">
            <v>13801.667413839999</v>
          </cell>
          <cell r="AQ387">
            <v>11742.507229204452</v>
          </cell>
          <cell r="AR387">
            <v>9308.1844124789768</v>
          </cell>
          <cell r="AS387">
            <v>4058.5437869220627</v>
          </cell>
          <cell r="AT387">
            <v>-903.81691283608006</v>
          </cell>
        </row>
        <row r="389">
          <cell r="B389">
            <v>9091</v>
          </cell>
          <cell r="C389">
            <v>5413</v>
          </cell>
          <cell r="D389">
            <v>5344</v>
          </cell>
          <cell r="E389">
            <v>7397</v>
          </cell>
          <cell r="F389">
            <v>10264</v>
          </cell>
          <cell r="G389">
            <v>9180</v>
          </cell>
          <cell r="H389">
            <v>8324</v>
          </cell>
          <cell r="I389">
            <v>7262</v>
          </cell>
          <cell r="J389">
            <v>6810</v>
          </cell>
          <cell r="K389">
            <v>6544</v>
          </cell>
          <cell r="L389">
            <v>5399</v>
          </cell>
          <cell r="M389">
            <v>6194</v>
          </cell>
          <cell r="N389">
            <v>6194</v>
          </cell>
          <cell r="O389">
            <v>6561</v>
          </cell>
          <cell r="P389">
            <v>7679</v>
          </cell>
          <cell r="Q389">
            <v>9193</v>
          </cell>
          <cell r="R389">
            <v>12038</v>
          </cell>
          <cell r="S389">
            <v>12038</v>
          </cell>
          <cell r="T389">
            <v>13044</v>
          </cell>
          <cell r="U389">
            <v>14008</v>
          </cell>
          <cell r="V389">
            <v>15795</v>
          </cell>
          <cell r="W389">
            <v>15659</v>
          </cell>
          <cell r="X389">
            <v>15659</v>
          </cell>
          <cell r="Y389">
            <v>13889</v>
          </cell>
          <cell r="Z389">
            <v>14033</v>
          </cell>
          <cell r="AA389">
            <v>14579</v>
          </cell>
          <cell r="AB389">
            <v>15204</v>
          </cell>
          <cell r="AC389">
            <v>15204</v>
          </cell>
          <cell r="AD389">
            <v>13924</v>
          </cell>
          <cell r="AE389">
            <v>14100</v>
          </cell>
          <cell r="AF389">
            <v>11707.072198626121</v>
          </cell>
          <cell r="AG389">
            <v>12205.561629350095</v>
          </cell>
          <cell r="AH389">
            <v>12205.561629350095</v>
          </cell>
          <cell r="AI389">
            <v>13924</v>
          </cell>
          <cell r="AJ389">
            <v>14100</v>
          </cell>
          <cell r="AK389">
            <v>11609</v>
          </cell>
          <cell r="AL389">
            <v>13599</v>
          </cell>
          <cell r="AM389">
            <v>13599</v>
          </cell>
          <cell r="AN389">
            <v>14737.755326592</v>
          </cell>
          <cell r="AO389">
            <v>13598.755326592</v>
          </cell>
          <cell r="AP389">
            <v>13598.667413839999</v>
          </cell>
          <cell r="AQ389">
            <v>11216.507229204452</v>
          </cell>
          <cell r="AR389">
            <v>8439.1844124789768</v>
          </cell>
          <cell r="AS389">
            <v>2825.5437869220627</v>
          </cell>
          <cell r="AT389">
            <v>-2500.8169128360801</v>
          </cell>
        </row>
        <row r="390">
          <cell r="Y390">
            <v>-1767</v>
          </cell>
          <cell r="Z390">
            <v>144</v>
          </cell>
          <cell r="AA390">
            <v>546</v>
          </cell>
          <cell r="AB390">
            <v>625</v>
          </cell>
          <cell r="AC390">
            <v>-452</v>
          </cell>
          <cell r="AD390">
            <v>-1735</v>
          </cell>
          <cell r="AE390">
            <v>176</v>
          </cell>
          <cell r="AF390">
            <v>-2392.9278013738785</v>
          </cell>
          <cell r="AG390">
            <v>498.48943072397378</v>
          </cell>
          <cell r="AH390">
            <v>-3453.4383706499048</v>
          </cell>
          <cell r="AN390">
            <v>1138.7553265919996</v>
          </cell>
          <cell r="AO390">
            <v>-0.24467340800038073</v>
          </cell>
          <cell r="AP390">
            <v>-8.7912752000192995E-2</v>
          </cell>
          <cell r="AQ390">
            <v>-2382.1601846355479</v>
          </cell>
          <cell r="AR390">
            <v>-2777.3228167254747</v>
          </cell>
          <cell r="AS390">
            <v>-5613.6406255569145</v>
          </cell>
          <cell r="AT390">
            <v>-5326.3606997581428</v>
          </cell>
        </row>
        <row r="391">
          <cell r="B391">
            <v>9402</v>
          </cell>
          <cell r="C391">
            <v>6607</v>
          </cell>
          <cell r="D391">
            <v>7546</v>
          </cell>
          <cell r="E391">
            <v>11759</v>
          </cell>
          <cell r="F391">
            <v>14105</v>
          </cell>
          <cell r="G391">
            <v>13001</v>
          </cell>
          <cell r="H391">
            <v>12656</v>
          </cell>
          <cell r="I391">
            <v>11507</v>
          </cell>
          <cell r="J391">
            <v>11188</v>
          </cell>
          <cell r="K391">
            <v>10548</v>
          </cell>
          <cell r="L391">
            <v>9207</v>
          </cell>
          <cell r="M391">
            <v>9723</v>
          </cell>
          <cell r="N391">
            <v>9723</v>
          </cell>
          <cell r="O391">
            <v>9982</v>
          </cell>
          <cell r="P391">
            <v>10708</v>
          </cell>
          <cell r="Q391">
            <v>12684</v>
          </cell>
          <cell r="R391">
            <v>15229</v>
          </cell>
          <cell r="S391">
            <v>15229</v>
          </cell>
          <cell r="T391">
            <v>15976</v>
          </cell>
          <cell r="U391">
            <v>16655</v>
          </cell>
          <cell r="V391">
            <v>18330</v>
          </cell>
          <cell r="W391">
            <v>17818</v>
          </cell>
          <cell r="X391">
            <v>17818</v>
          </cell>
          <cell r="Y391">
            <v>15764</v>
          </cell>
          <cell r="Z391">
            <v>15725.054313912</v>
          </cell>
          <cell r="AA391">
            <v>16232.75346136</v>
          </cell>
          <cell r="AB391">
            <v>16674.507529126</v>
          </cell>
          <cell r="AC391">
            <v>16674.507529126</v>
          </cell>
          <cell r="AD391">
            <v>15796</v>
          </cell>
          <cell r="AE391">
            <v>15499</v>
          </cell>
          <cell r="AF391">
            <v>13064.159296965434</v>
          </cell>
          <cell r="AG391">
            <v>13416.830994935679</v>
          </cell>
          <cell r="AH391">
            <v>13416.830994935679</v>
          </cell>
          <cell r="AI391">
            <v>15796</v>
          </cell>
          <cell r="AJ391">
            <v>15499</v>
          </cell>
          <cell r="AK391">
            <v>13006</v>
          </cell>
          <cell r="AL391">
            <v>14849</v>
          </cell>
          <cell r="AM391">
            <v>14849</v>
          </cell>
          <cell r="AN391">
            <v>15522</v>
          </cell>
          <cell r="AO391">
            <v>14383</v>
          </cell>
          <cell r="AP391">
            <v>13841</v>
          </cell>
          <cell r="AQ391">
            <v>11240.404022925053</v>
          </cell>
          <cell r="AR391">
            <v>8463.0829157836779</v>
          </cell>
          <cell r="AS391">
            <v>2849.4439714920627</v>
          </cell>
          <cell r="AT391">
            <v>-2476.9167282660801</v>
          </cell>
        </row>
        <row r="392">
          <cell r="B392">
            <v>3439</v>
          </cell>
          <cell r="C392">
            <v>3439</v>
          </cell>
          <cell r="D392">
            <v>3439</v>
          </cell>
          <cell r="E392">
            <v>3439</v>
          </cell>
          <cell r="F392">
            <v>3439</v>
          </cell>
          <cell r="G392">
            <v>3440</v>
          </cell>
          <cell r="H392">
            <v>3440</v>
          </cell>
          <cell r="I392">
            <v>3440</v>
          </cell>
          <cell r="J392">
            <v>3440</v>
          </cell>
          <cell r="K392">
            <v>3440</v>
          </cell>
          <cell r="L392">
            <v>3440</v>
          </cell>
          <cell r="M392">
            <v>3440</v>
          </cell>
          <cell r="N392">
            <v>3440</v>
          </cell>
          <cell r="O392">
            <v>3440</v>
          </cell>
          <cell r="P392">
            <v>3440</v>
          </cell>
          <cell r="Q392">
            <v>3440</v>
          </cell>
          <cell r="R392">
            <v>3440</v>
          </cell>
          <cell r="S392">
            <v>3440</v>
          </cell>
          <cell r="T392">
            <v>3440</v>
          </cell>
          <cell r="U392">
            <v>3440</v>
          </cell>
          <cell r="V392">
            <v>3440</v>
          </cell>
          <cell r="W392">
            <v>3440</v>
          </cell>
          <cell r="X392">
            <v>3440</v>
          </cell>
          <cell r="Y392">
            <v>3440</v>
          </cell>
          <cell r="Z392">
            <v>3440</v>
          </cell>
          <cell r="AA392">
            <v>3440</v>
          </cell>
          <cell r="AB392">
            <v>3440</v>
          </cell>
          <cell r="AC392">
            <v>3440</v>
          </cell>
          <cell r="AD392">
            <v>3198</v>
          </cell>
          <cell r="AE392">
            <v>2942</v>
          </cell>
          <cell r="AF392">
            <v>2942</v>
          </cell>
          <cell r="AG392">
            <v>2942</v>
          </cell>
          <cell r="AH392">
            <v>2942</v>
          </cell>
          <cell r="AI392">
            <v>3198</v>
          </cell>
          <cell r="AJ392">
            <v>2942</v>
          </cell>
          <cell r="AK392">
            <v>2942</v>
          </cell>
          <cell r="AL392">
            <v>2942</v>
          </cell>
          <cell r="AM392">
            <v>2942</v>
          </cell>
          <cell r="AN392">
            <v>2942</v>
          </cell>
          <cell r="AO392">
            <v>3198</v>
          </cell>
          <cell r="AP392">
            <v>3198</v>
          </cell>
          <cell r="AQ392">
            <v>3198</v>
          </cell>
          <cell r="AR392">
            <v>3198</v>
          </cell>
          <cell r="AS392">
            <v>3198</v>
          </cell>
          <cell r="AT392">
            <v>3198</v>
          </cell>
        </row>
        <row r="393">
          <cell r="B393">
            <v>757.56443999999999</v>
          </cell>
          <cell r="C393">
            <v>75.900000000000006</v>
          </cell>
          <cell r="D393">
            <v>47.3</v>
          </cell>
          <cell r="E393">
            <v>10</v>
          </cell>
          <cell r="F393">
            <v>269</v>
          </cell>
          <cell r="G393">
            <v>75</v>
          </cell>
          <cell r="H393">
            <v>486</v>
          </cell>
          <cell r="I393">
            <v>463</v>
          </cell>
          <cell r="J393">
            <v>495</v>
          </cell>
          <cell r="K393">
            <v>541</v>
          </cell>
          <cell r="L393">
            <v>540</v>
          </cell>
          <cell r="M393">
            <v>380</v>
          </cell>
          <cell r="N393">
            <v>380</v>
          </cell>
          <cell r="O393">
            <v>459</v>
          </cell>
          <cell r="P393">
            <v>476</v>
          </cell>
          <cell r="Q393">
            <v>628</v>
          </cell>
          <cell r="R393">
            <v>456</v>
          </cell>
          <cell r="S393">
            <v>456</v>
          </cell>
          <cell r="T393">
            <v>445</v>
          </cell>
          <cell r="U393">
            <v>254</v>
          </cell>
          <cell r="V393">
            <v>189</v>
          </cell>
          <cell r="W393">
            <v>183</v>
          </cell>
          <cell r="X393">
            <v>183</v>
          </cell>
          <cell r="Y393">
            <v>183</v>
          </cell>
          <cell r="Z393">
            <v>183</v>
          </cell>
          <cell r="AA393">
            <v>183</v>
          </cell>
          <cell r="AB393">
            <v>183</v>
          </cell>
          <cell r="AC393">
            <v>183</v>
          </cell>
          <cell r="AD393">
            <v>124</v>
          </cell>
          <cell r="AE393">
            <v>42</v>
          </cell>
          <cell r="AF393">
            <v>42</v>
          </cell>
          <cell r="AG393">
            <v>42</v>
          </cell>
          <cell r="AH393">
            <v>42</v>
          </cell>
          <cell r="AI393">
            <v>124</v>
          </cell>
          <cell r="AJ393">
            <v>42</v>
          </cell>
          <cell r="AK393">
            <v>42</v>
          </cell>
          <cell r="AL393">
            <v>42</v>
          </cell>
          <cell r="AM393">
            <v>42</v>
          </cell>
          <cell r="AN393">
            <v>42</v>
          </cell>
          <cell r="AO393">
            <v>124</v>
          </cell>
          <cell r="AP393">
            <v>124</v>
          </cell>
          <cell r="AQ393">
            <v>124</v>
          </cell>
          <cell r="AR393">
            <v>124</v>
          </cell>
          <cell r="AS393">
            <v>124</v>
          </cell>
          <cell r="AT393">
            <v>124</v>
          </cell>
        </row>
        <row r="394">
          <cell r="B394">
            <v>671.02618000000007</v>
          </cell>
          <cell r="C394">
            <v>40.9</v>
          </cell>
          <cell r="G394">
            <v>199</v>
          </cell>
          <cell r="H394">
            <v>199</v>
          </cell>
          <cell r="I394">
            <v>212</v>
          </cell>
          <cell r="J394">
            <v>226</v>
          </cell>
          <cell r="K394">
            <v>227</v>
          </cell>
          <cell r="L394">
            <v>218</v>
          </cell>
          <cell r="M394">
            <v>215</v>
          </cell>
          <cell r="N394">
            <v>215</v>
          </cell>
          <cell r="O394">
            <v>212</v>
          </cell>
          <cell r="P394">
            <v>209</v>
          </cell>
          <cell r="Q394">
            <v>209</v>
          </cell>
          <cell r="R394">
            <v>208</v>
          </cell>
          <cell r="S394">
            <v>208</v>
          </cell>
          <cell r="T394">
            <v>201</v>
          </cell>
          <cell r="U394">
            <v>201</v>
          </cell>
          <cell r="V394">
            <v>198</v>
          </cell>
          <cell r="W394">
            <v>196</v>
          </cell>
          <cell r="X394">
            <v>196</v>
          </cell>
          <cell r="Y394">
            <v>196</v>
          </cell>
          <cell r="Z394">
            <v>196</v>
          </cell>
          <cell r="AA394">
            <v>196</v>
          </cell>
          <cell r="AB394">
            <v>196</v>
          </cell>
          <cell r="AC394">
            <v>196</v>
          </cell>
          <cell r="AD394">
            <v>197</v>
          </cell>
          <cell r="AE394">
            <v>193</v>
          </cell>
          <cell r="AF394">
            <v>193</v>
          </cell>
          <cell r="AG394">
            <v>193</v>
          </cell>
          <cell r="AH394">
            <v>193</v>
          </cell>
          <cell r="AI394">
            <v>197</v>
          </cell>
          <cell r="AJ394">
            <v>193</v>
          </cell>
          <cell r="AK394">
            <v>193</v>
          </cell>
          <cell r="AL394">
            <v>193</v>
          </cell>
          <cell r="AM394">
            <v>193</v>
          </cell>
          <cell r="AN394">
            <v>193</v>
          </cell>
          <cell r="AO394">
            <v>197</v>
          </cell>
          <cell r="AP394">
            <v>197</v>
          </cell>
          <cell r="AQ394">
            <v>197</v>
          </cell>
          <cell r="AR394">
            <v>197</v>
          </cell>
          <cell r="AS394">
            <v>197</v>
          </cell>
          <cell r="AT394">
            <v>197</v>
          </cell>
        </row>
        <row r="395">
          <cell r="B395">
            <v>4534.4093800000001</v>
          </cell>
          <cell r="C395">
            <v>3051.2</v>
          </cell>
          <cell r="D395">
            <v>4059.7</v>
          </cell>
          <cell r="E395">
            <v>8310</v>
          </cell>
          <cell r="F395">
            <v>10397</v>
          </cell>
          <cell r="G395">
            <v>9287</v>
          </cell>
          <cell r="H395">
            <v>8531</v>
          </cell>
          <cell r="I395">
            <v>7392</v>
          </cell>
          <cell r="J395">
            <v>7027</v>
          </cell>
          <cell r="K395">
            <v>6340</v>
          </cell>
          <cell r="L395">
            <v>5009</v>
          </cell>
          <cell r="M395">
            <v>5688</v>
          </cell>
          <cell r="N395">
            <v>5688</v>
          </cell>
          <cell r="O395">
            <v>5871</v>
          </cell>
          <cell r="P395">
            <v>6583</v>
          </cell>
          <cell r="Q395">
            <v>8407</v>
          </cell>
          <cell r="R395">
            <v>11125</v>
          </cell>
          <cell r="S395">
            <v>11125</v>
          </cell>
          <cell r="T395">
            <v>11890</v>
          </cell>
          <cell r="U395">
            <v>12760</v>
          </cell>
          <cell r="V395">
            <v>14503</v>
          </cell>
          <cell r="W395">
            <v>13999</v>
          </cell>
          <cell r="X395">
            <v>13999</v>
          </cell>
          <cell r="Y395">
            <v>11945</v>
          </cell>
          <cell r="Z395">
            <v>11906.054313912</v>
          </cell>
          <cell r="AA395">
            <v>12413.75346136</v>
          </cell>
          <cell r="AB395">
            <v>12855.507529126</v>
          </cell>
          <cell r="AC395">
            <v>12855.507529126</v>
          </cell>
          <cell r="AD395">
            <v>12277</v>
          </cell>
          <cell r="AE395">
            <v>12322</v>
          </cell>
          <cell r="AF395">
            <v>9887.1592969654339</v>
          </cell>
          <cell r="AG395">
            <v>10239.830994935679</v>
          </cell>
          <cell r="AH395">
            <v>10239.830994935679</v>
          </cell>
          <cell r="AI395">
            <v>12277</v>
          </cell>
          <cell r="AJ395">
            <v>12322</v>
          </cell>
          <cell r="AK395">
            <v>9829</v>
          </cell>
          <cell r="AL395">
            <v>11672</v>
          </cell>
          <cell r="AM395">
            <v>11672</v>
          </cell>
          <cell r="AN395">
            <v>12345</v>
          </cell>
          <cell r="AO395">
            <v>10864</v>
          </cell>
          <cell r="AP395">
            <v>10322</v>
          </cell>
          <cell r="AQ395">
            <v>7721.4040229250531</v>
          </cell>
          <cell r="AR395">
            <v>4944.0829157836779</v>
          </cell>
          <cell r="AS395">
            <v>-669.5560285079373</v>
          </cell>
          <cell r="AT395">
            <v>-5995.9167282660801</v>
          </cell>
        </row>
        <row r="396">
          <cell r="C396">
            <v>2044.3</v>
          </cell>
          <cell r="D396">
            <v>3184</v>
          </cell>
          <cell r="E396">
            <v>7360</v>
          </cell>
          <cell r="F396">
            <v>9743</v>
          </cell>
          <cell r="G396">
            <v>8613</v>
          </cell>
          <cell r="H396">
            <v>8324</v>
          </cell>
          <cell r="I396">
            <v>7230</v>
          </cell>
          <cell r="J396">
            <v>6983</v>
          </cell>
          <cell r="K396">
            <v>6261</v>
          </cell>
          <cell r="L396">
            <v>4934</v>
          </cell>
          <cell r="M396">
            <v>5464</v>
          </cell>
          <cell r="N396">
            <v>5464</v>
          </cell>
          <cell r="O396">
            <v>5752</v>
          </cell>
          <cell r="P396">
            <v>6451</v>
          </cell>
          <cell r="Q396">
            <v>8427</v>
          </cell>
          <cell r="R396">
            <v>10965</v>
          </cell>
          <cell r="S396">
            <v>10965</v>
          </cell>
          <cell r="T396">
            <v>11722</v>
          </cell>
          <cell r="U396">
            <v>12404</v>
          </cell>
          <cell r="V396">
            <v>14082</v>
          </cell>
          <cell r="W396">
            <v>13720</v>
          </cell>
          <cell r="X396">
            <v>13720</v>
          </cell>
          <cell r="Y396">
            <v>11777</v>
          </cell>
          <cell r="Z396">
            <v>11738.054313912</v>
          </cell>
          <cell r="AA396">
            <v>12245.75346136</v>
          </cell>
          <cell r="AB396">
            <v>12687.507529126</v>
          </cell>
          <cell r="AC396">
            <v>12687.507529126</v>
          </cell>
          <cell r="AD396">
            <v>11956</v>
          </cell>
          <cell r="AE396">
            <v>11908</v>
          </cell>
          <cell r="AF396">
            <v>9473.1592969654339</v>
          </cell>
          <cell r="AG396">
            <v>9825.830994935679</v>
          </cell>
          <cell r="AH396">
            <v>9960.830994935679</v>
          </cell>
          <cell r="AI396">
            <v>11956</v>
          </cell>
          <cell r="AJ396">
            <v>11908</v>
          </cell>
          <cell r="AK396">
            <v>9415</v>
          </cell>
          <cell r="AL396">
            <v>11258</v>
          </cell>
          <cell r="AM396">
            <v>11504</v>
          </cell>
          <cell r="AN396">
            <v>12177</v>
          </cell>
          <cell r="AO396">
            <v>10696</v>
          </cell>
          <cell r="AP396">
            <v>8673</v>
          </cell>
          <cell r="AQ396">
            <v>6072.4040229250531</v>
          </cell>
          <cell r="AR396">
            <v>3295.0829157836779</v>
          </cell>
          <cell r="AS396">
            <v>-2318.5560285079373</v>
          </cell>
          <cell r="AT396">
            <v>-7644.9167282660801</v>
          </cell>
        </row>
        <row r="398">
          <cell r="B398">
            <v>311</v>
          </cell>
          <cell r="C398">
            <v>1194</v>
          </cell>
          <cell r="D398">
            <v>2202</v>
          </cell>
          <cell r="E398">
            <v>4362</v>
          </cell>
          <cell r="F398">
            <v>3841</v>
          </cell>
          <cell r="G398">
            <v>3821</v>
          </cell>
          <cell r="H398">
            <v>4332</v>
          </cell>
          <cell r="I398">
            <v>4245</v>
          </cell>
          <cell r="J398">
            <v>4378</v>
          </cell>
          <cell r="K398">
            <v>4004</v>
          </cell>
          <cell r="L398">
            <v>3808</v>
          </cell>
          <cell r="M398">
            <v>3529</v>
          </cell>
          <cell r="N398">
            <v>3529</v>
          </cell>
          <cell r="O398">
            <v>3421</v>
          </cell>
          <cell r="P398">
            <v>3029</v>
          </cell>
          <cell r="Q398">
            <v>3491</v>
          </cell>
          <cell r="R398">
            <v>3191</v>
          </cell>
          <cell r="S398">
            <v>3191</v>
          </cell>
          <cell r="T398">
            <v>2932</v>
          </cell>
          <cell r="U398">
            <v>2647</v>
          </cell>
          <cell r="V398">
            <v>2535</v>
          </cell>
          <cell r="W398">
            <v>2159</v>
          </cell>
          <cell r="X398">
            <v>2159</v>
          </cell>
          <cell r="Y398">
            <v>1875</v>
          </cell>
          <cell r="Z398">
            <v>1692.0543139120002</v>
          </cell>
          <cell r="AA398">
            <v>1653.7534613600001</v>
          </cell>
          <cell r="AB398">
            <v>1470.507529126</v>
          </cell>
          <cell r="AC398">
            <v>1470.5075291260002</v>
          </cell>
          <cell r="AD398">
            <v>1872</v>
          </cell>
          <cell r="AE398">
            <v>1399</v>
          </cell>
          <cell r="AF398">
            <v>1357.0870983393127</v>
          </cell>
          <cell r="AG398">
            <v>1211.2693655855844</v>
          </cell>
          <cell r="AH398">
            <v>1211.2693655855844</v>
          </cell>
          <cell r="AI398">
            <v>1872</v>
          </cell>
          <cell r="AJ398">
            <v>1399</v>
          </cell>
          <cell r="AK398">
            <v>1397</v>
          </cell>
          <cell r="AL398">
            <v>1250</v>
          </cell>
          <cell r="AM398">
            <v>1250</v>
          </cell>
          <cell r="AN398">
            <v>784.24467340799993</v>
          </cell>
          <cell r="AO398">
            <v>784.24467340799993</v>
          </cell>
          <cell r="AP398">
            <v>242.33258616000001</v>
          </cell>
          <cell r="AQ398">
            <v>23.89679372060241</v>
          </cell>
          <cell r="AR398">
            <v>23.89850330470026</v>
          </cell>
          <cell r="AS398">
            <v>23.900184570000022</v>
          </cell>
          <cell r="AT398">
            <v>23.900184570000022</v>
          </cell>
        </row>
        <row r="399">
          <cell r="D399">
            <v>998.10451999999998</v>
          </cell>
          <cell r="E399">
            <v>3011.7427668</v>
          </cell>
          <cell r="F399">
            <v>3248.9785719000001</v>
          </cell>
          <cell r="G399">
            <v>2946.28125</v>
          </cell>
          <cell r="H399">
            <v>2679.4815199999998</v>
          </cell>
          <cell r="I399">
            <v>2642.4189999999999</v>
          </cell>
          <cell r="J399">
            <v>2780.8110000000001</v>
          </cell>
          <cell r="K399">
            <v>2601.0704000000001</v>
          </cell>
          <cell r="L399">
            <v>2455.2689999999998</v>
          </cell>
          <cell r="M399">
            <v>2238.6689999999999</v>
          </cell>
          <cell r="N399">
            <v>2238.6689999999999</v>
          </cell>
          <cell r="O399">
            <v>2159.6536000000001</v>
          </cell>
          <cell r="P399">
            <v>1936.9086</v>
          </cell>
          <cell r="Q399">
            <v>2393.7222000000002</v>
          </cell>
          <cell r="R399">
            <v>2195.826</v>
          </cell>
          <cell r="S399">
            <v>2195.826</v>
          </cell>
          <cell r="T399">
            <v>2078.9630999999999</v>
          </cell>
          <cell r="U399">
            <v>1891.9802999999999</v>
          </cell>
          <cell r="V399">
            <v>1822.5419999999999</v>
          </cell>
          <cell r="W399">
            <v>1617.8107</v>
          </cell>
          <cell r="X399">
            <v>1617.8107</v>
          </cell>
          <cell r="Y399">
            <v>1583.7250307339998</v>
          </cell>
          <cell r="Z399">
            <v>1400.779344646</v>
          </cell>
          <cell r="AA399">
            <v>1362.4784920939999</v>
          </cell>
          <cell r="AB399">
            <v>1179.2325598599998</v>
          </cell>
          <cell r="AC399">
            <v>1179.23255986</v>
          </cell>
          <cell r="AD399">
            <v>1591</v>
          </cell>
          <cell r="AE399">
            <v>1378</v>
          </cell>
          <cell r="AF399">
            <v>1336.0870983393127</v>
          </cell>
          <cell r="AG399">
            <v>1190.2693655855844</v>
          </cell>
          <cell r="AH399">
            <v>1190.2693655855844</v>
          </cell>
          <cell r="AI399">
            <v>1591</v>
          </cell>
          <cell r="AJ399">
            <v>1378</v>
          </cell>
          <cell r="AK399">
            <v>1380</v>
          </cell>
          <cell r="AL399">
            <v>1226</v>
          </cell>
          <cell r="AM399">
            <v>1226</v>
          </cell>
          <cell r="AN399">
            <v>760.24467340799993</v>
          </cell>
          <cell r="AO399">
            <v>760.24467340799993</v>
          </cell>
          <cell r="AP399">
            <v>218.33258616000001</v>
          </cell>
          <cell r="AQ399">
            <v>-0.10320627939758796</v>
          </cell>
          <cell r="AR399">
            <v>-0.10149669529973945</v>
          </cell>
          <cell r="AS399">
            <v>-9.9815429999978389E-2</v>
          </cell>
          <cell r="AT399">
            <v>-9.9815429999978389E-2</v>
          </cell>
        </row>
        <row r="400">
          <cell r="B400">
            <v>311</v>
          </cell>
          <cell r="C400">
            <v>1194</v>
          </cell>
          <cell r="D400">
            <v>1203.8954800000001</v>
          </cell>
          <cell r="E400">
            <v>1350.2572332</v>
          </cell>
          <cell r="F400">
            <v>592.02142809999987</v>
          </cell>
          <cell r="G400">
            <v>874.71875</v>
          </cell>
          <cell r="H400">
            <v>1652.5184800000002</v>
          </cell>
          <cell r="I400">
            <v>1602.5810000000001</v>
          </cell>
          <cell r="J400">
            <v>1597.1889999999999</v>
          </cell>
          <cell r="K400">
            <v>1402.9295999999999</v>
          </cell>
          <cell r="L400">
            <v>1352.7310000000002</v>
          </cell>
          <cell r="M400">
            <v>1290.3310000000001</v>
          </cell>
          <cell r="N400">
            <v>1290.3310000000001</v>
          </cell>
          <cell r="O400">
            <v>1261.3463999999999</v>
          </cell>
          <cell r="P400">
            <v>1092.0914</v>
          </cell>
          <cell r="Q400">
            <v>1097.2777999999998</v>
          </cell>
          <cell r="R400">
            <v>995.17399999999998</v>
          </cell>
          <cell r="S400">
            <v>995.17399999999998</v>
          </cell>
          <cell r="T400">
            <v>853.03690000000006</v>
          </cell>
          <cell r="U400">
            <v>755.01970000000006</v>
          </cell>
          <cell r="V400">
            <v>712.45800000000008</v>
          </cell>
          <cell r="W400">
            <v>541.1893</v>
          </cell>
          <cell r="X400">
            <v>541.1893</v>
          </cell>
          <cell r="Y400">
            <v>291.2749692660002</v>
          </cell>
          <cell r="Z400">
            <v>291.2749692660002</v>
          </cell>
          <cell r="AA400">
            <v>291.2749692660002</v>
          </cell>
          <cell r="AB400">
            <v>291.2749692660002</v>
          </cell>
          <cell r="AC400">
            <v>291.2749692660002</v>
          </cell>
          <cell r="AD400">
            <v>281</v>
          </cell>
          <cell r="AE400">
            <v>21</v>
          </cell>
          <cell r="AF400">
            <v>21</v>
          </cell>
          <cell r="AG400">
            <v>21</v>
          </cell>
          <cell r="AH400">
            <v>21</v>
          </cell>
          <cell r="AI400">
            <v>281</v>
          </cell>
          <cell r="AJ400">
            <v>21</v>
          </cell>
          <cell r="AK400">
            <v>17</v>
          </cell>
          <cell r="AL400">
            <v>24</v>
          </cell>
          <cell r="AM400">
            <v>24</v>
          </cell>
          <cell r="AN400">
            <v>24</v>
          </cell>
          <cell r="AO400">
            <v>24</v>
          </cell>
          <cell r="AP400">
            <v>24</v>
          </cell>
          <cell r="AQ400">
            <v>24</v>
          </cell>
          <cell r="AR400">
            <v>24</v>
          </cell>
          <cell r="AS400">
            <v>24</v>
          </cell>
          <cell r="AT400">
            <v>24</v>
          </cell>
        </row>
        <row r="401">
          <cell r="G401" t="str">
            <v xml:space="preserve"> </v>
          </cell>
        </row>
        <row r="402">
          <cell r="B402">
            <v>1628</v>
          </cell>
          <cell r="C402">
            <v>143</v>
          </cell>
          <cell r="D402">
            <v>279</v>
          </cell>
          <cell r="E402">
            <v>438</v>
          </cell>
          <cell r="F402">
            <v>789</v>
          </cell>
          <cell r="G402">
            <v>728</v>
          </cell>
          <cell r="H402">
            <v>881</v>
          </cell>
          <cell r="I402">
            <v>984</v>
          </cell>
          <cell r="J402">
            <v>871</v>
          </cell>
          <cell r="K402">
            <v>911</v>
          </cell>
          <cell r="L402">
            <v>826</v>
          </cell>
          <cell r="M402">
            <v>906</v>
          </cell>
          <cell r="N402">
            <v>906</v>
          </cell>
          <cell r="O402">
            <v>1053</v>
          </cell>
          <cell r="P402">
            <v>1001</v>
          </cell>
          <cell r="Q402">
            <v>847</v>
          </cell>
          <cell r="R402">
            <v>1587</v>
          </cell>
          <cell r="S402">
            <v>1587</v>
          </cell>
          <cell r="T402">
            <v>1637</v>
          </cell>
          <cell r="U402">
            <v>1352</v>
          </cell>
          <cell r="V402">
            <v>1173</v>
          </cell>
          <cell r="W402">
            <v>1222</v>
          </cell>
          <cell r="X402">
            <v>1222</v>
          </cell>
          <cell r="Y402">
            <v>1797</v>
          </cell>
          <cell r="Z402">
            <v>2487</v>
          </cell>
          <cell r="AA402">
            <v>2430</v>
          </cell>
          <cell r="AB402">
            <v>2319</v>
          </cell>
          <cell r="AC402">
            <v>2319</v>
          </cell>
          <cell r="AD402">
            <v>2563</v>
          </cell>
          <cell r="AE402">
            <v>2494</v>
          </cell>
          <cell r="AF402">
            <v>2163</v>
          </cell>
          <cell r="AG402">
            <v>1577</v>
          </cell>
          <cell r="AH402">
            <v>1577</v>
          </cell>
          <cell r="AI402">
            <v>2565</v>
          </cell>
          <cell r="AJ402">
            <v>1333</v>
          </cell>
          <cell r="AK402">
            <v>1230</v>
          </cell>
          <cell r="AL402">
            <v>570</v>
          </cell>
          <cell r="AM402">
            <v>570</v>
          </cell>
          <cell r="AN402">
            <v>203</v>
          </cell>
          <cell r="AO402">
            <v>203</v>
          </cell>
          <cell r="AP402">
            <v>203</v>
          </cell>
          <cell r="AQ402">
            <v>526</v>
          </cell>
          <cell r="AR402">
            <v>869</v>
          </cell>
          <cell r="AS402">
            <v>1233</v>
          </cell>
          <cell r="AT402">
            <v>1597</v>
          </cell>
        </row>
        <row r="403">
          <cell r="Y403">
            <v>578</v>
          </cell>
          <cell r="Z403">
            <v>690</v>
          </cell>
          <cell r="AA403">
            <v>-57</v>
          </cell>
          <cell r="AB403">
            <v>-111</v>
          </cell>
          <cell r="AC403">
            <v>1100</v>
          </cell>
          <cell r="AD403">
            <v>1341</v>
          </cell>
          <cell r="AE403">
            <v>-69</v>
          </cell>
          <cell r="AF403">
            <v>-331</v>
          </cell>
          <cell r="AG403">
            <v>-586</v>
          </cell>
          <cell r="AH403">
            <v>355</v>
          </cell>
        </row>
        <row r="404">
          <cell r="Y404">
            <v>515</v>
          </cell>
          <cell r="Z404">
            <v>0</v>
          </cell>
          <cell r="AA404">
            <v>736</v>
          </cell>
          <cell r="AB404">
            <v>-151</v>
          </cell>
          <cell r="AC404">
            <v>1100</v>
          </cell>
        </row>
        <row r="405">
          <cell r="D405">
            <v>998.06263115000002</v>
          </cell>
          <cell r="E405">
            <v>1930.6908190050001</v>
          </cell>
          <cell r="F405">
            <v>225.50298321875002</v>
          </cell>
          <cell r="G405">
            <v>-178.58512000000002</v>
          </cell>
          <cell r="H405">
            <v>-268.10356300000001</v>
          </cell>
          <cell r="I405">
            <v>-201.32135889999998</v>
          </cell>
          <cell r="N405">
            <v>-461.47443399999997</v>
          </cell>
          <cell r="O405">
            <v>-41.448941099999999</v>
          </cell>
          <cell r="P405">
            <v>-196.6392319</v>
          </cell>
          <cell r="Q405">
            <v>462.71444730000002</v>
          </cell>
          <cell r="R405">
            <v>-196.2992844</v>
          </cell>
          <cell r="S405">
            <v>28.326989900000001</v>
          </cell>
          <cell r="T405">
            <v>-39.392738008800002</v>
          </cell>
          <cell r="U405">
            <v>-187.9644338217</v>
          </cell>
          <cell r="V405">
            <v>-38.569580838</v>
          </cell>
          <cell r="W405">
            <v>-185.74796831400002</v>
          </cell>
          <cell r="X405">
            <v>-452.09472091739997</v>
          </cell>
          <cell r="Y405">
            <v>-38.272565364000002</v>
          </cell>
          <cell r="Z405">
            <v>-184.116214566</v>
          </cell>
          <cell r="AA405">
            <v>-38.300852552000002</v>
          </cell>
          <cell r="AB405">
            <v>-184.25219404499998</v>
          </cell>
          <cell r="AC405">
            <v>-444.83413423600001</v>
          </cell>
          <cell r="AD405">
            <v>-38.522301577487774</v>
          </cell>
          <cell r="AE405">
            <v>-182.22931579450974</v>
          </cell>
          <cell r="AF405">
            <v>-37.570532105544245</v>
          </cell>
          <cell r="AG405">
            <v>-180.49422928615706</v>
          </cell>
          <cell r="AH405">
            <v>-445.65546757099997</v>
          </cell>
          <cell r="AI405">
            <v>-37.995580000000004</v>
          </cell>
          <cell r="AJ405">
            <v>-181.38319999999999</v>
          </cell>
          <cell r="AK405">
            <v>-38.244619999999998</v>
          </cell>
          <cell r="AL405">
            <v>-188.9924</v>
          </cell>
          <cell r="AM405">
            <v>-445.65546757099997</v>
          </cell>
          <cell r="AN405">
            <v>-465.11285004799993</v>
          </cell>
          <cell r="AO405">
            <v>-465.11285004799993</v>
          </cell>
          <cell r="AP405">
            <v>-540.52117916600002</v>
          </cell>
          <cell r="AQ405">
            <v>-219.52807862999998</v>
          </cell>
          <cell r="AR405">
            <v>0</v>
          </cell>
          <cell r="AS405">
            <v>0</v>
          </cell>
          <cell r="AT405">
            <v>0</v>
          </cell>
        </row>
        <row r="407">
          <cell r="D407">
            <v>998.06263115000002</v>
          </cell>
          <cell r="E407">
            <v>1930.6908190050001</v>
          </cell>
          <cell r="F407">
            <v>331.05961321875003</v>
          </cell>
          <cell r="G407">
            <v>0</v>
          </cell>
          <cell r="H407">
            <v>0</v>
          </cell>
          <cell r="I407">
            <v>0</v>
          </cell>
          <cell r="N407">
            <v>0</v>
          </cell>
          <cell r="O407">
            <v>0</v>
          </cell>
          <cell r="P407">
            <v>0</v>
          </cell>
          <cell r="Q407">
            <v>503.79</v>
          </cell>
          <cell r="R407">
            <v>0</v>
          </cell>
          <cell r="S407">
            <v>503.79</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row>
        <row r="409">
          <cell r="F409">
            <v>105.55663000000001</v>
          </cell>
          <cell r="G409">
            <v>178.58512000000002</v>
          </cell>
          <cell r="H409">
            <v>268.10356300000001</v>
          </cell>
          <cell r="I409">
            <v>201.32135889999998</v>
          </cell>
          <cell r="N409">
            <v>461.47443399999997</v>
          </cell>
          <cell r="O409">
            <v>41.448941099999999</v>
          </cell>
          <cell r="P409">
            <v>196.6392319</v>
          </cell>
          <cell r="Q409">
            <v>41.075552699999996</v>
          </cell>
          <cell r="R409">
            <v>196.2992844</v>
          </cell>
          <cell r="S409">
            <v>475.46301010000002</v>
          </cell>
          <cell r="T409">
            <v>39.392738008800002</v>
          </cell>
          <cell r="U409">
            <v>187.9644338217</v>
          </cell>
          <cell r="V409">
            <v>38.569580838</v>
          </cell>
          <cell r="W409">
            <v>185.74796831400002</v>
          </cell>
          <cell r="X409">
            <v>452.09472091739997</v>
          </cell>
          <cell r="Y409">
            <v>38.272565364000002</v>
          </cell>
          <cell r="Z409">
            <v>184.116214566</v>
          </cell>
          <cell r="AA409">
            <v>38.300852552000002</v>
          </cell>
          <cell r="AB409">
            <v>184.25219404499998</v>
          </cell>
          <cell r="AC409">
            <v>444.83413423600001</v>
          </cell>
          <cell r="AD409">
            <v>38.522301577487774</v>
          </cell>
          <cell r="AE409">
            <v>182.22931579450974</v>
          </cell>
          <cell r="AF409">
            <v>37.570532105544245</v>
          </cell>
          <cell r="AG409">
            <v>180.49422928615706</v>
          </cell>
          <cell r="AH409">
            <v>445.65546757099997</v>
          </cell>
          <cell r="AI409">
            <v>37.995580000000004</v>
          </cell>
          <cell r="AJ409">
            <v>181.38319999999999</v>
          </cell>
          <cell r="AK409">
            <v>38.244619999999998</v>
          </cell>
          <cell r="AL409">
            <v>188.9924</v>
          </cell>
          <cell r="AM409">
            <v>445.65546757099997</v>
          </cell>
          <cell r="AN409">
            <v>465.11285004799993</v>
          </cell>
          <cell r="AO409">
            <v>465.11285004799993</v>
          </cell>
          <cell r="AP409">
            <v>540.52117916600002</v>
          </cell>
          <cell r="AQ409">
            <v>219.52807862999998</v>
          </cell>
          <cell r="AR409">
            <v>0</v>
          </cell>
          <cell r="AS409">
            <v>0</v>
          </cell>
          <cell r="AT409">
            <v>0</v>
          </cell>
        </row>
        <row r="411">
          <cell r="H411">
            <v>1950.7</v>
          </cell>
          <cell r="I411">
            <v>1810.0830000000001</v>
          </cell>
          <cell r="N411">
            <v>1505.8810000000001</v>
          </cell>
          <cell r="O411">
            <v>1477.5940000000001</v>
          </cell>
          <cell r="P411">
            <v>1341.615</v>
          </cell>
          <cell r="Q411">
            <v>1663.328</v>
          </cell>
          <cell r="R411">
            <v>1527.3489999999999</v>
          </cell>
          <cell r="S411">
            <v>1527.3489999999999</v>
          </cell>
          <cell r="T411">
            <v>1499.0618119999999</v>
          </cell>
          <cell r="U411">
            <v>1363.0823329999998</v>
          </cell>
          <cell r="V411">
            <v>1334.7951449999998</v>
          </cell>
          <cell r="W411">
            <v>1198.8156659999997</v>
          </cell>
          <cell r="X411">
            <v>1198.815666</v>
          </cell>
          <cell r="Y411">
            <v>1170.528478</v>
          </cell>
          <cell r="Z411">
            <v>1034.5489989999999</v>
          </cell>
          <cell r="AA411">
            <v>1006.2618109999999</v>
          </cell>
          <cell r="AB411">
            <v>870.28233199999988</v>
          </cell>
          <cell r="AC411">
            <v>870.282332</v>
          </cell>
          <cell r="AD411">
            <v>1170.528478</v>
          </cell>
          <cell r="AE411">
            <v>1034.5489989999999</v>
          </cell>
          <cell r="AF411">
            <v>1006.2618109999999</v>
          </cell>
          <cell r="AG411">
            <v>870.28233199999988</v>
          </cell>
          <cell r="AH411">
            <v>870.282332</v>
          </cell>
          <cell r="AI411">
            <v>1170.515666</v>
          </cell>
          <cell r="AJ411">
            <v>1034.528478</v>
          </cell>
          <cell r="AK411">
            <v>1006.2489989999999</v>
          </cell>
          <cell r="AL411">
            <v>870.26181099999985</v>
          </cell>
          <cell r="AM411">
            <v>870.26181099999985</v>
          </cell>
          <cell r="AN411">
            <v>539.94650100000001</v>
          </cell>
          <cell r="AO411">
            <v>539.94650100000001</v>
          </cell>
          <cell r="AP411">
            <v>155.50754000000001</v>
          </cell>
          <cell r="AQ411">
            <v>-7.5789999999983593E-2</v>
          </cell>
          <cell r="AR411">
            <v>-7.5789999999983593E-2</v>
          </cell>
          <cell r="AS411">
            <v>-7.5789999999983593E-2</v>
          </cell>
          <cell r="AT411">
            <v>-7.5789999999983593E-2</v>
          </cell>
        </row>
        <row r="414">
          <cell r="B414">
            <v>12950.154</v>
          </cell>
          <cell r="C414">
            <v>12647.018599999999</v>
          </cell>
          <cell r="D414">
            <v>15821.7862</v>
          </cell>
          <cell r="E414">
            <v>22081</v>
          </cell>
          <cell r="F414">
            <v>19114</v>
          </cell>
          <cell r="G414">
            <v>17657</v>
          </cell>
          <cell r="H414">
            <v>18170</v>
          </cell>
          <cell r="I414">
            <v>19913</v>
          </cell>
          <cell r="J414">
            <v>5493</v>
          </cell>
          <cell r="K414">
            <v>5983</v>
          </cell>
          <cell r="L414">
            <v>5717</v>
          </cell>
          <cell r="M414">
            <v>5838</v>
          </cell>
          <cell r="N414">
            <v>23031</v>
          </cell>
          <cell r="O414">
            <v>5827</v>
          </cell>
          <cell r="P414">
            <v>6446</v>
          </cell>
          <cell r="Q414">
            <v>6955</v>
          </cell>
          <cell r="R414">
            <v>8112</v>
          </cell>
          <cell r="S414">
            <v>27340.06</v>
          </cell>
          <cell r="T414">
            <v>6617</v>
          </cell>
          <cell r="U414">
            <v>6843</v>
          </cell>
          <cell r="V414">
            <v>7144</v>
          </cell>
          <cell r="W414">
            <v>7084</v>
          </cell>
          <cell r="X414">
            <v>27688</v>
          </cell>
          <cell r="Y414">
            <v>5604.1368750000001</v>
          </cell>
          <cell r="Z414">
            <v>5879.7352898437503</v>
          </cell>
          <cell r="AA414">
            <v>6153.2933018866152</v>
          </cell>
          <cell r="AB414">
            <v>7179.8442993264862</v>
          </cell>
          <cell r="AC414">
            <v>24817.009766056854</v>
          </cell>
          <cell r="AD414">
            <v>5582.5828799999999</v>
          </cell>
          <cell r="AE414">
            <v>5446.9072969999997</v>
          </cell>
          <cell r="AF414">
            <v>5617.4184000000005</v>
          </cell>
          <cell r="AG414">
            <v>5479.4922816907547</v>
          </cell>
          <cell r="AH414">
            <v>22133.900858690751</v>
          </cell>
          <cell r="AM414">
            <v>21647.496377000003</v>
          </cell>
          <cell r="AN414">
            <v>20335.241470000001</v>
          </cell>
          <cell r="AO414">
            <v>19788.866050000001</v>
          </cell>
          <cell r="AP414">
            <v>21772.964641321472</v>
          </cell>
          <cell r="AQ414">
            <v>24967.784542168076</v>
          </cell>
          <cell r="AR414">
            <v>26097.620908624245</v>
          </cell>
          <cell r="AS414">
            <v>27642.670770449797</v>
          </cell>
          <cell r="AT414">
            <v>28830.491075393365</v>
          </cell>
        </row>
        <row r="415">
          <cell r="B415">
            <v>11358.154</v>
          </cell>
          <cell r="C415">
            <v>10907.018599999999</v>
          </cell>
          <cell r="D415">
            <v>14042.7862</v>
          </cell>
          <cell r="E415">
            <v>18992</v>
          </cell>
          <cell r="F415">
            <v>16595</v>
          </cell>
          <cell r="G415">
            <v>15532</v>
          </cell>
          <cell r="H415">
            <v>16121</v>
          </cell>
          <cell r="I415">
            <v>17683</v>
          </cell>
          <cell r="J415">
            <v>4876</v>
          </cell>
          <cell r="K415">
            <v>5462</v>
          </cell>
          <cell r="L415">
            <v>5128</v>
          </cell>
          <cell r="M415">
            <v>5289</v>
          </cell>
          <cell r="N415">
            <v>20755</v>
          </cell>
          <cell r="O415">
            <v>5380</v>
          </cell>
          <cell r="P415">
            <v>5952</v>
          </cell>
          <cell r="Q415">
            <v>6397</v>
          </cell>
          <cell r="R415">
            <v>7531</v>
          </cell>
          <cell r="S415">
            <v>25260</v>
          </cell>
          <cell r="T415">
            <v>6101</v>
          </cell>
          <cell r="U415">
            <v>6186</v>
          </cell>
          <cell r="V415">
            <v>6453</v>
          </cell>
          <cell r="W415">
            <v>6384</v>
          </cell>
          <cell r="X415">
            <v>25124</v>
          </cell>
          <cell r="Y415">
            <v>4928.78</v>
          </cell>
          <cell r="Z415">
            <v>5199.3240000000005</v>
          </cell>
          <cell r="AA415">
            <v>5455.2188000000006</v>
          </cell>
          <cell r="AB415">
            <v>6476.3820000000005</v>
          </cell>
          <cell r="AC415">
            <v>22059.704800000003</v>
          </cell>
          <cell r="AD415">
            <v>4898.5828799999999</v>
          </cell>
          <cell r="AE415">
            <v>4727.9072969999997</v>
          </cell>
          <cell r="AF415">
            <v>4838.1094000000003</v>
          </cell>
          <cell r="AG415">
            <v>4654.8768000000009</v>
          </cell>
          <cell r="AH415">
            <v>19126.976376999999</v>
          </cell>
          <cell r="AM415">
            <v>19043.496377000003</v>
          </cell>
          <cell r="AN415">
            <v>17691.171470000001</v>
          </cell>
          <cell r="AO415">
            <v>17144.796050000001</v>
          </cell>
          <cell r="AP415">
            <v>18952.112102361454</v>
          </cell>
          <cell r="AQ415">
            <v>22016.582374436726</v>
          </cell>
          <cell r="AR415">
            <v>23765.851813273897</v>
          </cell>
          <cell r="AS415">
            <v>25447.169717206183</v>
          </cell>
          <cell r="AT415">
            <v>26828.470187465602</v>
          </cell>
        </row>
        <row r="416">
          <cell r="B416">
            <v>0.23649229322228604</v>
          </cell>
          <cell r="C416">
            <v>0.19371104830642388</v>
          </cell>
          <cell r="D416">
            <v>0.31555360409692795</v>
          </cell>
          <cell r="E416">
            <v>0.39245522748212169</v>
          </cell>
          <cell r="F416">
            <v>0.31076779026217227</v>
          </cell>
          <cell r="G416">
            <v>0.25711267457357784</v>
          </cell>
          <cell r="H416">
            <v>0.269258697692838</v>
          </cell>
          <cell r="I416">
            <v>0.30310802305475504</v>
          </cell>
          <cell r="N416">
            <v>0.2688884741222195</v>
          </cell>
          <cell r="S416">
            <v>0.35808085971724579</v>
          </cell>
          <cell r="X416">
            <v>0.28409853142645558</v>
          </cell>
          <cell r="AC416">
            <v>0.23110999479924238</v>
          </cell>
          <cell r="AH416">
            <v>0.2013056364413838</v>
          </cell>
          <cell r="AM416">
            <v>0.20042703471161258</v>
          </cell>
          <cell r="AN416">
            <v>0.18266547673772485</v>
          </cell>
          <cell r="AO416">
            <v>0.1790585087875512</v>
          </cell>
          <cell r="AP416">
            <v>0.18899302227077908</v>
          </cell>
          <cell r="AQ416">
            <v>0.20507479492930861</v>
          </cell>
          <cell r="AR416">
            <v>0.2129249965737629</v>
          </cell>
          <cell r="AS416">
            <v>0.21945873055050427</v>
          </cell>
          <cell r="AT416">
            <v>0.22268149030057369</v>
          </cell>
        </row>
        <row r="417">
          <cell r="I417">
            <v>7.6116017035061795E-2</v>
          </cell>
          <cell r="N417">
            <v>6.5717114878347804E-2</v>
          </cell>
          <cell r="S417">
            <v>6.3288417948054801E-2</v>
          </cell>
          <cell r="X417">
            <v>7.8795615391831733E-2</v>
          </cell>
          <cell r="AC417">
            <v>2.5189859831099396E-2</v>
          </cell>
          <cell r="AH417">
            <v>3.2914742909524286E-2</v>
          </cell>
          <cell r="AM417">
            <v>1.832901445824239E-2</v>
          </cell>
          <cell r="AN417">
            <v>5.0779198614457614E-2</v>
          </cell>
          <cell r="AO417">
            <v>3.3396162582237682E-2</v>
          </cell>
          <cell r="AP417">
            <v>-2.4982297033268056E-2</v>
          </cell>
          <cell r="AQ417">
            <v>9.9255344646580576E-2</v>
          </cell>
          <cell r="AR417">
            <v>6.7902871883240054E-2</v>
          </cell>
          <cell r="AS417">
            <v>5.9425384884800418E-2</v>
          </cell>
          <cell r="AT417">
            <v>4.3259011511616999E-2</v>
          </cell>
        </row>
        <row r="418">
          <cell r="B418">
            <v>2085.154</v>
          </cell>
          <cell r="C418">
            <v>2567.0185999999999</v>
          </cell>
          <cell r="D418">
            <v>3763.7862</v>
          </cell>
          <cell r="E418">
            <v>4457</v>
          </cell>
          <cell r="F418">
            <v>3883</v>
          </cell>
          <cell r="G418">
            <v>3952</v>
          </cell>
          <cell r="H418">
            <v>4796</v>
          </cell>
          <cell r="I418">
            <v>5835</v>
          </cell>
          <cell r="J418">
            <v>1716</v>
          </cell>
          <cell r="K418">
            <v>1683</v>
          </cell>
          <cell r="L418">
            <v>1665</v>
          </cell>
          <cell r="M418">
            <v>1548</v>
          </cell>
          <cell r="N418">
            <v>6612</v>
          </cell>
          <cell r="O418">
            <v>1535</v>
          </cell>
          <cell r="P418">
            <v>1499</v>
          </cell>
          <cell r="Q418">
            <v>1611</v>
          </cell>
          <cell r="R418">
            <v>1767</v>
          </cell>
          <cell r="S418">
            <v>6412</v>
          </cell>
          <cell r="T418">
            <v>1515</v>
          </cell>
          <cell r="U418">
            <v>1700</v>
          </cell>
          <cell r="V418">
            <v>1688</v>
          </cell>
          <cell r="W418">
            <v>1717</v>
          </cell>
          <cell r="X418">
            <v>6620</v>
          </cell>
          <cell r="Y418">
            <v>1700.22</v>
          </cell>
          <cell r="Z418">
            <v>1777.62</v>
          </cell>
          <cell r="AA418">
            <v>1794.39</v>
          </cell>
          <cell r="AB418">
            <v>2002.08</v>
          </cell>
          <cell r="AC418">
            <v>7274.31</v>
          </cell>
          <cell r="AD418">
            <v>1561</v>
          </cell>
          <cell r="AE418">
            <v>1576</v>
          </cell>
          <cell r="AF418">
            <v>1809.1599999999999</v>
          </cell>
          <cell r="AG418">
            <v>1882.3200000000002</v>
          </cell>
          <cell r="AH418">
            <v>6828.48</v>
          </cell>
          <cell r="AM418">
            <v>6463.74</v>
          </cell>
          <cell r="AN418">
            <v>7895.0554200000006</v>
          </cell>
          <cell r="AO418">
            <v>6826.68</v>
          </cell>
          <cell r="AP418">
            <v>6963.2136</v>
          </cell>
          <cell r="AQ418">
            <v>7381.0064160000011</v>
          </cell>
          <cell r="AR418">
            <v>7823.8668009600005</v>
          </cell>
          <cell r="AS418">
            <v>8293.2988090176004</v>
          </cell>
          <cell r="AT418">
            <v>8790.8967375586581</v>
          </cell>
        </row>
        <row r="419">
          <cell r="B419">
            <v>5.0483775254633496E-2</v>
          </cell>
          <cell r="C419">
            <v>5.2229382770562771E-2</v>
          </cell>
          <cell r="D419">
            <v>0.10806438002537855</v>
          </cell>
          <cell r="E419">
            <v>0.12833151974569018</v>
          </cell>
          <cell r="F419">
            <v>9.3146163575042143E-2</v>
          </cell>
          <cell r="G419">
            <v>8.0788045427375971E-2</v>
          </cell>
          <cell r="H419">
            <v>9.7438804638715418E-2</v>
          </cell>
          <cell r="I419">
            <v>0.12389543351610691</v>
          </cell>
          <cell r="N419">
            <v>0.10361342529061275</v>
          </cell>
          <cell r="S419">
            <v>0.12383924578605367</v>
          </cell>
          <cell r="X419">
            <v>9.4580968392737053E-2</v>
          </cell>
          <cell r="AC419">
            <v>9.0003386596606366E-2</v>
          </cell>
          <cell r="AH419">
            <v>8.3069170658017513E-2</v>
          </cell>
          <cell r="AM419">
            <v>7.8632070555827091E-2</v>
          </cell>
          <cell r="AN419">
            <v>9.1765829221584383E-2</v>
          </cell>
          <cell r="AO419">
            <v>8.0376171067695831E-2</v>
          </cell>
          <cell r="AP419">
            <v>7.928358542436445E-2</v>
          </cell>
          <cell r="AQ419">
            <v>7.8613524909074972E-2</v>
          </cell>
          <cell r="AR419">
            <v>8.033727105241735E-2</v>
          </cell>
          <cell r="AS419">
            <v>8.2171853884281776E-2</v>
          </cell>
          <cell r="AT419">
            <v>8.4037104025993375E-2</v>
          </cell>
        </row>
        <row r="420">
          <cell r="B420">
            <v>1510</v>
          </cell>
          <cell r="C420">
            <v>2059</v>
          </cell>
          <cell r="D420">
            <v>3053</v>
          </cell>
          <cell r="E420">
            <v>3532</v>
          </cell>
          <cell r="F420">
            <v>2849</v>
          </cell>
          <cell r="G420">
            <v>2974</v>
          </cell>
          <cell r="H420">
            <v>3731</v>
          </cell>
          <cell r="I420">
            <v>4554</v>
          </cell>
          <cell r="J420">
            <v>1341</v>
          </cell>
          <cell r="K420">
            <v>1394</v>
          </cell>
          <cell r="L420">
            <v>1279</v>
          </cell>
          <cell r="M420">
            <v>1198</v>
          </cell>
          <cell r="N420">
            <v>5212</v>
          </cell>
          <cell r="O420">
            <v>1114</v>
          </cell>
          <cell r="P420">
            <v>1210</v>
          </cell>
          <cell r="Q420">
            <v>1255</v>
          </cell>
          <cell r="R420">
            <v>1436</v>
          </cell>
          <cell r="S420">
            <v>5015</v>
          </cell>
          <cell r="T420">
            <v>1216</v>
          </cell>
          <cell r="U420">
            <v>1447</v>
          </cell>
          <cell r="V420">
            <v>1346</v>
          </cell>
          <cell r="W420">
            <v>1395</v>
          </cell>
          <cell r="X420">
            <v>5404</v>
          </cell>
          <cell r="Y420">
            <v>1318</v>
          </cell>
          <cell r="Z420">
            <v>1378</v>
          </cell>
          <cell r="AA420">
            <v>1391</v>
          </cell>
          <cell r="AB420">
            <v>1552</v>
          </cell>
          <cell r="AC420">
            <v>5639</v>
          </cell>
          <cell r="AD420">
            <v>1297</v>
          </cell>
          <cell r="AE420">
            <v>1309</v>
          </cell>
          <cell r="AF420">
            <v>1459</v>
          </cell>
          <cell r="AG420">
            <v>1518</v>
          </cell>
          <cell r="AH420">
            <v>5583</v>
          </cell>
          <cell r="AM420">
            <v>5292</v>
          </cell>
          <cell r="AN420">
            <v>6120.1980000000003</v>
          </cell>
          <cell r="AO420">
            <v>5292</v>
          </cell>
          <cell r="AP420">
            <v>5397.84</v>
          </cell>
          <cell r="AQ420">
            <v>5721.7104000000008</v>
          </cell>
          <cell r="AR420">
            <v>6065.0130240000008</v>
          </cell>
          <cell r="AS420">
            <v>6428.9138054400009</v>
          </cell>
          <cell r="AT420">
            <v>6814.648633766401</v>
          </cell>
        </row>
        <row r="421">
          <cell r="B421">
            <v>3.1440264215967836E-2</v>
          </cell>
          <cell r="C421">
            <v>3.6568292682926828E-2</v>
          </cell>
          <cell r="D421">
            <v>6.8603561970338983E-2</v>
          </cell>
          <cell r="E421">
            <v>7.2986092221296012E-2</v>
          </cell>
          <cell r="F421">
            <v>5.3352059925093634E-2</v>
          </cell>
          <cell r="G421">
            <v>4.9230819867487799E-2</v>
          </cell>
          <cell r="H421">
            <v>6.231649408175538E-2</v>
          </cell>
          <cell r="I421">
            <v>7.80610720461095E-2</v>
          </cell>
          <cell r="N421">
            <v>6.7523330625150965E-2</v>
          </cell>
          <cell r="S421">
            <v>7.1091667121218838E-2</v>
          </cell>
          <cell r="X421">
            <v>6.1107644635749324E-2</v>
          </cell>
          <cell r="AC421">
            <v>5.9077366287917307E-2</v>
          </cell>
          <cell r="AH421">
            <v>5.8759384970209494E-2</v>
          </cell>
          <cell r="AM421">
            <v>5.5696698058812222E-2</v>
          </cell>
          <cell r="AN421">
            <v>6.3192473562027493E-2</v>
          </cell>
          <cell r="AO421">
            <v>5.5269110565110559E-2</v>
          </cell>
          <cell r="AP421">
            <v>5.3827989715562616E-2</v>
          </cell>
          <cell r="AQ421">
            <v>5.3295219347363046E-2</v>
          </cell>
          <cell r="AR421">
            <v>5.4338169214441887E-2</v>
          </cell>
          <cell r="AS421">
            <v>5.5443543554727914E-2</v>
          </cell>
          <cell r="AT421">
            <v>5.6562901389392399E-2</v>
          </cell>
        </row>
        <row r="422">
          <cell r="B422">
            <v>0.14293828095418401</v>
          </cell>
          <cell r="C422">
            <v>0.20196174595389896</v>
          </cell>
          <cell r="D422">
            <v>0.23387467442929372</v>
          </cell>
          <cell r="E422">
            <v>0.2004881648407788</v>
          </cell>
          <cell r="F422">
            <v>0.18797835840591184</v>
          </cell>
          <cell r="G422">
            <v>0.21261080926508436</v>
          </cell>
          <cell r="H422">
            <v>0.25579322638146168</v>
          </cell>
          <cell r="I422">
            <v>0.28632505501414651</v>
          </cell>
          <cell r="N422">
            <v>0.27661607048084069</v>
          </cell>
          <cell r="S422">
            <v>0.2143162393162393</v>
          </cell>
          <cell r="X422">
            <v>0.23049690765621667</v>
          </cell>
          <cell r="AC422">
            <v>0.28184209810558231</v>
          </cell>
          <cell r="AH422">
            <v>0.32039039072944286</v>
          </cell>
          <cell r="AM422">
            <v>0.30393711634058934</v>
          </cell>
          <cell r="AN422">
            <v>0.39160013233990093</v>
          </cell>
          <cell r="AO422">
            <v>0.34561005809343992</v>
          </cell>
          <cell r="AP422">
            <v>0.31675722163482345</v>
          </cell>
          <cell r="AQ422">
            <v>0.28733156691075201</v>
          </cell>
          <cell r="AR422">
            <v>0.28206889951716874</v>
          </cell>
          <cell r="AS422">
            <v>0.27903426386202124</v>
          </cell>
          <cell r="AT422">
            <v>0.28087007201886455</v>
          </cell>
        </row>
        <row r="423">
          <cell r="B423">
            <v>15872</v>
          </cell>
          <cell r="C423">
            <v>18601</v>
          </cell>
          <cell r="D423">
            <v>13646</v>
          </cell>
          <cell r="E423">
            <v>13629</v>
          </cell>
          <cell r="F423">
            <v>17190</v>
          </cell>
          <cell r="G423">
            <v>21410</v>
          </cell>
          <cell r="H423">
            <v>20162.767200000002</v>
          </cell>
          <cell r="I423">
            <v>17372</v>
          </cell>
          <cell r="J423">
            <v>4435.4139999999998</v>
          </cell>
          <cell r="K423">
            <v>5474.3119999999999</v>
          </cell>
          <cell r="L423">
            <v>5830.8</v>
          </cell>
          <cell r="M423">
            <v>5272.2669999999998</v>
          </cell>
          <cell r="N423">
            <v>21012.793000000001</v>
          </cell>
          <cell r="O423">
            <v>3884.84</v>
          </cell>
          <cell r="P423">
            <v>5256.95</v>
          </cell>
          <cell r="Q423">
            <v>4579</v>
          </cell>
          <cell r="R423">
            <v>4795</v>
          </cell>
          <cell r="S423">
            <v>18515.79</v>
          </cell>
          <cell r="T423">
            <v>4592.63</v>
          </cell>
          <cell r="U423">
            <v>5740.46</v>
          </cell>
          <cell r="V423">
            <v>6594.37</v>
          </cell>
          <cell r="W423">
            <v>6075.84</v>
          </cell>
          <cell r="X423">
            <v>23003.3</v>
          </cell>
          <cell r="Y423">
            <v>5359.3709735130633</v>
          </cell>
          <cell r="Z423">
            <v>5990.7908373806022</v>
          </cell>
          <cell r="AA423">
            <v>6617.6398894932536</v>
          </cell>
          <cell r="AB423">
            <v>6678.5131228398714</v>
          </cell>
          <cell r="AC423">
            <v>24646.314823226789</v>
          </cell>
          <cell r="AD423">
            <v>5283.1480336776258</v>
          </cell>
          <cell r="AE423">
            <v>5726.3867040862515</v>
          </cell>
          <cell r="AF423">
            <v>5956.322100904641</v>
          </cell>
          <cell r="AG423">
            <v>5958.8265329550395</v>
          </cell>
          <cell r="AH423">
            <v>22924.683371623556</v>
          </cell>
          <cell r="AM423">
            <v>23130.67</v>
          </cell>
          <cell r="AN423">
            <v>23454.354705665879</v>
          </cell>
          <cell r="AO423">
            <v>24211.658381808833</v>
          </cell>
          <cell r="AP423">
            <v>26354.720997852753</v>
          </cell>
          <cell r="AQ423">
            <v>31876.01761476379</v>
          </cell>
          <cell r="AR423">
            <v>33980.511258331484</v>
          </cell>
          <cell r="AS423">
            <v>36780.093086977504</v>
          </cell>
          <cell r="AT423">
            <v>39022.042878748223</v>
          </cell>
        </row>
        <row r="424">
          <cell r="B424">
            <v>11115</v>
          </cell>
          <cell r="C424">
            <v>14951</v>
          </cell>
          <cell r="D424">
            <v>9312</v>
          </cell>
          <cell r="E424">
            <v>9492</v>
          </cell>
          <cell r="F424">
            <v>13730</v>
          </cell>
          <cell r="G424">
            <v>17187</v>
          </cell>
          <cell r="H424">
            <v>16077</v>
          </cell>
          <cell r="I424">
            <v>13230</v>
          </cell>
          <cell r="J424">
            <v>3588</v>
          </cell>
          <cell r="K424">
            <v>4334</v>
          </cell>
          <cell r="L424">
            <v>4998</v>
          </cell>
          <cell r="M424">
            <v>4100</v>
          </cell>
          <cell r="N424">
            <v>17020</v>
          </cell>
          <cell r="O424">
            <v>3225</v>
          </cell>
          <cell r="P424">
            <v>4099</v>
          </cell>
          <cell r="Q424">
            <v>3898</v>
          </cell>
          <cell r="R424">
            <v>3714</v>
          </cell>
          <cell r="S424">
            <v>14936</v>
          </cell>
          <cell r="T424">
            <v>3607</v>
          </cell>
          <cell r="U424">
            <v>4458</v>
          </cell>
          <cell r="V424">
            <v>5429</v>
          </cell>
          <cell r="W424">
            <v>4888</v>
          </cell>
          <cell r="X424">
            <v>18382</v>
          </cell>
          <cell r="Y424">
            <v>4493.2589472073805</v>
          </cell>
          <cell r="Z424">
            <v>4989.0600797966599</v>
          </cell>
          <cell r="AA424">
            <v>5689.4554984877686</v>
          </cell>
          <cell r="AB424">
            <v>5565.4396131556296</v>
          </cell>
          <cell r="AC424">
            <v>20737.214138647436</v>
          </cell>
          <cell r="AD424">
            <v>4328.1480336776258</v>
          </cell>
          <cell r="AE424">
            <v>4564.3867040862515</v>
          </cell>
          <cell r="AF424">
            <v>4998.9664036956092</v>
          </cell>
          <cell r="AG424">
            <v>4834.0603669960083</v>
          </cell>
          <cell r="AH424">
            <v>18725.561508455496</v>
          </cell>
          <cell r="AM424">
            <v>19088</v>
          </cell>
          <cell r="AN424">
            <v>19295.000000000004</v>
          </cell>
          <cell r="AO424">
            <v>20052.343676142958</v>
          </cell>
          <cell r="AP424">
            <v>21374.809678210655</v>
          </cell>
          <cell r="AQ424">
            <v>26723.44332972377</v>
          </cell>
          <cell r="AR424">
            <v>28220.644567558335</v>
          </cell>
          <cell r="AS424">
            <v>30424.798713207885</v>
          </cell>
          <cell r="AT424">
            <v>32179.388244313144</v>
          </cell>
        </row>
        <row r="425">
          <cell r="B425">
            <v>0.23142949454336589</v>
          </cell>
          <cell r="C425">
            <v>0.26553304706286496</v>
          </cell>
          <cell r="D425">
            <v>0.2092487288135593</v>
          </cell>
          <cell r="E425">
            <v>0.19614495678497784</v>
          </cell>
          <cell r="F425">
            <v>0.25711610486891384</v>
          </cell>
          <cell r="G425">
            <v>0.28450911266392498</v>
          </cell>
          <cell r="H425">
            <v>0.26852379398348464</v>
          </cell>
          <cell r="I425">
            <v>0.22677821325648412</v>
          </cell>
          <cell r="N425">
            <v>0.22050020860323663</v>
          </cell>
          <cell r="S425">
            <v>0.21172983850897797</v>
          </cell>
          <cell r="X425">
            <v>0.20786097773766543</v>
          </cell>
          <cell r="AC425">
            <v>0.21725483161196171</v>
          </cell>
          <cell r="AH425">
            <v>0.19708086646223774</v>
          </cell>
          <cell r="AM425">
            <v>0.20089542187199694</v>
          </cell>
          <cell r="AN425">
            <v>0.19922538084214281</v>
          </cell>
          <cell r="AO425">
            <v>0.20942464091578622</v>
          </cell>
          <cell r="AP425">
            <v>0.21315248979792498</v>
          </cell>
          <cell r="AQ425">
            <v>0.24891713743052324</v>
          </cell>
          <cell r="AR425">
            <v>0.25283674639848636</v>
          </cell>
          <cell r="AS425">
            <v>0.26238626051763048</v>
          </cell>
          <cell r="AT425">
            <v>0.26709514486414099</v>
          </cell>
        </row>
        <row r="426">
          <cell r="C426">
            <v>0.32211920827710305</v>
          </cell>
          <cell r="D426">
            <v>-0.40016540699618752</v>
          </cell>
          <cell r="E426">
            <v>-3.6701030927835734E-3</v>
          </cell>
          <cell r="F426">
            <v>0.42348124736620318</v>
          </cell>
          <cell r="G426">
            <v>0.22878441369264393</v>
          </cell>
          <cell r="H426">
            <v>-8.7583696980275766E-2</v>
          </cell>
          <cell r="I426">
            <v>-0.20008527710393728</v>
          </cell>
          <cell r="N426">
            <v>0.26337014361300082</v>
          </cell>
          <cell r="S426">
            <v>-0.1434441833137485</v>
          </cell>
          <cell r="X426">
            <v>0.21014525956437424</v>
          </cell>
          <cell r="AC426">
            <v>0.12944289087957153</v>
          </cell>
          <cell r="AH426">
            <v>6.6107756027600217E-3</v>
          </cell>
          <cell r="AM426">
            <v>2.6094009305374088E-2</v>
          </cell>
          <cell r="AN426">
            <v>-4.0940791728428794E-3</v>
          </cell>
          <cell r="AO426">
            <v>3.4995998628233549E-2</v>
          </cell>
          <cell r="AP426">
            <v>4.7102843823505269E-2</v>
          </cell>
          <cell r="AQ426">
            <v>0.22691923745299003</v>
          </cell>
          <cell r="AR426">
            <v>3.5319373116555974E-2</v>
          </cell>
          <cell r="AS426">
            <v>5.6965015846819345E-2</v>
          </cell>
          <cell r="AT426">
            <v>3.6931095082977761E-2</v>
          </cell>
        </row>
        <row r="427">
          <cell r="B427">
            <v>8426</v>
          </cell>
          <cell r="C427">
            <v>11621</v>
          </cell>
          <cell r="D427">
            <v>6739</v>
          </cell>
          <cell r="E427">
            <v>5868</v>
          </cell>
          <cell r="F427">
            <v>8918</v>
          </cell>
          <cell r="G427">
            <v>11778</v>
          </cell>
          <cell r="H427">
            <v>10674</v>
          </cell>
          <cell r="I427">
            <v>7497</v>
          </cell>
          <cell r="J427">
            <v>2080</v>
          </cell>
          <cell r="K427">
            <v>2612</v>
          </cell>
          <cell r="L427">
            <v>3181</v>
          </cell>
          <cell r="M427">
            <v>2338</v>
          </cell>
          <cell r="N427">
            <v>10211</v>
          </cell>
          <cell r="O427">
            <v>1479</v>
          </cell>
          <cell r="P427">
            <v>2291</v>
          </cell>
          <cell r="Q427">
            <v>2053</v>
          </cell>
          <cell r="R427">
            <v>1799</v>
          </cell>
          <cell r="S427">
            <v>7622</v>
          </cell>
          <cell r="X427">
            <v>10922</v>
          </cell>
          <cell r="AC427">
            <v>11043.887275278339</v>
          </cell>
          <cell r="AH427">
            <v>11023.346816345005</v>
          </cell>
          <cell r="AM427">
            <v>11867</v>
          </cell>
          <cell r="AN427">
            <v>10803.077531204382</v>
          </cell>
          <cell r="AO427">
            <v>11355.883134228437</v>
          </cell>
          <cell r="AP427">
            <v>11955.001434174064</v>
          </cell>
          <cell r="AQ427">
            <v>12997.462531713978</v>
          </cell>
          <cell r="AR427">
            <v>15362.576535614042</v>
          </cell>
          <cell r="AS427">
            <v>16645.067578634211</v>
          </cell>
          <cell r="AT427">
            <v>17801.1196098978</v>
          </cell>
        </row>
        <row r="428">
          <cell r="B428">
            <v>0.20400233761896813</v>
          </cell>
          <cell r="C428">
            <v>0.23644458874458876</v>
          </cell>
          <cell r="D428">
            <v>0.19348757296337027</v>
          </cell>
          <cell r="E428">
            <v>0.16895879691893873</v>
          </cell>
          <cell r="F428">
            <v>0.21392672849915681</v>
          </cell>
          <cell r="G428">
            <v>0.24076963538553497</v>
          </cell>
          <cell r="H428">
            <v>0.21686025869759143</v>
          </cell>
          <cell r="I428">
            <v>0.15918492974640161</v>
          </cell>
          <cell r="N428">
            <v>0.16001159794955336</v>
          </cell>
          <cell r="S428">
            <v>0.14720878530587977</v>
          </cell>
          <cell r="X428">
            <v>0.1560443106926698</v>
          </cell>
          <cell r="AC428">
            <v>0.1366435106513495</v>
          </cell>
          <cell r="AH428">
            <v>0.13410016254122109</v>
          </cell>
          <cell r="AM428">
            <v>0.14436329142044699</v>
          </cell>
          <cell r="AN428">
            <v>0.12556635958307646</v>
          </cell>
          <cell r="AO428">
            <v>0.13370223965697922</v>
          </cell>
          <cell r="AP428">
            <v>0.13612039381568575</v>
          </cell>
          <cell r="AQ428">
            <v>0.1384332009625048</v>
          </cell>
          <cell r="AR428">
            <v>0.15774648349760956</v>
          </cell>
          <cell r="AS428">
            <v>0.16492304117612597</v>
          </cell>
          <cell r="AT428">
            <v>0.17017086937726644</v>
          </cell>
        </row>
        <row r="429">
          <cell r="B429">
            <v>1694</v>
          </cell>
          <cell r="C429">
            <v>-1885</v>
          </cell>
          <cell r="D429">
            <v>5771</v>
          </cell>
          <cell r="E429">
            <v>10810</v>
          </cell>
          <cell r="F429">
            <v>5025</v>
          </cell>
          <cell r="G429">
            <v>1274</v>
          </cell>
          <cell r="H429">
            <v>3196</v>
          </cell>
          <cell r="I429">
            <v>7559</v>
          </cell>
          <cell r="J429">
            <v>2026</v>
          </cell>
          <cell r="K429">
            <v>2066</v>
          </cell>
          <cell r="L429">
            <v>1010</v>
          </cell>
          <cell r="M429">
            <v>1803</v>
          </cell>
          <cell r="N429">
            <v>6905</v>
          </cell>
          <cell r="O429">
            <v>2871</v>
          </cell>
          <cell r="P429">
            <v>2623</v>
          </cell>
          <cell r="Q429">
            <v>3381</v>
          </cell>
          <cell r="R429">
            <v>4715</v>
          </cell>
          <cell r="S429">
            <v>13590</v>
          </cell>
          <cell r="X429">
            <v>10550</v>
          </cell>
          <cell r="AC429">
            <v>5118.332628721666</v>
          </cell>
          <cell r="AH429">
            <v>3425.9694366549938</v>
          </cell>
          <cell r="AM429">
            <v>3452.4963770000031</v>
          </cell>
          <cell r="AN429">
            <v>1641.2148377956182</v>
          </cell>
          <cell r="AO429">
            <v>771.77123477156238</v>
          </cell>
          <cell r="AP429">
            <v>1507.5762120804429</v>
          </cell>
          <cell r="AQ429">
            <v>1001.3349823002827</v>
          </cell>
          <cell r="AR429">
            <v>1700.0322900505889</v>
          </cell>
          <cell r="AS429">
            <v>1650.1106869798568</v>
          </cell>
          <cell r="AT429">
            <v>1716.8234749266594</v>
          </cell>
        </row>
        <row r="430">
          <cell r="B430">
            <v>3.5271395749569216E-2</v>
          </cell>
          <cell r="C430">
            <v>-3.3478014428031604E-2</v>
          </cell>
          <cell r="D430">
            <v>0.12967938294491524</v>
          </cell>
          <cell r="E430">
            <v>0.22338042381432893</v>
          </cell>
          <cell r="F430">
            <v>9.4101123595505612E-2</v>
          </cell>
          <cell r="G430">
            <v>2.1089463520907688E-2</v>
          </cell>
          <cell r="H430">
            <v>5.3380733070300238E-2</v>
          </cell>
          <cell r="I430">
            <v>0.12957040922190199</v>
          </cell>
          <cell r="N430">
            <v>8.9456753255308399E-2</v>
          </cell>
          <cell r="S430">
            <v>0.192649203624599</v>
          </cell>
          <cell r="X430">
            <v>0.11929786286216791</v>
          </cell>
          <cell r="AC430">
            <v>5.3622559228655525E-2</v>
          </cell>
          <cell r="AH430">
            <v>3.6057291245671239E-2</v>
          </cell>
          <cell r="AM430">
            <v>3.6336479262833017E-2</v>
          </cell>
          <cell r="AN430">
            <v>1.6945926463001172E-2</v>
          </cell>
          <cell r="AO430">
            <v>8.0603003978763008E-3</v>
          </cell>
          <cell r="AP430">
            <v>1.5033753656887371E-2</v>
          </cell>
          <cell r="AQ430">
            <v>9.3269955644524512E-3</v>
          </cell>
          <cell r="AR430">
            <v>1.5231070713490365E-2</v>
          </cell>
          <cell r="AS430">
            <v>1.4230706230074922E-2</v>
          </cell>
          <cell r="AT430">
            <v>1.4249966819140246E-2</v>
          </cell>
        </row>
        <row r="431">
          <cell r="B431">
            <v>-0.15324526134405514</v>
          </cell>
          <cell r="C431">
            <v>-0.17797516317416695</v>
          </cell>
          <cell r="D431">
            <v>-9.5051774364406774E-2</v>
          </cell>
          <cell r="E431">
            <v>-6.7675382792962743E-2</v>
          </cell>
          <cell r="F431">
            <v>-0.13636704119850188</v>
          </cell>
          <cell r="G431">
            <v>-0.16123341812687667</v>
          </cell>
          <cell r="H431">
            <v>-0.12792335249856995</v>
          </cell>
          <cell r="I431">
            <v>-6.4999469740634003E-2</v>
          </cell>
          <cell r="N431">
            <v>-8.712478865198392E-2</v>
          </cell>
          <cell r="S431">
            <v>-6.7972989799849309E-2</v>
          </cell>
          <cell r="X431">
            <v>-8.4707136559289076E-2</v>
          </cell>
          <cell r="AC431">
            <v>-9.6911650202630165E-2</v>
          </cell>
          <cell r="AH431">
            <v>-8.8582659939083708E-2</v>
          </cell>
          <cell r="AM431">
            <v>-9.121755141264655E-2</v>
          </cell>
          <cell r="AN431">
            <v>-8.1231498356869006E-2</v>
          </cell>
          <cell r="AO431">
            <v>-9.6588129834300596E-2</v>
          </cell>
          <cell r="AP431">
            <v>-0.10107278704725019</v>
          </cell>
          <cell r="AQ431">
            <v>-0.12286112727841822</v>
          </cell>
          <cell r="AR431">
            <v>-0.12307223634774088</v>
          </cell>
          <cell r="AS431">
            <v>-0.12902372654022662</v>
          </cell>
          <cell r="AT431">
            <v>-0.13057171144007218</v>
          </cell>
        </row>
        <row r="432">
          <cell r="B432">
            <v>243.15400000000045</v>
          </cell>
          <cell r="C432">
            <v>-4043.9814000000006</v>
          </cell>
          <cell r="D432">
            <v>4730.7862000000005</v>
          </cell>
          <cell r="E432">
            <v>9500</v>
          </cell>
          <cell r="F432">
            <v>2865</v>
          </cell>
          <cell r="G432">
            <v>-1655</v>
          </cell>
          <cell r="H432">
            <v>44</v>
          </cell>
          <cell r="I432">
            <v>4453</v>
          </cell>
          <cell r="J432">
            <v>1288</v>
          </cell>
          <cell r="K432">
            <v>1128</v>
          </cell>
          <cell r="L432">
            <v>130</v>
          </cell>
          <cell r="M432">
            <v>1189</v>
          </cell>
          <cell r="N432">
            <v>3735</v>
          </cell>
          <cell r="O432">
            <v>2155</v>
          </cell>
          <cell r="P432">
            <v>1853</v>
          </cell>
          <cell r="Q432">
            <v>2499</v>
          </cell>
          <cell r="R432">
            <v>3817</v>
          </cell>
          <cell r="S432">
            <v>10324</v>
          </cell>
          <cell r="T432">
            <v>2494</v>
          </cell>
          <cell r="U432">
            <v>1728</v>
          </cell>
          <cell r="V432">
            <v>1024</v>
          </cell>
          <cell r="W432">
            <v>1496</v>
          </cell>
          <cell r="X432">
            <v>6742</v>
          </cell>
          <cell r="Y432">
            <v>435.52105279261923</v>
          </cell>
          <cell r="Z432">
            <v>210.2639202033406</v>
          </cell>
          <cell r="AA432">
            <v>-234.23669848776808</v>
          </cell>
          <cell r="AB432">
            <v>910.94238684437096</v>
          </cell>
          <cell r="AC432">
            <v>1322.4906613525673</v>
          </cell>
          <cell r="AD432">
            <v>570.43484632237414</v>
          </cell>
          <cell r="AE432">
            <v>163.52059291374826</v>
          </cell>
          <cell r="AF432">
            <v>-160.85700369560891</v>
          </cell>
          <cell r="AG432">
            <v>-179.18356699600736</v>
          </cell>
          <cell r="AH432">
            <v>401.41486854450341</v>
          </cell>
          <cell r="AM432">
            <v>-44.503622999996878</v>
          </cell>
          <cell r="AN432">
            <v>-1603.8285300000025</v>
          </cell>
          <cell r="AO432">
            <v>-2907.5476261429576</v>
          </cell>
          <cell r="AP432">
            <v>-2422.6975758492008</v>
          </cell>
          <cell r="AQ432">
            <v>-4706.8609552870439</v>
          </cell>
          <cell r="AR432">
            <v>-4454.7927542844373</v>
          </cell>
          <cell r="AS432">
            <v>-4977.628996001702</v>
          </cell>
          <cell r="AT432">
            <v>-5350.9180568475422</v>
          </cell>
        </row>
        <row r="433">
          <cell r="B433">
            <v>5.0627986789201704E-3</v>
          </cell>
          <cell r="C433">
            <v>-7.1821998756441088E-2</v>
          </cell>
          <cell r="D433">
            <v>0.10630487528336865</v>
          </cell>
          <cell r="E433">
            <v>0.19631027069714385</v>
          </cell>
          <cell r="F433">
            <v>5.365168539325843E-2</v>
          </cell>
          <cell r="G433">
            <v>-2.739643809034711E-2</v>
          </cell>
          <cell r="H433">
            <v>7.3490370935331997E-4</v>
          </cell>
          <cell r="I433">
            <v>7.6329809798270892E-2</v>
          </cell>
          <cell r="N433">
            <v>4.8388265518982891E-2</v>
          </cell>
          <cell r="S433">
            <v>0.14635102120826785</v>
          </cell>
          <cell r="X433">
            <v>7.6237553688790149E-2</v>
          </cell>
          <cell r="AC433">
            <v>1.3855163187280656E-2</v>
          </cell>
          <cell r="AH433">
            <v>4.2247699791460713E-3</v>
          </cell>
          <cell r="AM433">
            <v>-4.6838716038436075E-4</v>
          </cell>
          <cell r="AN433">
            <v>-1.6559904104417957E-2</v>
          </cell>
          <cell r="AO433">
            <v>-3.0366132128235048E-2</v>
          </cell>
          <cell r="AP433">
            <v>-2.4159467527145907E-2</v>
          </cell>
          <cell r="AQ433">
            <v>-4.3842342501214625E-2</v>
          </cell>
          <cell r="AR433">
            <v>-3.9911749824723432E-2</v>
          </cell>
          <cell r="AS433">
            <v>-4.2927529967126198E-2</v>
          </cell>
          <cell r="AT433">
            <v>-4.4413654563567294E-2</v>
          </cell>
        </row>
        <row r="434">
          <cell r="B434">
            <v>-4174.8459999999995</v>
          </cell>
          <cell r="C434">
            <v>-7249.9814000000006</v>
          </cell>
          <cell r="D434">
            <v>1005.7862000000005</v>
          </cell>
          <cell r="E434">
            <v>6302</v>
          </cell>
          <cell r="F434">
            <v>335</v>
          </cell>
          <cell r="G434">
            <v>-4498</v>
          </cell>
          <cell r="H434">
            <v>-2692.7672000000002</v>
          </cell>
          <cell r="I434">
            <v>1623</v>
          </cell>
          <cell r="J434">
            <v>665.58600000000001</v>
          </cell>
          <cell r="K434">
            <v>156.68799999999999</v>
          </cell>
          <cell r="L434">
            <v>-433.79999999999995</v>
          </cell>
          <cell r="M434">
            <v>190.73299999999995</v>
          </cell>
          <cell r="N434">
            <v>579.20699999999988</v>
          </cell>
          <cell r="O434">
            <v>1716.16</v>
          </cell>
          <cell r="P434">
            <v>947.05</v>
          </cell>
          <cell r="Q434">
            <v>2036</v>
          </cell>
          <cell r="R434">
            <v>2922</v>
          </cell>
          <cell r="S434">
            <v>7621.2100000000009</v>
          </cell>
          <cell r="T434">
            <v>2050.37</v>
          </cell>
          <cell r="U434">
            <v>957.54</v>
          </cell>
          <cell r="V434">
            <v>457.63</v>
          </cell>
          <cell r="W434">
            <v>721.15999999999985</v>
          </cell>
          <cell r="X434">
            <v>4186.7</v>
          </cell>
          <cell r="Y434">
            <v>-104.81623841505345</v>
          </cell>
          <cell r="Z434">
            <v>-433.55685955433205</v>
          </cell>
          <cell r="AA434">
            <v>-786.6757184554416</v>
          </cell>
          <cell r="AB434">
            <v>171.39163562669734</v>
          </cell>
          <cell r="AC434">
            <v>-1153.6571807981259</v>
          </cell>
          <cell r="AD434">
            <v>22.434846322373687</v>
          </cell>
          <cell r="AE434">
            <v>-458.47940708625174</v>
          </cell>
          <cell r="AF434">
            <v>-760.38613840463984</v>
          </cell>
          <cell r="AG434">
            <v>-943.78567045503894</v>
          </cell>
          <cell r="AH434">
            <v>-2132.7163696235575</v>
          </cell>
          <cell r="AM434">
            <v>-2523.173622999997</v>
          </cell>
          <cell r="AN434">
            <v>-4076.9932356658787</v>
          </cell>
          <cell r="AO434">
            <v>-5380.6723318088334</v>
          </cell>
          <cell r="AP434">
            <v>-5653.3516654913001</v>
          </cell>
          <cell r="AQ434">
            <v>-7929.1990309570683</v>
          </cell>
          <cell r="AR434">
            <v>-7943.6614303001916</v>
          </cell>
          <cell r="AS434">
            <v>-8877.9083135187739</v>
          </cell>
          <cell r="AT434">
            <v>-9538.2602527050276</v>
          </cell>
        </row>
        <row r="435">
          <cell r="B435">
            <v>-8.6926000861573802E-2</v>
          </cell>
          <cell r="C435">
            <v>-0.12876126361387841</v>
          </cell>
          <cell r="D435">
            <v>2.2600889584216112E-2</v>
          </cell>
          <cell r="E435">
            <v>0.13022603430877899</v>
          </cell>
          <cell r="F435">
            <v>6.2734082397003744E-3</v>
          </cell>
          <cell r="G435">
            <v>-7.4458718145245503E-2</v>
          </cell>
          <cell r="H435">
            <v>-4.4975559175112576E-2</v>
          </cell>
          <cell r="I435">
            <v>2.7820184438040345E-2</v>
          </cell>
          <cell r="N435">
            <v>7.5038345666542218E-3</v>
          </cell>
          <cell r="S435">
            <v>0.10803679449270275</v>
          </cell>
          <cell r="X435">
            <v>4.7342593596686099E-2</v>
          </cell>
          <cell r="AC435">
            <v>-1.2086367767458223E-2</v>
          </cell>
          <cell r="AH435">
            <v>-2.244619419576898E-2</v>
          </cell>
          <cell r="AM435">
            <v>-2.6555638592250592E-2</v>
          </cell>
          <cell r="AN435">
            <v>-4.2095907233292283E-2</v>
          </cell>
          <cell r="AO435">
            <v>-5.6195195393305683E-2</v>
          </cell>
          <cell r="AP435">
            <v>-5.637598656287042E-2</v>
          </cell>
          <cell r="AQ435">
            <v>-7.3857006395107908E-2</v>
          </cell>
          <cell r="AR435">
            <v>-7.116951229516226E-2</v>
          </cell>
          <cell r="AS435">
            <v>-7.6563897285253923E-2</v>
          </cell>
          <cell r="AT435">
            <v>-7.9169404483578162E-2</v>
          </cell>
        </row>
        <row r="436">
          <cell r="B436">
            <v>-11331.846</v>
          </cell>
          <cell r="C436">
            <v>-13428.981400000001</v>
          </cell>
          <cell r="D436">
            <v>-7373.2137999999995</v>
          </cell>
          <cell r="E436">
            <v>-5578</v>
          </cell>
          <cell r="F436">
            <v>-9191</v>
          </cell>
          <cell r="G436">
            <v>-13477</v>
          </cell>
          <cell r="H436">
            <v>-11790.7672</v>
          </cell>
          <cell r="I436">
            <v>-6946</v>
          </cell>
          <cell r="J436">
            <v>-1331.414</v>
          </cell>
          <cell r="K436">
            <v>-2467.3119999999999</v>
          </cell>
          <cell r="L436">
            <v>-2678.8</v>
          </cell>
          <cell r="M436">
            <v>-1959.2670000000001</v>
          </cell>
          <cell r="N436">
            <v>-8436.7929999999997</v>
          </cell>
          <cell r="O436">
            <v>-867.83999999999992</v>
          </cell>
          <cell r="P436">
            <v>-2240.9499999999998</v>
          </cell>
          <cell r="Q436">
            <v>-1592</v>
          </cell>
          <cell r="R436">
            <v>-1594</v>
          </cell>
          <cell r="S436">
            <v>-6294.7899999999991</v>
          </cell>
          <cell r="T436">
            <v>-1543.63</v>
          </cell>
          <cell r="U436">
            <v>-2885.46</v>
          </cell>
          <cell r="V436">
            <v>-3422.37</v>
          </cell>
          <cell r="W436">
            <v>-2654.84</v>
          </cell>
          <cell r="X436">
            <v>-10609.3</v>
          </cell>
          <cell r="Y436">
            <v>-2474.1064985130638</v>
          </cell>
          <cell r="Z436">
            <v>-2743.1864275368516</v>
          </cell>
          <cell r="AA436">
            <v>-3087.9997636066387</v>
          </cell>
          <cell r="AB436">
            <v>-2736.7150635133848</v>
          </cell>
          <cell r="AC436">
            <v>-9446.7798371192439</v>
          </cell>
          <cell r="AD436">
            <v>-2350.1480336776267</v>
          </cell>
          <cell r="AE436">
            <v>-2776.3867040862519</v>
          </cell>
          <cell r="AF436">
            <v>-2834.2470889046399</v>
          </cell>
          <cell r="AG436">
            <v>-2731.877187264286</v>
          </cell>
          <cell r="AH436">
            <v>-9726.9816555454254</v>
          </cell>
          <cell r="AM436">
            <v>-11278.929999999998</v>
          </cell>
          <cell r="AN436">
            <v>-8429.0418579887428</v>
          </cell>
          <cell r="AO436">
            <v>-10265.200954131698</v>
          </cell>
          <cell r="AP436">
            <v>-11244.058406570688</v>
          </cell>
          <cell r="AQ436">
            <v>-12431.513229464341</v>
          </cell>
          <cell r="AR436">
            <v>-14275.681934142523</v>
          </cell>
          <cell r="AS436">
            <v>-15820.101165268123</v>
          </cell>
          <cell r="AT436">
            <v>-17474.605744648008</v>
          </cell>
        </row>
        <row r="437">
          <cell r="B437">
            <v>-0.23594452469844915</v>
          </cell>
          <cell r="C437">
            <v>-0.23850166210237031</v>
          </cell>
          <cell r="D437">
            <v>-0.16568251878442794</v>
          </cell>
          <cell r="E437">
            <v>-0.11526512525775456</v>
          </cell>
          <cell r="F437">
            <v>-0.17211610486891385</v>
          </cell>
          <cell r="G437">
            <v>-0.22309474087227071</v>
          </cell>
          <cell r="H437">
            <v>-0.19693360344094221</v>
          </cell>
          <cell r="I437">
            <v>-0.11906284726224785</v>
          </cell>
          <cell r="N437">
            <v>-0.10930168134208734</v>
          </cell>
          <cell r="S437">
            <v>-8.9233721889925635E-2</v>
          </cell>
          <cell r="X437">
            <v>-0.11996841862214198</v>
          </cell>
          <cell r="AC437">
            <v>-9.8969830232098849E-2</v>
          </cell>
          <cell r="AH437">
            <v>-0.10237353747024171</v>
          </cell>
          <cell r="AM437">
            <v>-0.1187073240053815</v>
          </cell>
          <cell r="AN437">
            <v>-8.703182556580305E-2</v>
          </cell>
          <cell r="AO437">
            <v>-0.10720871627116087</v>
          </cell>
          <cell r="AP437">
            <v>-0.11212726947632244</v>
          </cell>
          <cell r="AQ437">
            <v>-0.1157940856957646</v>
          </cell>
          <cell r="AR437">
            <v>-0.1278998771345404</v>
          </cell>
          <cell r="AS437">
            <v>-0.13643400651204002</v>
          </cell>
          <cell r="AT437">
            <v>-0.14504260669515201</v>
          </cell>
        </row>
        <row r="438">
          <cell r="B438">
            <v>-0.27435593087326765</v>
          </cell>
          <cell r="C438">
            <v>-0.27323035748917751</v>
          </cell>
          <cell r="D438">
            <v>-0.21169687536756615</v>
          </cell>
          <cell r="E438">
            <v>-0.16060875412642131</v>
          </cell>
          <cell r="F438">
            <v>-0.22047550590219223</v>
          </cell>
          <cell r="G438">
            <v>-0.27550113568439927</v>
          </cell>
          <cell r="H438">
            <v>-0.23954926224799286</v>
          </cell>
          <cell r="I438">
            <v>-0.14748546378798261</v>
          </cell>
          <cell r="N438">
            <v>-0.13220886587989483</v>
          </cell>
          <cell r="S438">
            <v>-0.12157549063967447</v>
          </cell>
          <cell r="X438">
            <v>-0.15157671721587088</v>
          </cell>
          <cell r="AC438">
            <v>-0.11688286281080534</v>
          </cell>
          <cell r="AH438">
            <v>-0.11832974529205748</v>
          </cell>
          <cell r="AM438">
            <v>-0.13720935859954678</v>
          </cell>
          <cell r="AN438">
            <v>-9.7972461812279615E-2</v>
          </cell>
          <cell r="AO438">
            <v>-0.12086073287946175</v>
          </cell>
          <cell r="AP438">
            <v>-0.12802555205169786</v>
          </cell>
          <cell r="AQ438">
            <v>-0.13240539566575957</v>
          </cell>
          <cell r="AR438">
            <v>-0.14658599873665831</v>
          </cell>
          <cell r="AS438">
            <v>-0.15674908999703077</v>
          </cell>
          <cell r="AT438">
            <v>-0.1670495405209402</v>
          </cell>
        </row>
        <row r="439">
          <cell r="B439">
            <v>8410</v>
          </cell>
          <cell r="C439">
            <v>7475</v>
          </cell>
          <cell r="D439">
            <v>9549</v>
          </cell>
          <cell r="E439">
            <v>14030</v>
          </cell>
          <cell r="F439">
            <v>11115</v>
          </cell>
          <cell r="G439">
            <v>9724</v>
          </cell>
          <cell r="H439">
            <v>9798</v>
          </cell>
          <cell r="I439">
            <v>9487</v>
          </cell>
          <cell r="J439">
            <v>2389</v>
          </cell>
          <cell r="K439">
            <v>2976</v>
          </cell>
          <cell r="L439">
            <v>2565</v>
          </cell>
          <cell r="M439">
            <v>2525</v>
          </cell>
          <cell r="N439">
            <v>10455</v>
          </cell>
          <cell r="O439">
            <v>2810</v>
          </cell>
          <cell r="P439">
            <v>3430</v>
          </cell>
          <cell r="Q439">
            <v>3968</v>
          </cell>
          <cell r="R439">
            <v>4911</v>
          </cell>
          <cell r="S439">
            <v>15119.06</v>
          </cell>
          <cell r="T439">
            <v>3568</v>
          </cell>
          <cell r="U439">
            <v>3988</v>
          </cell>
          <cell r="V439">
            <v>3972</v>
          </cell>
          <cell r="W439">
            <v>3663</v>
          </cell>
          <cell r="X439">
            <v>15191</v>
          </cell>
          <cell r="Y439">
            <v>2718.8724000000002</v>
          </cell>
          <cell r="Z439">
            <v>2632.1308800000006</v>
          </cell>
          <cell r="AA439">
            <v>2623.6531760000003</v>
          </cell>
          <cell r="AB439">
            <v>3238.0462400000006</v>
          </cell>
          <cell r="AC439">
            <v>11212.702696000004</v>
          </cell>
          <cell r="AD439">
            <v>2649.5828800000004</v>
          </cell>
          <cell r="AE439">
            <v>2496.9072970000002</v>
          </cell>
          <cell r="AF439">
            <v>2495.3433880000002</v>
          </cell>
          <cell r="AG439">
            <v>2252.5429360000003</v>
          </cell>
          <cell r="AH439">
            <v>9894.3765010000006</v>
          </cell>
          <cell r="AM439">
            <v>9697.7563770000015</v>
          </cell>
          <cell r="AN439">
            <v>6203.365730999999</v>
          </cell>
          <cell r="AO439">
            <v>6735.8457309999994</v>
          </cell>
          <cell r="AP439">
            <v>8076.8975820498745</v>
          </cell>
          <cell r="AQ439">
            <v>7804.4310655457566</v>
          </cell>
          <cell r="AR439">
            <v>7895.3497431124124</v>
          </cell>
          <cell r="AS439">
            <v>8269.4288487404156</v>
          </cell>
          <cell r="AT439">
            <v>9119.7289412931441</v>
          </cell>
        </row>
        <row r="440">
          <cell r="X440">
            <v>103</v>
          </cell>
          <cell r="AC440">
            <v>-1595.2279160506928</v>
          </cell>
          <cell r="AH440">
            <v>-958.17735838738076</v>
          </cell>
          <cell r="AM440">
            <v>98</v>
          </cell>
          <cell r="AN440">
            <v>-893.43710867713469</v>
          </cell>
          <cell r="AO440">
            <v>-893.43710867713469</v>
          </cell>
          <cell r="AP440">
            <v>-1414.5955320104681</v>
          </cell>
          <cell r="AQ440">
            <v>-2281.1509086771348</v>
          </cell>
          <cell r="AR440">
            <v>-1502.558158677135</v>
          </cell>
          <cell r="AS440">
            <v>-1586.75</v>
          </cell>
          <cell r="AT440">
            <v>-1836.6750000000002</v>
          </cell>
        </row>
        <row r="441">
          <cell r="B441">
            <v>-3074</v>
          </cell>
          <cell r="C441">
            <v>-1763</v>
          </cell>
          <cell r="D441">
            <v>-2368</v>
          </cell>
          <cell r="E441">
            <v>-765</v>
          </cell>
          <cell r="F441">
            <v>-592</v>
          </cell>
          <cell r="G441">
            <v>-1745</v>
          </cell>
          <cell r="H441">
            <v>-1713.7672000000002</v>
          </cell>
          <cell r="I441">
            <v>-1895</v>
          </cell>
          <cell r="J441">
            <v>-303.41399999999999</v>
          </cell>
          <cell r="K441">
            <v>-656.31200000000001</v>
          </cell>
          <cell r="L441">
            <v>-305.79999999999995</v>
          </cell>
          <cell r="M441">
            <v>-645.26700000000005</v>
          </cell>
          <cell r="N441">
            <v>-1910.7930000000001</v>
          </cell>
          <cell r="O441">
            <v>-226.83999999999997</v>
          </cell>
          <cell r="P441">
            <v>-719.95</v>
          </cell>
          <cell r="Q441">
            <v>-189</v>
          </cell>
          <cell r="R441">
            <v>-589</v>
          </cell>
          <cell r="S441">
            <v>-1724.73</v>
          </cell>
          <cell r="T441">
            <v>-481.63</v>
          </cell>
          <cell r="U441">
            <v>-619.46</v>
          </cell>
          <cell r="V441">
            <v>-435.37</v>
          </cell>
          <cell r="W441">
            <v>-469.84000000000003</v>
          </cell>
          <cell r="X441">
            <v>-2006.3000000000002</v>
          </cell>
          <cell r="Y441">
            <v>-162.01822870767325</v>
          </cell>
          <cell r="Z441">
            <v>-288.15136491392332</v>
          </cell>
          <cell r="AA441">
            <v>-195.14701808105872</v>
          </cell>
          <cell r="AB441">
            <v>-377.23345189118737</v>
          </cell>
          <cell r="AC441">
            <v>-1022.5500635938424</v>
          </cell>
          <cell r="AD441">
            <v>-280</v>
          </cell>
          <cell r="AE441">
            <v>-475</v>
          </cell>
          <cell r="AF441">
            <v>-148.04669720903149</v>
          </cell>
          <cell r="AG441">
            <v>-268.15068426827833</v>
          </cell>
          <cell r="AH441">
            <v>-1171.1973814773098</v>
          </cell>
          <cell r="AM441">
            <v>-1468.67</v>
          </cell>
          <cell r="AN441">
            <v>-1545.5097056658749</v>
          </cell>
          <cell r="AO441">
            <v>-1545.4697056658749</v>
          </cell>
          <cell r="AP441">
            <v>-2189.5578306820817</v>
          </cell>
          <cell r="AQ441">
            <v>-2245.1656492586735</v>
          </cell>
          <cell r="AR441">
            <v>-3472.2069980118058</v>
          </cell>
          <cell r="AS441">
            <v>-4204.2249111667825</v>
          </cell>
          <cell r="AT441">
            <v>-4885.3939689609197</v>
          </cell>
        </row>
        <row r="442">
          <cell r="B442">
            <v>1380</v>
          </cell>
          <cell r="C442">
            <v>3648</v>
          </cell>
          <cell r="D442">
            <v>-3403</v>
          </cell>
          <cell r="E442">
            <v>-10045</v>
          </cell>
          <cell r="F442">
            <v>-4433</v>
          </cell>
          <cell r="G442">
            <v>471</v>
          </cell>
          <cell r="H442">
            <v>-1482.2327999999998</v>
          </cell>
          <cell r="I442">
            <v>-5664</v>
          </cell>
          <cell r="J442">
            <v>-1722.5860000000002</v>
          </cell>
          <cell r="K442">
            <v>-1409.6880000000001</v>
          </cell>
          <cell r="L442">
            <v>-704.19999999999982</v>
          </cell>
          <cell r="M442">
            <v>-1157.7330000000002</v>
          </cell>
          <cell r="N442">
            <v>-4994.2069999999985</v>
          </cell>
          <cell r="O442">
            <v>-2644.16</v>
          </cell>
          <cell r="P442">
            <v>-1903.0500000000002</v>
          </cell>
          <cell r="Q442">
            <v>-3192</v>
          </cell>
          <cell r="R442">
            <v>-4126</v>
          </cell>
          <cell r="S442">
            <v>-11865.27</v>
          </cell>
          <cell r="T442">
            <v>-2794.37</v>
          </cell>
          <cell r="U442">
            <v>-1951.54</v>
          </cell>
          <cell r="V442">
            <v>-1706.63</v>
          </cell>
          <cell r="W442">
            <v>-2091.16</v>
          </cell>
          <cell r="X442">
            <v>-8543.7000000000007</v>
          </cell>
          <cell r="Y442">
            <v>-1050.2955606477908</v>
          </cell>
          <cell r="Z442">
            <v>-810.58791782533081</v>
          </cell>
          <cell r="AA442">
            <v>-656.49095420995127</v>
          </cell>
          <cell r="AB442">
            <v>-1578.4081324447466</v>
          </cell>
          <cell r="AC442">
            <v>-4095.7825651278217</v>
          </cell>
          <cell r="AD442">
            <v>-1027.4348463223737</v>
          </cell>
          <cell r="AE442">
            <v>-365.52059291374826</v>
          </cell>
          <cell r="AF442">
            <v>-478.78334029609232</v>
          </cell>
          <cell r="AG442">
            <v>-383.03327564547089</v>
          </cell>
          <cell r="AH442">
            <v>-2254.7720551776838</v>
          </cell>
          <cell r="AM442">
            <v>-1983.826377000003</v>
          </cell>
          <cell r="AN442">
            <v>-95.705132129744015</v>
          </cell>
          <cell r="AO442">
            <v>773.69847089431278</v>
          </cell>
          <cell r="AP442">
            <v>681.98161860163964</v>
          </cell>
          <cell r="AQ442">
            <v>1243.8306669583908</v>
          </cell>
          <cell r="AR442">
            <v>1772.1747079612178</v>
          </cell>
          <cell r="AS442" t="e">
            <v>#REF!</v>
          </cell>
          <cell r="AT442" t="e">
            <v>#REF!</v>
          </cell>
        </row>
        <row r="443">
          <cell r="B443">
            <v>-3074</v>
          </cell>
          <cell r="C443">
            <v>-1763</v>
          </cell>
          <cell r="D443">
            <v>-2368</v>
          </cell>
          <cell r="E443">
            <v>-765</v>
          </cell>
          <cell r="F443">
            <v>-592</v>
          </cell>
          <cell r="G443">
            <v>-1745</v>
          </cell>
          <cell r="H443">
            <v>-1713.7672000000002</v>
          </cell>
          <cell r="I443">
            <v>-1895</v>
          </cell>
          <cell r="J443">
            <v>-303.41399999999999</v>
          </cell>
          <cell r="K443">
            <v>-656.31200000000001</v>
          </cell>
          <cell r="L443">
            <v>-305.79999999999995</v>
          </cell>
          <cell r="M443">
            <v>-645.26700000000005</v>
          </cell>
          <cell r="N443">
            <v>-1910.7930000000001</v>
          </cell>
          <cell r="O443">
            <v>-226.83999999999997</v>
          </cell>
          <cell r="P443">
            <v>-719.95</v>
          </cell>
          <cell r="Q443">
            <v>-189</v>
          </cell>
          <cell r="R443">
            <v>-589</v>
          </cell>
          <cell r="S443">
            <v>-1724.73</v>
          </cell>
          <cell r="T443">
            <v>-481.63</v>
          </cell>
          <cell r="U443">
            <v>-619.46</v>
          </cell>
          <cell r="V443">
            <v>-435.37</v>
          </cell>
          <cell r="W443">
            <v>-469.84000000000003</v>
          </cell>
          <cell r="X443">
            <v>-2006.3000000000002</v>
          </cell>
          <cell r="Y443">
            <v>-162.01822870767325</v>
          </cell>
          <cell r="Z443">
            <v>-288.15136491392332</v>
          </cell>
          <cell r="AA443">
            <v>-195.14701808105872</v>
          </cell>
          <cell r="AB443">
            <v>-377.23345189118737</v>
          </cell>
          <cell r="AC443">
            <v>-1022.5500635938424</v>
          </cell>
          <cell r="AD443">
            <v>-280</v>
          </cell>
          <cell r="AE443">
            <v>-475</v>
          </cell>
          <cell r="AF443">
            <v>-148.04669720903149</v>
          </cell>
          <cell r="AG443">
            <v>-268.15068426827833</v>
          </cell>
          <cell r="AH443">
            <v>-1171.1973814773098</v>
          </cell>
          <cell r="AM443">
            <v>-1468.67</v>
          </cell>
          <cell r="AN443">
            <v>-1545.5097056658749</v>
          </cell>
          <cell r="AO443">
            <v>-1545.4697056658749</v>
          </cell>
          <cell r="AP443">
            <v>-2189.5578306820817</v>
          </cell>
          <cell r="AQ443">
            <v>-2245.1656492586735</v>
          </cell>
          <cell r="AR443">
            <v>-3472.2069980118058</v>
          </cell>
          <cell r="AS443">
            <v>-4204.2249111667825</v>
          </cell>
          <cell r="AT443">
            <v>-4885.3939689609197</v>
          </cell>
        </row>
        <row r="444">
          <cell r="B444">
            <v>9402</v>
          </cell>
          <cell r="C444">
            <v>6607</v>
          </cell>
          <cell r="D444">
            <v>7546</v>
          </cell>
          <cell r="E444">
            <v>11759</v>
          </cell>
          <cell r="F444">
            <v>14105</v>
          </cell>
          <cell r="G444">
            <v>13001</v>
          </cell>
          <cell r="H444">
            <v>12656</v>
          </cell>
          <cell r="I444">
            <v>11507</v>
          </cell>
          <cell r="J444">
            <v>11188</v>
          </cell>
          <cell r="K444">
            <v>10548</v>
          </cell>
          <cell r="L444">
            <v>9207</v>
          </cell>
          <cell r="M444">
            <v>9723</v>
          </cell>
          <cell r="N444">
            <v>9723</v>
          </cell>
          <cell r="O444">
            <v>9982</v>
          </cell>
          <cell r="P444">
            <v>10708</v>
          </cell>
          <cell r="Q444">
            <v>12684</v>
          </cell>
          <cell r="R444">
            <v>15229</v>
          </cell>
          <cell r="S444">
            <v>15229</v>
          </cell>
          <cell r="T444">
            <v>15976</v>
          </cell>
          <cell r="U444">
            <v>16655</v>
          </cell>
          <cell r="V444">
            <v>18330</v>
          </cell>
          <cell r="W444">
            <v>17818</v>
          </cell>
          <cell r="X444">
            <v>17818</v>
          </cell>
          <cell r="Y444">
            <v>15764</v>
          </cell>
          <cell r="Z444">
            <v>15725.054313912</v>
          </cell>
          <cell r="AA444">
            <v>16232.75346136</v>
          </cell>
          <cell r="AB444">
            <v>16674.507529126</v>
          </cell>
          <cell r="AC444">
            <v>16674.507529126</v>
          </cell>
          <cell r="AD444">
            <v>15796</v>
          </cell>
          <cell r="AE444">
            <v>15499</v>
          </cell>
          <cell r="AF444">
            <v>13064.159296965434</v>
          </cell>
          <cell r="AG444">
            <v>13416.830994935679</v>
          </cell>
          <cell r="AH444">
            <v>13416.830994935679</v>
          </cell>
          <cell r="AM444">
            <v>14849</v>
          </cell>
          <cell r="AN444">
            <v>15522</v>
          </cell>
          <cell r="AO444">
            <v>14383</v>
          </cell>
          <cell r="AP444">
            <v>13841</v>
          </cell>
          <cell r="AQ444">
            <v>11240.404022925053</v>
          </cell>
          <cell r="AR444">
            <v>8463.0829157836779</v>
          </cell>
          <cell r="AS444">
            <v>2849.4439714920627</v>
          </cell>
          <cell r="AT444">
            <v>-2476.9167282660801</v>
          </cell>
        </row>
        <row r="445">
          <cell r="B445">
            <v>10.150607287449393</v>
          </cell>
          <cell r="C445">
            <v>5.3029228814126146</v>
          </cell>
          <cell r="D445">
            <v>9.7242268041237114</v>
          </cell>
          <cell r="E445">
            <v>14.865992414664982</v>
          </cell>
          <cell r="F445">
            <v>12.32774945375091</v>
          </cell>
          <cell r="G445">
            <v>9.0773258858439512</v>
          </cell>
          <cell r="H445">
            <v>9.4465385333084537</v>
          </cell>
          <cell r="I445">
            <v>10.43718820861678</v>
          </cell>
          <cell r="J445">
            <v>9.3545150501672243</v>
          </cell>
          <cell r="K445">
            <v>7.3013382556529764</v>
          </cell>
          <cell r="L445">
            <v>5.5264105642256904</v>
          </cell>
          <cell r="M445">
            <v>7.1143902439024389</v>
          </cell>
          <cell r="N445">
            <v>6.8552291421856646</v>
          </cell>
          <cell r="O445">
            <v>9.2855813953488369</v>
          </cell>
          <cell r="P445">
            <v>7.8370334227860461</v>
          </cell>
          <cell r="Q445">
            <v>9.7619291944586966</v>
          </cell>
          <cell r="R445">
            <v>12.301292407108239</v>
          </cell>
          <cell r="S445">
            <v>12.235404392072843</v>
          </cell>
          <cell r="T445">
            <v>13.287496534516219</v>
          </cell>
          <cell r="U445">
            <v>11.207940780619111</v>
          </cell>
          <cell r="V445">
            <v>10.128937189169276</v>
          </cell>
          <cell r="W445">
            <v>10.935761047463176</v>
          </cell>
          <cell r="X445">
            <v>11.631813730823632</v>
          </cell>
          <cell r="Y445">
            <v>10.525100056695507</v>
          </cell>
          <cell r="Z445">
            <v>9.4557215562051766</v>
          </cell>
          <cell r="AA445">
            <v>8.5593885736559105</v>
          </cell>
          <cell r="AB445">
            <v>8.9882428099897105</v>
          </cell>
          <cell r="AC445">
            <v>9.6490342922486185</v>
          </cell>
          <cell r="AD445">
            <v>10.948793717606382</v>
          </cell>
          <cell r="AE445">
            <v>10.186910753721572</v>
          </cell>
          <cell r="AF445">
            <v>7.8401162812221141</v>
          </cell>
          <cell r="AG445">
            <v>8.3264357349801941</v>
          </cell>
          <cell r="AH445">
            <v>8.5979783231882241</v>
          </cell>
          <cell r="AM445">
            <v>9.3350796311818947</v>
          </cell>
          <cell r="AN445">
            <v>9.6534853589012677</v>
          </cell>
          <cell r="AO445">
            <v>8.6072731839991388</v>
          </cell>
          <cell r="AP445">
            <v>7.7704551526048498</v>
          </cell>
          <cell r="AQ445">
            <v>5.0474351905494093</v>
          </cell>
          <cell r="AR445">
            <v>3.5986773706136828</v>
          </cell>
          <cell r="AS445">
            <v>1.123863726436451</v>
          </cell>
          <cell r="AT445">
            <v>-0.92366581096971967</v>
          </cell>
        </row>
        <row r="446">
          <cell r="B446">
            <v>7.108366935483871</v>
          </cell>
          <cell r="C446">
            <v>4.262351486479222</v>
          </cell>
          <cell r="D446">
            <v>6.6357907078997505</v>
          </cell>
          <cell r="E446">
            <v>10.353510895883778</v>
          </cell>
          <cell r="F446">
            <v>9.8464223385689351</v>
          </cell>
          <cell r="G446">
            <v>7.2868752919196638</v>
          </cell>
          <cell r="H446">
            <v>7.5322994355655704</v>
          </cell>
          <cell r="I446">
            <v>7.948653004835367</v>
          </cell>
          <cell r="J446">
            <v>7.5672755688645985</v>
          </cell>
          <cell r="K446">
            <v>5.7804524111888398</v>
          </cell>
          <cell r="L446">
            <v>4.7370858201275983</v>
          </cell>
          <cell r="M446">
            <v>5.5325346762597576</v>
          </cell>
          <cell r="N446">
            <v>5.5526173983629876</v>
          </cell>
          <cell r="O446">
            <v>7.7084255722243382</v>
          </cell>
          <cell r="P446">
            <v>6.110767650443699</v>
          </cell>
          <cell r="Q446">
            <v>8.3101113780301379</v>
          </cell>
          <cell r="R446">
            <v>9.5280500521376439</v>
          </cell>
          <cell r="S446">
            <v>9.8698462231425168</v>
          </cell>
          <cell r="T446">
            <v>10.435850482185588</v>
          </cell>
          <cell r="U446">
            <v>8.7040062991467586</v>
          </cell>
          <cell r="V446">
            <v>8.338931543119358</v>
          </cell>
          <cell r="W446">
            <v>8.7977958603254862</v>
          </cell>
          <cell r="X446">
            <v>9.2950141936156996</v>
          </cell>
          <cell r="Y446">
            <v>8.8241698948860279</v>
          </cell>
          <cell r="Z446">
            <v>7.8746135898082441</v>
          </cell>
          <cell r="AA446">
            <v>7.3588562081472029</v>
          </cell>
          <cell r="AB446">
            <v>7.4902185063172784</v>
          </cell>
          <cell r="AC446">
            <v>8.1186210508413428</v>
          </cell>
          <cell r="AD446">
            <v>8.9696521274670733</v>
          </cell>
          <cell r="AE446">
            <v>8.1197799594673796</v>
          </cell>
          <cell r="AF446">
            <v>6.5799795959563339</v>
          </cell>
          <cell r="AG446">
            <v>6.7547683696115968</v>
          </cell>
          <cell r="AH446">
            <v>7.0230837795787524</v>
          </cell>
          <cell r="AM446">
            <v>7.7035382027412096</v>
          </cell>
          <cell r="AN446">
            <v>7.941552958393868</v>
          </cell>
          <cell r="AO446">
            <v>7.1286318879204966</v>
          </cell>
          <cell r="AP446">
            <v>6.3021725790051937</v>
          </cell>
          <cell r="AQ446">
            <v>4.2315464216780638</v>
          </cell>
          <cell r="AR446">
            <v>2.9886835491477184</v>
          </cell>
          <cell r="AS446">
            <v>0.92966941592682828</v>
          </cell>
          <cell r="AT446">
            <v>-0.76169771099760619</v>
          </cell>
        </row>
        <row r="447">
          <cell r="B447">
            <v>6.2468301865898903</v>
          </cell>
          <cell r="C447">
            <v>3.8407208254614154</v>
          </cell>
          <cell r="D447">
            <v>5.6779533483822426</v>
          </cell>
          <cell r="E447">
            <v>8.8000000000000007</v>
          </cell>
          <cell r="F447">
            <v>8.9557656464452204</v>
          </cell>
          <cell r="G447">
            <v>6.7606190079132471</v>
          </cell>
          <cell r="H447">
            <v>6.4173425740768284</v>
          </cell>
          <cell r="I447">
            <v>6.7962017085398232</v>
          </cell>
          <cell r="J447">
            <v>6.3299470769351478</v>
          </cell>
          <cell r="K447">
            <v>5.128571657785991</v>
          </cell>
          <cell r="L447">
            <v>4.0761188371410411</v>
          </cell>
          <cell r="M447">
            <v>4.9278368977046005</v>
          </cell>
          <cell r="N447">
            <v>4.737235130996269</v>
          </cell>
          <cell r="O447">
            <v>6.242275661872787</v>
          </cell>
          <cell r="P447">
            <v>4.9715323656613943</v>
          </cell>
          <cell r="Q447">
            <v>7.1525300013245428</v>
          </cell>
          <cell r="R447">
            <v>8.1623293089458944</v>
          </cell>
          <cell r="S447">
            <v>8.2407068460469333</v>
          </cell>
          <cell r="T447">
            <v>8.0161731907065441</v>
          </cell>
          <cell r="U447">
            <v>7.8796167605289069</v>
          </cell>
          <cell r="V447">
            <v>5.1601487296630433</v>
          </cell>
          <cell r="W447">
            <v>7.7024076175157488</v>
          </cell>
          <cell r="X447">
            <v>7.1469841096662048</v>
          </cell>
          <cell r="Y447">
            <v>7.2666359676178862</v>
          </cell>
          <cell r="Z447">
            <v>5.9501634233578358</v>
          </cell>
          <cell r="AA447">
            <v>6.6941519905597104</v>
          </cell>
          <cell r="AB447">
            <v>6.0550438425526103</v>
          </cell>
          <cell r="AC447">
            <v>6.6759038292100543</v>
          </cell>
          <cell r="AD447">
            <v>7.5776300091883311</v>
          </cell>
          <cell r="AE447">
            <v>6.5566155682498168</v>
          </cell>
          <cell r="AF447">
            <v>5.6670165328806643</v>
          </cell>
          <cell r="AG447">
            <v>5.2088549476925001</v>
          </cell>
          <cell r="AH447">
            <v>5.7510278001643327</v>
          </cell>
          <cell r="AN447">
            <v>6.7916232497588549</v>
          </cell>
          <cell r="AO447">
            <v>6.1241492683538512</v>
          </cell>
          <cell r="AP447">
            <v>5.3645576005291513</v>
          </cell>
          <cell r="AQ447">
            <v>3.7007498255605173</v>
          </cell>
          <cell r="AR447">
            <v>2.6029432869297775</v>
          </cell>
          <cell r="AS447">
            <v>0.81357019032509292</v>
          </cell>
          <cell r="AT447">
            <v>-0.6577820232094167</v>
          </cell>
        </row>
        <row r="448">
          <cell r="B448">
            <v>5446</v>
          </cell>
          <cell r="C448">
            <v>2044.3</v>
          </cell>
          <cell r="D448">
            <v>3184</v>
          </cell>
          <cell r="E448">
            <v>7360</v>
          </cell>
          <cell r="F448">
            <v>9743</v>
          </cell>
          <cell r="G448">
            <v>8613</v>
          </cell>
          <cell r="H448">
            <v>8324</v>
          </cell>
          <cell r="I448">
            <v>7230</v>
          </cell>
          <cell r="J448">
            <v>6983</v>
          </cell>
          <cell r="K448">
            <v>6261</v>
          </cell>
          <cell r="L448">
            <v>4934</v>
          </cell>
          <cell r="M448">
            <v>5464</v>
          </cell>
          <cell r="N448">
            <v>5464</v>
          </cell>
          <cell r="O448">
            <v>5752</v>
          </cell>
          <cell r="P448">
            <v>6451</v>
          </cell>
          <cell r="Q448">
            <v>8427</v>
          </cell>
          <cell r="R448">
            <v>10965</v>
          </cell>
          <cell r="S448">
            <v>10965</v>
          </cell>
          <cell r="T448">
            <v>11722</v>
          </cell>
          <cell r="U448">
            <v>12404</v>
          </cell>
          <cell r="V448">
            <v>14082</v>
          </cell>
          <cell r="W448">
            <v>13720</v>
          </cell>
          <cell r="X448">
            <v>13720</v>
          </cell>
          <cell r="Y448">
            <v>11777</v>
          </cell>
          <cell r="Z448">
            <v>11738.054313912</v>
          </cell>
          <cell r="AA448">
            <v>12245.75346136</v>
          </cell>
          <cell r="AB448">
            <v>12687.507529126</v>
          </cell>
          <cell r="AC448">
            <v>12687.507529126</v>
          </cell>
          <cell r="AD448">
            <v>11956</v>
          </cell>
          <cell r="AE448">
            <v>11908</v>
          </cell>
          <cell r="AF448">
            <v>9473.1592969654339</v>
          </cell>
          <cell r="AG448">
            <v>9825.830994935679</v>
          </cell>
          <cell r="AH448">
            <v>9318.830994935679</v>
          </cell>
          <cell r="AM448">
            <v>10751</v>
          </cell>
          <cell r="AN448">
            <v>11424</v>
          </cell>
          <cell r="AO448">
            <v>10285</v>
          </cell>
          <cell r="AP448">
            <v>9743</v>
          </cell>
          <cell r="AQ448">
            <v>7142.4040229250531</v>
          </cell>
          <cell r="AR448">
            <v>4365.0829157836779</v>
          </cell>
          <cell r="AS448">
            <v>-1248.5560285079373</v>
          </cell>
          <cell r="AT448">
            <v>-6574.9167282660801</v>
          </cell>
        </row>
        <row r="449">
          <cell r="B449">
            <v>5.8796221322537114</v>
          </cell>
          <cell r="C449">
            <v>1.6407999464918732</v>
          </cell>
          <cell r="D449">
            <v>4.1030927835051543</v>
          </cell>
          <cell r="E449">
            <v>9.3046776232616946</v>
          </cell>
          <cell r="F449">
            <v>8.5153678077203203</v>
          </cell>
          <cell r="G449">
            <v>6.0136149415255717</v>
          </cell>
          <cell r="H449">
            <v>6.2130994588542636</v>
          </cell>
          <cell r="I449">
            <v>6.5578231292517009</v>
          </cell>
          <cell r="J449">
            <v>5.8386287625418056</v>
          </cell>
          <cell r="K449">
            <v>4.3338717120443002</v>
          </cell>
          <cell r="L449">
            <v>2.9615846338535414</v>
          </cell>
          <cell r="M449">
            <v>3.9980487804878049</v>
          </cell>
          <cell r="N449">
            <v>3.8524089306698004</v>
          </cell>
          <cell r="O449">
            <v>5.3506976744186048</v>
          </cell>
          <cell r="P449">
            <v>4.7213954623078802</v>
          </cell>
          <cell r="Q449">
            <v>6.485633658286301</v>
          </cell>
          <cell r="R449">
            <v>8.8570274636510504</v>
          </cell>
          <cell r="S449">
            <v>8.809587573647562</v>
          </cell>
          <cell r="T449">
            <v>9.7493762129193247</v>
          </cell>
          <cell r="U449">
            <v>8.347240915208614</v>
          </cell>
          <cell r="V449">
            <v>7.7815435623503406</v>
          </cell>
          <cell r="W449">
            <v>8.4206219312602304</v>
          </cell>
          <cell r="X449">
            <v>8.9565879664889572</v>
          </cell>
          <cell r="Y449">
            <v>7.863112367908081</v>
          </cell>
          <cell r="Z449">
            <v>7.0582759835538456</v>
          </cell>
          <cell r="AA449">
            <v>6.4570784311160523</v>
          </cell>
          <cell r="AB449">
            <v>6.8390864393543165</v>
          </cell>
          <cell r="AC449">
            <v>7.3418777147007059</v>
          </cell>
          <cell r="AD449">
            <v>8.2871472326982705</v>
          </cell>
          <cell r="AE449">
            <v>7.8266812862324331</v>
          </cell>
          <cell r="AF449">
            <v>5.6850707918113841</v>
          </cell>
          <cell r="AG449">
            <v>6.0978744051400833</v>
          </cell>
          <cell r="AH449">
            <v>5.9718354447600044</v>
          </cell>
          <cell r="AM449">
            <v>6.7588013411567474</v>
          </cell>
          <cell r="AN449">
            <v>7.1048458149779723</v>
          </cell>
          <cell r="AO449">
            <v>6.1548915175854235</v>
          </cell>
          <cell r="AP449">
            <v>5.4698030887818119</v>
          </cell>
          <cell r="AQ449">
            <v>3.2072531678494056</v>
          </cell>
          <cell r="AR449">
            <v>1.8561232669228209</v>
          </cell>
          <cell r="AS449">
            <v>-0.49244934973361165</v>
          </cell>
          <cell r="AT449">
            <v>-2.4518489953933873</v>
          </cell>
        </row>
        <row r="450">
          <cell r="B450">
            <v>4.117439516129032</v>
          </cell>
          <cell r="C450">
            <v>1.3188323208429655</v>
          </cell>
          <cell r="D450">
            <v>2.7999413747618349</v>
          </cell>
          <cell r="E450">
            <v>6.4802993616552937</v>
          </cell>
          <cell r="F450">
            <v>6.8013961605584639</v>
          </cell>
          <cell r="G450">
            <v>4.8274638019616996</v>
          </cell>
          <cell r="H450">
            <v>4.9540818980442323</v>
          </cell>
          <cell r="I450">
            <v>4.994243610407552</v>
          </cell>
          <cell r="J450">
            <v>4.7231216747748919</v>
          </cell>
          <cell r="K450">
            <v>3.4311160927619766</v>
          </cell>
          <cell r="L450">
            <v>2.5385881868697262</v>
          </cell>
          <cell r="M450">
            <v>3.1090989891065837</v>
          </cell>
          <cell r="N450">
            <v>3.1203848055801053</v>
          </cell>
          <cell r="O450">
            <v>4.4418817763408533</v>
          </cell>
          <cell r="P450">
            <v>3.6814122257202371</v>
          </cell>
          <cell r="Q450">
            <v>5.5210744704083865</v>
          </cell>
          <cell r="R450">
            <v>6.8602711157455687</v>
          </cell>
          <cell r="S450">
            <v>7.1063670521214588</v>
          </cell>
          <cell r="T450">
            <v>7.6570505353141876</v>
          </cell>
          <cell r="U450">
            <v>6.4824073332102303</v>
          </cell>
          <cell r="V450">
            <v>6.4063739219970968</v>
          </cell>
          <cell r="W450">
            <v>6.7743719386948964</v>
          </cell>
          <cell r="X450">
            <v>7.1572339620837013</v>
          </cell>
          <cell r="Y450">
            <v>6.5923781306821079</v>
          </cell>
          <cell r="Z450">
            <v>5.8780491420282921</v>
          </cell>
          <cell r="AA450">
            <v>5.5514142500270074</v>
          </cell>
          <cell r="AB450">
            <v>5.6992509990296858</v>
          </cell>
          <cell r="AC450">
            <v>6.1773977749416273</v>
          </cell>
          <cell r="AD450">
            <v>6.7891340108886</v>
          </cell>
          <cell r="AE450">
            <v>6.2384889191133333</v>
          </cell>
          <cell r="AF450">
            <v>4.7713131374443263</v>
          </cell>
          <cell r="AG450">
            <v>4.946862074568374</v>
          </cell>
          <cell r="AH450">
            <v>4.877972363956296</v>
          </cell>
          <cell r="AM450">
            <v>5.5775297473008782</v>
          </cell>
          <cell r="AN450">
            <v>5.8448847440208445</v>
          </cell>
          <cell r="AO450">
            <v>5.0975442513566227</v>
          </cell>
          <cell r="AP450">
            <v>4.4362450283395418</v>
          </cell>
          <cell r="AQ450">
            <v>2.6888192029171005</v>
          </cell>
          <cell r="AR450">
            <v>1.5415010854658977</v>
          </cell>
          <cell r="AS450">
            <v>-0.40735819527874079</v>
          </cell>
          <cell r="AT450">
            <v>-2.021908514230097</v>
          </cell>
        </row>
        <row r="451">
          <cell r="B451">
            <v>3.6184042965505787</v>
          </cell>
          <cell r="C451">
            <v>1.1883737828803953</v>
          </cell>
          <cell r="D451">
            <v>2.3957863054928517</v>
          </cell>
          <cell r="E451">
            <v>5.5079513564078582</v>
          </cell>
          <cell r="F451">
            <v>6.1861768658855567</v>
          </cell>
          <cell r="G451">
            <v>4.4788255915050224</v>
          </cell>
          <cell r="H451">
            <v>4.2207616613950316</v>
          </cell>
          <cell r="I451">
            <v>4.2701432478267938</v>
          </cell>
          <cell r="J451">
            <v>3.9508420127134549</v>
          </cell>
          <cell r="K451">
            <v>3.0441777729804786</v>
          </cell>
          <cell r="L451">
            <v>2.1843782277021719</v>
          </cell>
          <cell r="M451">
            <v>2.7692791123169735</v>
          </cell>
          <cell r="N451">
            <v>2.6621673100651666</v>
          </cell>
          <cell r="O451">
            <v>3.5970316176209445</v>
          </cell>
          <cell r="P451">
            <v>2.9950836095332138</v>
          </cell>
          <cell r="Q451">
            <v>4.7520001829992058</v>
          </cell>
          <cell r="R451">
            <v>5.8769414191734013</v>
          </cell>
          <cell r="S451">
            <v>5.933373863477879</v>
          </cell>
          <cell r="T451">
            <v>5.8816713909277736</v>
          </cell>
          <cell r="U451">
            <v>5.8684338815731349</v>
          </cell>
          <cell r="V451">
            <v>3.9642779275021809</v>
          </cell>
          <cell r="W451">
            <v>5.9309143850216675</v>
          </cell>
          <cell r="X451">
            <v>5.50323391989114</v>
          </cell>
          <cell r="Y451">
            <v>5.4287726332552557</v>
          </cell>
          <cell r="Z451">
            <v>4.4415326043253307</v>
          </cell>
          <cell r="AA451">
            <v>5.0499710418443415</v>
          </cell>
          <cell r="AB451">
            <v>4.6072373776187314</v>
          </cell>
          <cell r="AC451">
            <v>5.0796450779055347</v>
          </cell>
          <cell r="AD451">
            <v>5.7355117998136036</v>
          </cell>
          <cell r="AE451">
            <v>5.0374977860970915</v>
          </cell>
          <cell r="AF451">
            <v>4.109300042520549</v>
          </cell>
          <cell r="AG451">
            <v>3.8147106729211955</v>
          </cell>
          <cell r="AH451">
            <v>3.9944496682664714</v>
          </cell>
          <cell r="AM451">
            <v>4.6343637667086375</v>
          </cell>
          <cell r="AN451">
            <v>4.9985507025670115</v>
          </cell>
          <cell r="AO451">
            <v>4.3792585152624186</v>
          </cell>
          <cell r="AP451">
            <v>3.7762361608233164</v>
          </cell>
          <cell r="AQ451">
            <v>2.3515391784862421</v>
          </cell>
          <cell r="AR451">
            <v>1.3425442460619992</v>
          </cell>
          <cell r="AS451">
            <v>-0.35648637976652153</v>
          </cell>
          <cell r="AT451">
            <v>-1.746066784804607</v>
          </cell>
        </row>
        <row r="452">
          <cell r="B452">
            <v>9091</v>
          </cell>
          <cell r="C452">
            <v>5413</v>
          </cell>
          <cell r="D452">
            <v>5344</v>
          </cell>
          <cell r="E452">
            <v>7397</v>
          </cell>
          <cell r="F452">
            <v>10264</v>
          </cell>
          <cell r="G452">
            <v>9180</v>
          </cell>
          <cell r="H452">
            <v>8324</v>
          </cell>
          <cell r="I452">
            <v>7262</v>
          </cell>
          <cell r="J452">
            <v>6810</v>
          </cell>
          <cell r="K452">
            <v>6544</v>
          </cell>
          <cell r="L452">
            <v>5399</v>
          </cell>
          <cell r="M452">
            <v>6194</v>
          </cell>
          <cell r="N452">
            <v>6194</v>
          </cell>
          <cell r="O452">
            <v>6561</v>
          </cell>
          <cell r="P452">
            <v>7679</v>
          </cell>
          <cell r="Q452">
            <v>9193</v>
          </cell>
          <cell r="R452">
            <v>12038</v>
          </cell>
          <cell r="S452">
            <v>12038</v>
          </cell>
          <cell r="T452">
            <v>13044</v>
          </cell>
          <cell r="U452">
            <v>14008</v>
          </cell>
          <cell r="V452">
            <v>15795</v>
          </cell>
          <cell r="W452">
            <v>15659</v>
          </cell>
          <cell r="X452">
            <v>15659</v>
          </cell>
          <cell r="Y452">
            <v>13889</v>
          </cell>
          <cell r="Z452">
            <v>14033</v>
          </cell>
          <cell r="AA452">
            <v>14579</v>
          </cell>
          <cell r="AB452">
            <v>15204</v>
          </cell>
          <cell r="AC452">
            <v>15204</v>
          </cell>
          <cell r="AD452">
            <v>13924</v>
          </cell>
          <cell r="AE452">
            <v>14100</v>
          </cell>
          <cell r="AF452">
            <v>11707.072198626121</v>
          </cell>
          <cell r="AG452">
            <v>12205.561629350095</v>
          </cell>
          <cell r="AH452">
            <v>12205.561629350095</v>
          </cell>
          <cell r="AM452">
            <v>13599</v>
          </cell>
          <cell r="AN452">
            <v>14737.755326592</v>
          </cell>
          <cell r="AO452">
            <v>13598.755326592</v>
          </cell>
          <cell r="AP452">
            <v>13598.667413839999</v>
          </cell>
          <cell r="AQ452">
            <v>11216.507229204452</v>
          </cell>
          <cell r="AR452">
            <v>8439.1844124789768</v>
          </cell>
          <cell r="AS452">
            <v>2825.5437869220627</v>
          </cell>
          <cell r="AT452">
            <v>-2500.8169128360801</v>
          </cell>
        </row>
        <row r="453">
          <cell r="B453">
            <v>9.8148448043184882</v>
          </cell>
          <cell r="C453">
            <v>4.3445923349608719</v>
          </cell>
          <cell r="D453">
            <v>6.8865979381443303</v>
          </cell>
          <cell r="E453">
            <v>9.3514538558786349</v>
          </cell>
          <cell r="F453">
            <v>8.9707210487982518</v>
          </cell>
          <cell r="G453">
            <v>6.4094955489614245</v>
          </cell>
          <cell r="H453">
            <v>6.2130994588542636</v>
          </cell>
          <cell r="I453">
            <v>6.5868480725623586</v>
          </cell>
          <cell r="J453">
            <v>5.6939799331103682</v>
          </cell>
          <cell r="K453">
            <v>4.5297646515920622</v>
          </cell>
          <cell r="L453">
            <v>3.2406962785114044</v>
          </cell>
          <cell r="M453">
            <v>4.5321951219512195</v>
          </cell>
          <cell r="N453">
            <v>4.3670975323149239</v>
          </cell>
          <cell r="O453">
            <v>6.1032558139534885</v>
          </cell>
          <cell r="P453">
            <v>5.620151256404001</v>
          </cell>
          <cell r="Q453">
            <v>7.0751667521806061</v>
          </cell>
          <cell r="R453">
            <v>9.7237479806138936</v>
          </cell>
          <cell r="S453">
            <v>9.6716657739689342</v>
          </cell>
          <cell r="T453">
            <v>10.848904907125036</v>
          </cell>
          <cell r="U453">
            <v>9.4266487213997312</v>
          </cell>
          <cell r="V453">
            <v>8.7281267268373544</v>
          </cell>
          <cell r="W453">
            <v>9.6106792144026194</v>
          </cell>
          <cell r="X453">
            <v>10.222391469916223</v>
          </cell>
          <cell r="Y453">
            <v>9.2732247327736559</v>
          </cell>
          <cell r="Z453">
            <v>8.4382627843030171</v>
          </cell>
          <cell r="AA453">
            <v>7.6873788733605695</v>
          </cell>
          <cell r="AB453">
            <v>8.1955789965238317</v>
          </cell>
          <cell r="AC453">
            <v>8.7980959631398203</v>
          </cell>
          <cell r="AD453">
            <v>9.6512410562136779</v>
          </cell>
          <cell r="AE453">
            <v>9.2674005824552665</v>
          </cell>
          <cell r="AF453">
            <v>7.0256956657908605</v>
          </cell>
          <cell r="AG453">
            <v>7.5747264428153391</v>
          </cell>
          <cell r="AH453">
            <v>7.8217542094032444</v>
          </cell>
          <cell r="AM453">
            <v>8.5492455993294207</v>
          </cell>
          <cell r="AN453">
            <v>9.1657457330450356</v>
          </cell>
          <cell r="AO453">
            <v>8.1379546727623424</v>
          </cell>
          <cell r="AP453">
            <v>7.6344075770849429</v>
          </cell>
          <cell r="AQ453">
            <v>5.0367044803969394</v>
          </cell>
          <cell r="AR453">
            <v>3.5885152342042934</v>
          </cell>
          <cell r="AS453">
            <v>1.1144371327704263</v>
          </cell>
          <cell r="AT453">
            <v>-0.93257841715920131</v>
          </cell>
        </row>
        <row r="454">
          <cell r="B454">
            <v>6.873235887096774</v>
          </cell>
          <cell r="C454">
            <v>3.4920703188000646</v>
          </cell>
          <cell r="D454">
            <v>4.6993990913088082</v>
          </cell>
          <cell r="E454">
            <v>6.5128769535549198</v>
          </cell>
          <cell r="F454">
            <v>7.165095986038394</v>
          </cell>
          <cell r="G454">
            <v>5.1452592246613733</v>
          </cell>
          <cell r="H454">
            <v>4.9540818980442323</v>
          </cell>
          <cell r="I454">
            <v>5.0163481464425512</v>
          </cell>
          <cell r="J454">
            <v>4.6061089224140073</v>
          </cell>
          <cell r="K454">
            <v>3.5862040745942139</v>
          </cell>
          <cell r="L454">
            <v>2.777834945462029</v>
          </cell>
          <cell r="M454">
            <v>3.5244800765970314</v>
          </cell>
          <cell r="N454">
            <v>3.537273697980083</v>
          </cell>
          <cell r="O454">
            <v>5.0666179302107679</v>
          </cell>
          <cell r="P454">
            <v>4.3821988034887154</v>
          </cell>
          <cell r="Q454">
            <v>6.0229307709106799</v>
          </cell>
          <cell r="R454">
            <v>7.5315954118873831</v>
          </cell>
          <cell r="S454">
            <v>7.8017735133094508</v>
          </cell>
          <cell r="T454">
            <v>8.520608017628243</v>
          </cell>
          <cell r="U454">
            <v>7.3206676816840464</v>
          </cell>
          <cell r="V454">
            <v>7.1856750531134885</v>
          </cell>
          <cell r="W454">
            <v>7.7317704218675933</v>
          </cell>
          <cell r="X454">
            <v>8.1687410067251225</v>
          </cell>
          <cell r="Y454">
            <v>7.7746064241355013</v>
          </cell>
          <cell r="Z454">
            <v>7.0272859031091226</v>
          </cell>
          <cell r="AA454">
            <v>6.6091538267956684</v>
          </cell>
          <cell r="AB454">
            <v>6.8296639028845147</v>
          </cell>
          <cell r="AC454">
            <v>7.4026482786002665</v>
          </cell>
          <cell r="AD454">
            <v>7.9066495456350676</v>
          </cell>
          <cell r="AE454">
            <v>7.3868570506800468</v>
          </cell>
          <cell r="AF454">
            <v>5.8964602653950138</v>
          </cell>
          <cell r="AG454">
            <v>6.1449489569033853</v>
          </cell>
          <cell r="AH454">
            <v>6.3890408943880725</v>
          </cell>
          <cell r="AM454">
            <v>7.0550485567430608</v>
          </cell>
          <cell r="AN454">
            <v>7.540308234375833</v>
          </cell>
          <cell r="AO454">
            <v>6.7399374857242877</v>
          </cell>
          <cell r="AP454">
            <v>6.1918321571067052</v>
          </cell>
          <cell r="AQ454">
            <v>4.2225502688928298</v>
          </cell>
          <cell r="AR454">
            <v>2.9802439457092591</v>
          </cell>
          <cell r="AS454">
            <v>0.92187165929359272</v>
          </cell>
          <cell r="AT454">
            <v>-0.7690474598493301</v>
          </cell>
        </row>
        <row r="455">
          <cell r="B455">
            <v>6.040197109794585</v>
          </cell>
          <cell r="C455">
            <v>3.1466356634210144</v>
          </cell>
          <cell r="D455">
            <v>4.0210684725357408</v>
          </cell>
          <cell r="E455">
            <v>5.5356407857811041</v>
          </cell>
          <cell r="F455">
            <v>6.516978276860244</v>
          </cell>
          <cell r="G455">
            <v>4.7736699094410904</v>
          </cell>
          <cell r="H455">
            <v>4.2207616613950316</v>
          </cell>
          <cell r="I455">
            <v>4.2890429136539669</v>
          </cell>
          <cell r="J455">
            <v>3.8529620659571284</v>
          </cell>
          <cell r="K455">
            <v>3.1817759697147823</v>
          </cell>
          <cell r="L455">
            <v>2.3902428154365678</v>
          </cell>
          <cell r="M455">
            <v>3.1392596672202298</v>
          </cell>
          <cell r="N455">
            <v>3.0178375399970063</v>
          </cell>
          <cell r="O455">
            <v>4.102942357999134</v>
          </cell>
          <cell r="P455">
            <v>3.5652219869176176</v>
          </cell>
          <cell r="Q455">
            <v>5.1839489358385782</v>
          </cell>
          <cell r="R455">
            <v>6.4520402010040492</v>
          </cell>
          <cell r="S455">
            <v>6.5139949446919028</v>
          </cell>
          <cell r="T455">
            <v>6.5450026977701654</v>
          </cell>
          <cell r="U455">
            <v>6.627299404472466</v>
          </cell>
          <cell r="V455">
            <v>4.4465111393904948</v>
          </cell>
          <cell r="W455">
            <v>6.7691099384150357</v>
          </cell>
          <cell r="X455">
            <v>6.2809868769369794</v>
          </cell>
          <cell r="Y455">
            <v>6.4023285304646551</v>
          </cell>
          <cell r="Z455">
            <v>5.3099112825390389</v>
          </cell>
          <cell r="AA455">
            <v>6.0121680590221604</v>
          </cell>
          <cell r="AB455">
            <v>5.5210558045785527</v>
          </cell>
          <cell r="AC455">
            <v>6.0871627927850316</v>
          </cell>
          <cell r="AD455">
            <v>6.6795973821181516</v>
          </cell>
          <cell r="AE455">
            <v>5.9647899549856396</v>
          </cell>
          <cell r="AF455">
            <v>5.0783345635300359</v>
          </cell>
          <cell r="AG455">
            <v>4.7386003525276399</v>
          </cell>
          <cell r="AH455">
            <v>5.2318259262196198</v>
          </cell>
          <cell r="AM455">
            <v>5.8620326354265435</v>
          </cell>
          <cell r="AN455">
            <v>6.448478400034765</v>
          </cell>
          <cell r="AO455">
            <v>5.7902250910012816</v>
          </cell>
          <cell r="AP455">
            <v>5.2706332369036533</v>
          </cell>
          <cell r="AQ455">
            <v>3.6928821319248968</v>
          </cell>
          <cell r="AR455">
            <v>2.5955929573437793</v>
          </cell>
          <cell r="AS455">
            <v>0.806746235229307</v>
          </cell>
          <cell r="AT455">
            <v>-0.66412907217643569</v>
          </cell>
        </row>
        <row r="457">
          <cell r="F457">
            <v>12785</v>
          </cell>
          <cell r="G457">
            <v>11875</v>
          </cell>
          <cell r="H457">
            <v>10950</v>
          </cell>
          <cell r="I457">
            <v>10265</v>
          </cell>
          <cell r="J457">
            <v>8834</v>
          </cell>
          <cell r="K457">
            <v>7936</v>
          </cell>
          <cell r="L457">
            <v>6524</v>
          </cell>
          <cell r="M457">
            <v>7129</v>
          </cell>
          <cell r="N457">
            <v>7129</v>
          </cell>
          <cell r="O457">
            <v>7479</v>
          </cell>
          <cell r="P457">
            <v>8126</v>
          </cell>
          <cell r="Q457">
            <v>9948</v>
          </cell>
          <cell r="R457">
            <v>13227</v>
          </cell>
          <cell r="S457">
            <v>13527</v>
          </cell>
          <cell r="T457">
            <v>14334</v>
          </cell>
          <cell r="U457">
            <v>14731</v>
          </cell>
          <cell r="V457">
            <v>16230</v>
          </cell>
          <cell r="W457">
            <v>15917</v>
          </cell>
          <cell r="X457">
            <v>15917</v>
          </cell>
          <cell r="Y457">
            <v>14259.81</v>
          </cell>
          <cell r="Z457">
            <v>14910.864313911999</v>
          </cell>
          <cell r="AA457">
            <v>15361.56346136</v>
          </cell>
          <cell r="AB457">
            <v>15654.897529125999</v>
          </cell>
          <cell r="AC457">
            <v>15654.897529125999</v>
          </cell>
          <cell r="AD457">
            <v>15196</v>
          </cell>
          <cell r="AE457">
            <v>15079</v>
          </cell>
          <cell r="AF457">
            <v>12313.159296965434</v>
          </cell>
          <cell r="AG457">
            <v>12042.830994935679</v>
          </cell>
          <cell r="AH457">
            <v>12177.830994935679</v>
          </cell>
          <cell r="AM457">
            <v>12714</v>
          </cell>
          <cell r="AN457">
            <v>13020</v>
          </cell>
          <cell r="AO457">
            <v>11539</v>
          </cell>
          <cell r="AP457">
            <v>9516</v>
          </cell>
          <cell r="AQ457">
            <v>7238.4040229250531</v>
          </cell>
          <cell r="AR457">
            <v>4804.0829157836779</v>
          </cell>
          <cell r="AS457">
            <v>-445.5560285079373</v>
          </cell>
          <cell r="AT457">
            <v>-5407.9167282660801</v>
          </cell>
        </row>
        <row r="458">
          <cell r="F458">
            <v>9743</v>
          </cell>
          <cell r="G458">
            <v>8613</v>
          </cell>
          <cell r="H458">
            <v>8324</v>
          </cell>
          <cell r="I458">
            <v>7230</v>
          </cell>
          <cell r="J458">
            <v>6983</v>
          </cell>
          <cell r="K458">
            <v>6261</v>
          </cell>
          <cell r="L458">
            <v>4934</v>
          </cell>
          <cell r="M458">
            <v>5464</v>
          </cell>
          <cell r="N458">
            <v>5464</v>
          </cell>
          <cell r="O458">
            <v>5752</v>
          </cell>
          <cell r="P458">
            <v>6451</v>
          </cell>
          <cell r="Q458">
            <v>8427</v>
          </cell>
          <cell r="R458">
            <v>10965</v>
          </cell>
          <cell r="S458">
            <v>10965</v>
          </cell>
          <cell r="T458">
            <v>11722</v>
          </cell>
          <cell r="U458">
            <v>12404</v>
          </cell>
          <cell r="V458">
            <v>14082</v>
          </cell>
          <cell r="W458">
            <v>13720</v>
          </cell>
          <cell r="X458">
            <v>13720</v>
          </cell>
          <cell r="Y458">
            <v>11777</v>
          </cell>
          <cell r="Z458">
            <v>11738.054313912</v>
          </cell>
          <cell r="AA458">
            <v>12245.75346136</v>
          </cell>
          <cell r="AB458">
            <v>12687.507529126</v>
          </cell>
          <cell r="AC458">
            <v>12687.507529126</v>
          </cell>
          <cell r="AD458">
            <v>11956</v>
          </cell>
          <cell r="AE458">
            <v>11908</v>
          </cell>
          <cell r="AF458">
            <v>9473.1592969654339</v>
          </cell>
          <cell r="AG458">
            <v>9825.830994935679</v>
          </cell>
          <cell r="AH458">
            <v>9960.830994935679</v>
          </cell>
          <cell r="AM458">
            <v>11504</v>
          </cell>
          <cell r="AN458">
            <v>12177</v>
          </cell>
          <cell r="AO458">
            <v>10696</v>
          </cell>
          <cell r="AP458">
            <v>8673</v>
          </cell>
          <cell r="AQ458">
            <v>6072.4040229250531</v>
          </cell>
          <cell r="AR458">
            <v>3295.0829157836779</v>
          </cell>
          <cell r="AS458">
            <v>-2318.5560285079373</v>
          </cell>
          <cell r="AT458">
            <v>-7644.9167282660801</v>
          </cell>
        </row>
        <row r="459">
          <cell r="F459">
            <v>854</v>
          </cell>
          <cell r="G459">
            <v>808</v>
          </cell>
          <cell r="H459">
            <v>728</v>
          </cell>
          <cell r="I459">
            <v>725</v>
          </cell>
          <cell r="J459">
            <v>680</v>
          </cell>
          <cell r="K459">
            <v>464</v>
          </cell>
          <cell r="L459">
            <v>464</v>
          </cell>
          <cell r="M459">
            <v>459</v>
          </cell>
          <cell r="N459">
            <v>459</v>
          </cell>
          <cell r="O459">
            <v>374</v>
          </cell>
          <cell r="P459">
            <v>374</v>
          </cell>
          <cell r="Q459">
            <v>374</v>
          </cell>
          <cell r="R459">
            <v>375</v>
          </cell>
          <cell r="S459">
            <v>375</v>
          </cell>
          <cell r="T459">
            <v>375</v>
          </cell>
          <cell r="U459">
            <v>375</v>
          </cell>
          <cell r="V459">
            <v>375</v>
          </cell>
          <cell r="W459">
            <v>375</v>
          </cell>
          <cell r="X459">
            <v>375</v>
          </cell>
          <cell r="Y459">
            <v>85.81</v>
          </cell>
          <cell r="Z459">
            <v>85.81</v>
          </cell>
          <cell r="AA459">
            <v>85.81</v>
          </cell>
          <cell r="AB459">
            <v>48.39</v>
          </cell>
          <cell r="AC459">
            <v>48.39</v>
          </cell>
          <cell r="AD459">
            <v>77</v>
          </cell>
          <cell r="AE459">
            <v>77</v>
          </cell>
          <cell r="AF459">
            <v>77</v>
          </cell>
          <cell r="AG459">
            <v>40</v>
          </cell>
          <cell r="AH459">
            <v>40</v>
          </cell>
          <cell r="AM459">
            <v>40</v>
          </cell>
          <cell r="AN459">
            <v>40</v>
          </cell>
          <cell r="AO459">
            <v>40</v>
          </cell>
          <cell r="AP459">
            <v>40</v>
          </cell>
          <cell r="AQ459">
            <v>40</v>
          </cell>
          <cell r="AR459">
            <v>40</v>
          </cell>
          <cell r="AS459">
            <v>40</v>
          </cell>
          <cell r="AT459">
            <v>40</v>
          </cell>
        </row>
        <row r="460">
          <cell r="F460">
            <v>1888</v>
          </cell>
          <cell r="G460">
            <v>2154</v>
          </cell>
          <cell r="H460">
            <v>1598</v>
          </cell>
          <cell r="I460">
            <v>2010</v>
          </cell>
          <cell r="J460">
            <v>871</v>
          </cell>
          <cell r="K460">
            <v>911</v>
          </cell>
          <cell r="L460">
            <v>826</v>
          </cell>
          <cell r="M460">
            <v>906</v>
          </cell>
          <cell r="N460">
            <v>906</v>
          </cell>
          <cell r="O460">
            <v>1053</v>
          </cell>
          <cell r="P460">
            <v>1001</v>
          </cell>
          <cell r="Q460">
            <v>847</v>
          </cell>
          <cell r="R460">
            <v>1587</v>
          </cell>
          <cell r="S460">
            <v>1587</v>
          </cell>
          <cell r="T460">
            <v>1637</v>
          </cell>
          <cell r="U460">
            <v>1352</v>
          </cell>
          <cell r="V460">
            <v>1173</v>
          </cell>
          <cell r="W460">
            <v>1222</v>
          </cell>
          <cell r="X460">
            <v>1222</v>
          </cell>
          <cell r="Y460">
            <v>1797</v>
          </cell>
          <cell r="Z460">
            <v>2487</v>
          </cell>
          <cell r="AA460">
            <v>2430</v>
          </cell>
          <cell r="AB460">
            <v>2319</v>
          </cell>
          <cell r="AC460">
            <v>2319</v>
          </cell>
          <cell r="AD460">
            <v>2563</v>
          </cell>
          <cell r="AE460">
            <v>2494</v>
          </cell>
          <cell r="AF460">
            <v>2163</v>
          </cell>
          <cell r="AG460">
            <v>1577</v>
          </cell>
          <cell r="AH460">
            <v>1577</v>
          </cell>
          <cell r="AM460">
            <v>570</v>
          </cell>
          <cell r="AN460">
            <v>203</v>
          </cell>
          <cell r="AO460">
            <v>203</v>
          </cell>
          <cell r="AP460">
            <v>203</v>
          </cell>
          <cell r="AQ460">
            <v>526</v>
          </cell>
          <cell r="AR460">
            <v>869</v>
          </cell>
          <cell r="AS460">
            <v>1233</v>
          </cell>
          <cell r="AT460">
            <v>1597</v>
          </cell>
        </row>
        <row r="461">
          <cell r="F461">
            <v>300</v>
          </cell>
          <cell r="G461">
            <v>300</v>
          </cell>
          <cell r="H461">
            <v>300</v>
          </cell>
          <cell r="I461">
            <v>300</v>
          </cell>
          <cell r="J461">
            <v>300</v>
          </cell>
          <cell r="K461">
            <v>300</v>
          </cell>
          <cell r="L461">
            <v>300</v>
          </cell>
          <cell r="M461">
            <v>300</v>
          </cell>
          <cell r="N461">
            <v>300</v>
          </cell>
          <cell r="O461">
            <v>300</v>
          </cell>
          <cell r="P461">
            <v>300</v>
          </cell>
          <cell r="Q461">
            <v>300</v>
          </cell>
          <cell r="R461">
            <v>300</v>
          </cell>
          <cell r="S461">
            <v>600</v>
          </cell>
          <cell r="T461">
            <v>600</v>
          </cell>
          <cell r="U461">
            <v>600</v>
          </cell>
          <cell r="V461">
            <v>600</v>
          </cell>
          <cell r="W461">
            <v>600</v>
          </cell>
          <cell r="X461">
            <v>600</v>
          </cell>
          <cell r="Y461">
            <v>600</v>
          </cell>
          <cell r="Z461">
            <v>600</v>
          </cell>
          <cell r="AA461">
            <v>600</v>
          </cell>
          <cell r="AB461">
            <v>600</v>
          </cell>
          <cell r="AC461">
            <v>600</v>
          </cell>
          <cell r="AD461">
            <v>600</v>
          </cell>
          <cell r="AE461">
            <v>600</v>
          </cell>
          <cell r="AF461">
            <v>600</v>
          </cell>
          <cell r="AG461">
            <v>600</v>
          </cell>
          <cell r="AH461">
            <v>600</v>
          </cell>
          <cell r="AM461">
            <v>600</v>
          </cell>
          <cell r="AN461">
            <v>600</v>
          </cell>
          <cell r="AO461">
            <v>600</v>
          </cell>
          <cell r="AP461">
            <v>600</v>
          </cell>
          <cell r="AQ461">
            <v>600</v>
          </cell>
          <cell r="AR461">
            <v>600</v>
          </cell>
          <cell r="AS461">
            <v>600</v>
          </cell>
          <cell r="AT461">
            <v>600</v>
          </cell>
        </row>
        <row r="462">
          <cell r="B462">
            <v>13796</v>
          </cell>
          <cell r="C462">
            <v>14830</v>
          </cell>
          <cell r="D462">
            <v>14800</v>
          </cell>
          <cell r="E462">
            <v>15000</v>
          </cell>
          <cell r="F462">
            <v>15000</v>
          </cell>
          <cell r="G462">
            <v>15000</v>
          </cell>
          <cell r="H462">
            <v>20154</v>
          </cell>
          <cell r="I462">
            <v>16054</v>
          </cell>
          <cell r="J462">
            <v>16334</v>
          </cell>
          <cell r="K462">
            <v>16878</v>
          </cell>
          <cell r="L462">
            <v>17247</v>
          </cell>
          <cell r="M462">
            <v>17303</v>
          </cell>
          <cell r="N462">
            <v>17303</v>
          </cell>
          <cell r="O462">
            <v>18401</v>
          </cell>
          <cell r="P462">
            <v>18106</v>
          </cell>
          <cell r="Q462">
            <v>18403</v>
          </cell>
          <cell r="R462">
            <v>17582</v>
          </cell>
          <cell r="S462">
            <v>17582</v>
          </cell>
          <cell r="T462">
            <v>18458</v>
          </cell>
          <cell r="U462">
            <v>19466</v>
          </cell>
          <cell r="V462">
            <v>20405</v>
          </cell>
          <cell r="W462">
            <v>21514</v>
          </cell>
          <cell r="X462">
            <v>21514</v>
          </cell>
          <cell r="Y462">
            <v>23508.296249999999</v>
          </cell>
          <cell r="Z462">
            <v>23890.243268294926</v>
          </cell>
          <cell r="AA462">
            <v>23705.59097340771</v>
          </cell>
          <cell r="AB462">
            <v>24368.407438863185</v>
          </cell>
          <cell r="AC462">
            <v>21587.407438863185</v>
          </cell>
          <cell r="AD462">
            <v>22751</v>
          </cell>
          <cell r="AE462">
            <v>23491</v>
          </cell>
          <cell r="AF462">
            <v>25629.319374999999</v>
          </cell>
          <cell r="AG462">
            <v>26936.225418480979</v>
          </cell>
          <cell r="AH462">
            <v>23880.225418480979</v>
          </cell>
          <cell r="AM462">
            <v>26008</v>
          </cell>
          <cell r="AN462">
            <v>28839.06943774212</v>
          </cell>
          <cell r="AO462">
            <v>30008.390341599166</v>
          </cell>
          <cell r="AP462">
            <v>33358.412774536249</v>
          </cell>
          <cell r="AQ462">
            <v>23215.279051501348</v>
          </cell>
          <cell r="AR462">
            <v>22697.97923162657</v>
          </cell>
          <cell r="AS462">
            <v>23908.596940812953</v>
          </cell>
          <cell r="AT462">
            <v>24710.338443981462</v>
          </cell>
        </row>
        <row r="463">
          <cell r="B463">
            <v>2.3E-2</v>
          </cell>
          <cell r="C463">
            <v>2.3E-2</v>
          </cell>
          <cell r="D463">
            <v>2.3E-2</v>
          </cell>
          <cell r="E463">
            <v>2.3E-2</v>
          </cell>
          <cell r="F463">
            <v>2.3E-2</v>
          </cell>
          <cell r="G463">
            <v>2.3E-2</v>
          </cell>
          <cell r="H463">
            <v>2.3E-2</v>
          </cell>
          <cell r="I463">
            <v>2.3E-2</v>
          </cell>
          <cell r="N463">
            <v>2.3100000000000002E-2</v>
          </cell>
          <cell r="S463">
            <v>2.1000000000000001E-2</v>
          </cell>
          <cell r="X463">
            <v>1.7000000000000001E-2</v>
          </cell>
          <cell r="AC463">
            <v>0.02</v>
          </cell>
          <cell r="AH463">
            <v>1.2E-2</v>
          </cell>
          <cell r="AM463">
            <v>1.2E-2</v>
          </cell>
          <cell r="AN463">
            <v>1.4999999999999999E-2</v>
          </cell>
          <cell r="AO463">
            <v>1.4999999999999999E-2</v>
          </cell>
          <cell r="AP463">
            <v>1.7999999999999999E-2</v>
          </cell>
          <cell r="AQ463">
            <v>1.9E-2</v>
          </cell>
          <cell r="AR463">
            <v>0.02</v>
          </cell>
          <cell r="AS463">
            <v>0.02</v>
          </cell>
          <cell r="AT463">
            <v>0.02</v>
          </cell>
        </row>
        <row r="464">
          <cell r="C464">
            <v>8.1299999999999997E-2</v>
          </cell>
          <cell r="D464">
            <v>9.2700000000000005E-2</v>
          </cell>
          <cell r="E464">
            <v>8.3500000000000005E-2</v>
          </cell>
          <cell r="F464">
            <v>6.08E-2</v>
          </cell>
          <cell r="G464">
            <v>3.8700000000000005E-2</v>
          </cell>
          <cell r="H464">
            <v>3.4099999999999998E-2</v>
          </cell>
          <cell r="I464">
            <v>5.0700000000000002E-2</v>
          </cell>
          <cell r="N464">
            <v>6.1700000000000005E-2</v>
          </cell>
          <cell r="S464">
            <v>5.5900000000000005E-2</v>
          </cell>
          <cell r="T464">
            <v>5.7000000000000002E-2</v>
          </cell>
          <cell r="U464">
            <v>5.9799999999999999E-2</v>
          </cell>
          <cell r="V464">
            <v>5.8299999999999998E-2</v>
          </cell>
          <cell r="W464">
            <v>5.9299999999999999E-2</v>
          </cell>
          <cell r="X464">
            <v>5.8599999999999999E-2</v>
          </cell>
          <cell r="Y464">
            <v>6.25E-2</v>
          </cell>
          <cell r="Z464">
            <v>6.25E-2</v>
          </cell>
          <cell r="AA464">
            <v>6.25E-2</v>
          </cell>
          <cell r="AB464">
            <v>6.25E-2</v>
          </cell>
          <cell r="AC464">
            <v>6.25E-2</v>
          </cell>
          <cell r="AD464">
            <v>5.7030320000000002E-2</v>
          </cell>
          <cell r="AE464">
            <v>5.8530730000000003E-2</v>
          </cell>
          <cell r="AF464">
            <v>5.7500000000000002E-2</v>
          </cell>
          <cell r="AG464">
            <v>5.7500000000000002E-2</v>
          </cell>
          <cell r="AH464">
            <v>5.5500000000000001E-2</v>
          </cell>
          <cell r="AM464">
            <v>5.5500000000000001E-2</v>
          </cell>
          <cell r="AN464">
            <v>5.0999999999999997E-2</v>
          </cell>
          <cell r="AO464">
            <v>5.0999999999999997E-2</v>
          </cell>
          <cell r="AP464">
            <v>5.0999999999999997E-2</v>
          </cell>
          <cell r="AQ464">
            <v>5.0999999999999997E-2</v>
          </cell>
          <cell r="AR464">
            <v>5.0999999999999997E-2</v>
          </cell>
          <cell r="AS464">
            <v>5.0999999999999997E-2</v>
          </cell>
          <cell r="AT464">
            <v>5.0999999999999997E-2</v>
          </cell>
        </row>
        <row r="520">
          <cell r="B520">
            <v>1987</v>
          </cell>
          <cell r="C520">
            <v>1988</v>
          </cell>
          <cell r="D520">
            <v>1989</v>
          </cell>
          <cell r="E520">
            <v>1990</v>
          </cell>
          <cell r="F520">
            <v>1991</v>
          </cell>
          <cell r="G520">
            <v>1992</v>
          </cell>
          <cell r="H520">
            <v>1993</v>
          </cell>
          <cell r="I520">
            <v>1994</v>
          </cell>
          <cell r="J520" t="str">
            <v>1995</v>
          </cell>
          <cell r="K520" t="str">
            <v>1995</v>
          </cell>
          <cell r="L520" t="str">
            <v>1995</v>
          </cell>
          <cell r="M520" t="str">
            <v>1995</v>
          </cell>
          <cell r="N520">
            <v>1995</v>
          </cell>
          <cell r="O520">
            <v>1996</v>
          </cell>
          <cell r="P520">
            <v>1996</v>
          </cell>
          <cell r="Q520">
            <v>1996</v>
          </cell>
          <cell r="R520">
            <v>1996</v>
          </cell>
          <cell r="S520">
            <v>1996</v>
          </cell>
          <cell r="T520">
            <v>1997</v>
          </cell>
          <cell r="U520">
            <v>1997</v>
          </cell>
          <cell r="V520">
            <v>1997</v>
          </cell>
          <cell r="W520">
            <v>1997</v>
          </cell>
          <cell r="X520">
            <v>1997</v>
          </cell>
          <cell r="Y520">
            <v>1998</v>
          </cell>
          <cell r="Z520">
            <v>1998</v>
          </cell>
          <cell r="AA520">
            <v>1998</v>
          </cell>
          <cell r="AB520">
            <v>1998</v>
          </cell>
          <cell r="AC520">
            <v>1998</v>
          </cell>
          <cell r="AD520">
            <v>1998</v>
          </cell>
          <cell r="AE520">
            <v>1998</v>
          </cell>
          <cell r="AF520">
            <v>1998</v>
          </cell>
          <cell r="AG520">
            <v>1998</v>
          </cell>
          <cell r="AN520" t="e">
            <v>#REF!</v>
          </cell>
          <cell r="AP520" t="e">
            <v>#REF!</v>
          </cell>
          <cell r="AQ520" t="e">
            <v>#REF!</v>
          </cell>
          <cell r="AR520" t="e">
            <v>#REF!</v>
          </cell>
          <cell r="AS520" t="e">
            <v>#REF!</v>
          </cell>
        </row>
        <row r="521">
          <cell r="J521" t="str">
            <v>Q1</v>
          </cell>
          <cell r="K521" t="str">
            <v>Q2</v>
          </cell>
          <cell r="L521" t="str">
            <v>Q3</v>
          </cell>
          <cell r="M521" t="str">
            <v>Q4</v>
          </cell>
          <cell r="O521" t="str">
            <v>Q1</v>
          </cell>
          <cell r="P521" t="str">
            <v>Q2</v>
          </cell>
          <cell r="Q521" t="str">
            <v>Q3</v>
          </cell>
          <cell r="R521" t="str">
            <v>Q4</v>
          </cell>
          <cell r="T521" t="str">
            <v>Q1</v>
          </cell>
          <cell r="U521" t="str">
            <v>Q2</v>
          </cell>
          <cell r="V521" t="str">
            <v>Q3</v>
          </cell>
          <cell r="W521" t="str">
            <v>Q4</v>
          </cell>
          <cell r="Y521" t="str">
            <v>Q1</v>
          </cell>
          <cell r="Z521" t="str">
            <v>Q2</v>
          </cell>
          <cell r="AA521" t="str">
            <v>Q3</v>
          </cell>
          <cell r="AB521" t="str">
            <v>Q4</v>
          </cell>
          <cell r="AD521" t="str">
            <v>Q1</v>
          </cell>
          <cell r="AE521" t="str">
            <v>Q2</v>
          </cell>
          <cell r="AF521" t="str">
            <v>Q3</v>
          </cell>
          <cell r="AG521" t="str">
            <v>Q4</v>
          </cell>
        </row>
        <row r="522">
          <cell r="O522" t="str">
            <v>Prel.</v>
          </cell>
          <cell r="P522" t="str">
            <v>Prel.</v>
          </cell>
          <cell r="Q522" t="str">
            <v>Prel.</v>
          </cell>
          <cell r="R522" t="str">
            <v>Prel.</v>
          </cell>
          <cell r="S522" t="str">
            <v>Prel.</v>
          </cell>
          <cell r="T522" t="str">
            <v>Prel.</v>
          </cell>
          <cell r="U522" t="str">
            <v>Prel.</v>
          </cell>
          <cell r="V522" t="str">
            <v>Prel.</v>
          </cell>
          <cell r="W522" t="str">
            <v>Prel.</v>
          </cell>
          <cell r="X522" t="str">
            <v>Prel.</v>
          </cell>
          <cell r="Y522" t="str">
            <v>Prog.</v>
          </cell>
          <cell r="Z522" t="str">
            <v>Prog.</v>
          </cell>
          <cell r="AA522" t="str">
            <v>Prog.</v>
          </cell>
          <cell r="AB522" t="str">
            <v>Prog.</v>
          </cell>
          <cell r="AC522" t="str">
            <v>Prog.</v>
          </cell>
          <cell r="AD522" t="str">
            <v>Prog.</v>
          </cell>
          <cell r="AE522" t="str">
            <v>Prog.</v>
          </cell>
          <cell r="AF522" t="str">
            <v>Prog.</v>
          </cell>
          <cell r="AG522" t="str">
            <v>Prog.</v>
          </cell>
          <cell r="AN522" t="str">
            <v>Proj.</v>
          </cell>
          <cell r="AP522" t="str">
            <v>Proj.</v>
          </cell>
          <cell r="AQ522" t="str">
            <v>Proj.</v>
          </cell>
          <cell r="AR522" t="str">
            <v>Proj.</v>
          </cell>
          <cell r="AS522" t="str">
            <v>Proj.</v>
          </cell>
        </row>
        <row r="524">
          <cell r="G524">
            <v>-3753</v>
          </cell>
          <cell r="H524">
            <v>-1992.7672000000002</v>
          </cell>
          <cell r="I524">
            <v>2541</v>
          </cell>
          <cell r="N524">
            <v>2018.2069999999999</v>
          </cell>
          <cell r="S524">
            <v>8824.27</v>
          </cell>
          <cell r="X524">
            <v>4684.7</v>
          </cell>
        </row>
        <row r="525">
          <cell r="G525">
            <v>1274</v>
          </cell>
          <cell r="H525">
            <v>3196</v>
          </cell>
          <cell r="I525">
            <v>7559</v>
          </cell>
          <cell r="N525">
            <v>6905</v>
          </cell>
          <cell r="S525">
            <v>13590</v>
          </cell>
          <cell r="X525">
            <v>10550</v>
          </cell>
        </row>
        <row r="526">
          <cell r="G526">
            <v>13988</v>
          </cell>
          <cell r="H526">
            <v>14586</v>
          </cell>
          <cell r="I526">
            <v>15905</v>
          </cell>
          <cell r="N526">
            <v>18842</v>
          </cell>
          <cell r="S526">
            <v>23400</v>
          </cell>
          <cell r="X526">
            <v>23445</v>
          </cell>
        </row>
        <row r="527">
          <cell r="G527">
            <v>11014</v>
          </cell>
          <cell r="H527">
            <v>10855</v>
          </cell>
          <cell r="I527">
            <v>11351</v>
          </cell>
          <cell r="N527">
            <v>13630</v>
          </cell>
          <cell r="S527">
            <v>18385</v>
          </cell>
          <cell r="X527">
            <v>18041</v>
          </cell>
        </row>
        <row r="528">
          <cell r="G528">
            <v>2974</v>
          </cell>
          <cell r="H528">
            <v>3731</v>
          </cell>
          <cell r="I528">
            <v>4554</v>
          </cell>
          <cell r="N528">
            <v>5212</v>
          </cell>
          <cell r="S528">
            <v>5015</v>
          </cell>
          <cell r="X528">
            <v>5404</v>
          </cell>
        </row>
        <row r="529">
          <cell r="G529">
            <v>1112</v>
          </cell>
          <cell r="H529">
            <v>1315</v>
          </cell>
          <cell r="I529">
            <v>1641</v>
          </cell>
          <cell r="N529">
            <v>1776</v>
          </cell>
          <cell r="S529">
            <v>1743</v>
          </cell>
          <cell r="X529">
            <v>1780</v>
          </cell>
        </row>
        <row r="530">
          <cell r="G530">
            <v>1862</v>
          </cell>
          <cell r="H530">
            <v>2416</v>
          </cell>
          <cell r="I530">
            <v>2913</v>
          </cell>
          <cell r="N530">
            <v>3436</v>
          </cell>
          <cell r="S530">
            <v>3272</v>
          </cell>
          <cell r="X530">
            <v>3624</v>
          </cell>
        </row>
        <row r="531">
          <cell r="G531">
            <v>-12714</v>
          </cell>
          <cell r="H531">
            <v>-11390</v>
          </cell>
          <cell r="I531">
            <v>-8346</v>
          </cell>
          <cell r="N531">
            <v>-11937</v>
          </cell>
          <cell r="S531">
            <v>-9810</v>
          </cell>
          <cell r="X531">
            <v>-12895</v>
          </cell>
        </row>
      </sheetData>
      <sheetData sheetId="6" refreshError="1">
        <row r="3">
          <cell r="B3">
            <v>1987</v>
          </cell>
          <cell r="C3">
            <v>1988</v>
          </cell>
          <cell r="D3">
            <v>1989</v>
          </cell>
          <cell r="E3">
            <v>1990</v>
          </cell>
          <cell r="F3">
            <v>1991</v>
          </cell>
          <cell r="G3">
            <v>1992</v>
          </cell>
          <cell r="H3">
            <v>1993</v>
          </cell>
          <cell r="I3">
            <v>1994</v>
          </cell>
          <cell r="J3" t="str">
            <v>1995</v>
          </cell>
          <cell r="K3" t="str">
            <v>1995</v>
          </cell>
          <cell r="L3" t="str">
            <v>1995</v>
          </cell>
          <cell r="M3" t="str">
            <v>1995</v>
          </cell>
          <cell r="N3">
            <v>1995</v>
          </cell>
          <cell r="O3">
            <v>1996</v>
          </cell>
          <cell r="P3">
            <v>1996</v>
          </cell>
          <cell r="Q3">
            <v>1996</v>
          </cell>
          <cell r="R3">
            <v>1996</v>
          </cell>
          <cell r="S3">
            <v>1996</v>
          </cell>
          <cell r="T3">
            <v>1997</v>
          </cell>
          <cell r="U3">
            <v>1997</v>
          </cell>
          <cell r="V3">
            <v>1997</v>
          </cell>
          <cell r="W3">
            <v>1997</v>
          </cell>
          <cell r="X3">
            <v>1997</v>
          </cell>
          <cell r="Y3">
            <v>1998</v>
          </cell>
          <cell r="Z3">
            <v>1998</v>
          </cell>
          <cell r="AA3">
            <v>1998</v>
          </cell>
          <cell r="AB3">
            <v>1998</v>
          </cell>
          <cell r="AC3">
            <v>1998</v>
          </cell>
          <cell r="AD3">
            <v>1998</v>
          </cell>
          <cell r="AE3">
            <v>1998</v>
          </cell>
          <cell r="AF3">
            <v>1998</v>
          </cell>
          <cell r="AG3">
            <v>1998</v>
          </cell>
          <cell r="AH3">
            <v>1998</v>
          </cell>
          <cell r="AI3">
            <v>1998</v>
          </cell>
          <cell r="AJ3">
            <v>1998</v>
          </cell>
          <cell r="AK3">
            <v>1998</v>
          </cell>
          <cell r="AL3">
            <v>1998</v>
          </cell>
          <cell r="AM3">
            <v>1998</v>
          </cell>
          <cell r="AN3">
            <v>1999</v>
          </cell>
          <cell r="AO3">
            <v>2000</v>
          </cell>
          <cell r="AP3">
            <v>2001</v>
          </cell>
          <cell r="AQ3">
            <v>2002</v>
          </cell>
          <cell r="AR3">
            <v>2003</v>
          </cell>
          <cell r="AS3">
            <v>2004</v>
          </cell>
        </row>
        <row r="4">
          <cell r="J4" t="str">
            <v>Q1</v>
          </cell>
          <cell r="K4" t="str">
            <v>Q2</v>
          </cell>
          <cell r="L4" t="str">
            <v>Q3</v>
          </cell>
          <cell r="M4" t="str">
            <v>Q4</v>
          </cell>
          <cell r="O4" t="str">
            <v>Q1</v>
          </cell>
          <cell r="P4" t="str">
            <v>Q2</v>
          </cell>
          <cell r="Q4" t="str">
            <v>Q3</v>
          </cell>
          <cell r="R4" t="str">
            <v>Q4</v>
          </cell>
          <cell r="T4" t="str">
            <v>Q1</v>
          </cell>
          <cell r="U4" t="str">
            <v>Q2</v>
          </cell>
          <cell r="V4" t="str">
            <v>Q3</v>
          </cell>
          <cell r="W4" t="str">
            <v>Q4</v>
          </cell>
          <cell r="Y4" t="str">
            <v>Q1</v>
          </cell>
          <cell r="Z4" t="str">
            <v>Q2</v>
          </cell>
          <cell r="AA4" t="str">
            <v>Q3</v>
          </cell>
          <cell r="AB4" t="str">
            <v>Q4</v>
          </cell>
          <cell r="AC4" t="str">
            <v>Rev-3</v>
          </cell>
          <cell r="AD4" t="str">
            <v>Q1</v>
          </cell>
          <cell r="AE4" t="str">
            <v>Q2</v>
          </cell>
          <cell r="AF4" t="str">
            <v>Q3</v>
          </cell>
          <cell r="AG4" t="str">
            <v>Q4</v>
          </cell>
          <cell r="AH4" t="str">
            <v>Rev-3</v>
          </cell>
          <cell r="AI4" t="str">
            <v>Q1</v>
          </cell>
          <cell r="AJ4" t="str">
            <v>Q2</v>
          </cell>
          <cell r="AK4" t="str">
            <v>Q3</v>
          </cell>
          <cell r="AL4" t="str">
            <v>Q4</v>
          </cell>
        </row>
        <row r="5">
          <cell r="O5" t="str">
            <v>Prel.</v>
          </cell>
          <cell r="P5" t="str">
            <v>Prel.</v>
          </cell>
          <cell r="Q5" t="str">
            <v>Prel.</v>
          </cell>
          <cell r="R5" t="str">
            <v>Prel.</v>
          </cell>
          <cell r="S5" t="str">
            <v>Prel.</v>
          </cell>
          <cell r="T5" t="str">
            <v>Prel.</v>
          </cell>
          <cell r="U5" t="str">
            <v>Prel.</v>
          </cell>
          <cell r="V5" t="str">
            <v>Prel.</v>
          </cell>
          <cell r="W5" t="str">
            <v>Prel.</v>
          </cell>
          <cell r="X5" t="str">
            <v>Prel.</v>
          </cell>
          <cell r="Y5" t="str">
            <v>Prog.</v>
          </cell>
          <cell r="Z5" t="str">
            <v>Prog.</v>
          </cell>
          <cell r="AA5" t="str">
            <v>Prog.</v>
          </cell>
          <cell r="AB5" t="str">
            <v>Prog.</v>
          </cell>
          <cell r="AC5" t="str">
            <v>Prog.</v>
          </cell>
          <cell r="AD5" t="str">
            <v>Prog.</v>
          </cell>
          <cell r="AE5" t="str">
            <v>Prog.</v>
          </cell>
          <cell r="AF5" t="str">
            <v>Prog.</v>
          </cell>
          <cell r="AG5" t="str">
            <v>Prog.</v>
          </cell>
          <cell r="AH5" t="str">
            <v>Prog.</v>
          </cell>
          <cell r="AI5" t="str">
            <v>Prel</v>
          </cell>
          <cell r="AJ5" t="str">
            <v>Prel</v>
          </cell>
          <cell r="AK5" t="str">
            <v>Prel</v>
          </cell>
          <cell r="AL5" t="str">
            <v>Prel</v>
          </cell>
          <cell r="AM5" t="str">
            <v>Prel</v>
          </cell>
          <cell r="AN5" t="str">
            <v>Proj.</v>
          </cell>
          <cell r="AO5" t="str">
            <v>Proj.</v>
          </cell>
          <cell r="AP5" t="str">
            <v>Proj.</v>
          </cell>
          <cell r="AQ5" t="str">
            <v>Proj.</v>
          </cell>
          <cell r="AR5" t="str">
            <v>Proj.</v>
          </cell>
          <cell r="AS5" t="str">
            <v>Proj.</v>
          </cell>
        </row>
        <row r="9">
          <cell r="H9">
            <v>23159.493999999999</v>
          </cell>
          <cell r="I9">
            <v>23246.65956</v>
          </cell>
          <cell r="N9">
            <v>23232.629999999997</v>
          </cell>
          <cell r="S9">
            <v>22384.59</v>
          </cell>
          <cell r="T9">
            <v>22157.870000000003</v>
          </cell>
          <cell r="U9">
            <v>22468.170000000002</v>
          </cell>
          <cell r="V9">
            <v>22270.280000000002</v>
          </cell>
          <cell r="W9">
            <v>22041.230000000003</v>
          </cell>
          <cell r="X9">
            <v>21362.879999999997</v>
          </cell>
          <cell r="Y9">
            <v>20967.222649999996</v>
          </cell>
          <cell r="Z9">
            <v>20540.84865</v>
          </cell>
          <cell r="AA9">
            <v>20417.412649999998</v>
          </cell>
          <cell r="AB9">
            <v>20043.974649999996</v>
          </cell>
          <cell r="AC9">
            <v>20043.974649999996</v>
          </cell>
          <cell r="AD9">
            <v>20993</v>
          </cell>
          <cell r="AE9">
            <v>20671</v>
          </cell>
          <cell r="AF9">
            <v>21104</v>
          </cell>
          <cell r="AG9">
            <v>20454</v>
          </cell>
          <cell r="AH9">
            <v>20454</v>
          </cell>
          <cell r="AM9">
            <v>20671.809999999998</v>
          </cell>
          <cell r="AN9">
            <v>22464.406999999999</v>
          </cell>
          <cell r="AO9">
            <v>24478.692999999999</v>
          </cell>
          <cell r="AP9">
            <v>26578.266799999998</v>
          </cell>
          <cell r="AQ9">
            <v>29614.870093999998</v>
          </cell>
          <cell r="AR9">
            <v>32074.878366819998</v>
          </cell>
          <cell r="AS9">
            <v>34795.600097824601</v>
          </cell>
        </row>
        <row r="10">
          <cell r="H10">
            <v>2320.1</v>
          </cell>
          <cell r="I10">
            <v>2476.9940000000001</v>
          </cell>
          <cell r="N10">
            <v>2567.54</v>
          </cell>
          <cell r="S10">
            <v>2365.15</v>
          </cell>
          <cell r="T10">
            <v>2285.71</v>
          </cell>
          <cell r="U10">
            <v>2300.59</v>
          </cell>
          <cell r="V10">
            <v>2254.1700000000005</v>
          </cell>
          <cell r="W10">
            <v>2288.1700000000005</v>
          </cell>
          <cell r="X10">
            <v>2184</v>
          </cell>
          <cell r="Y10">
            <v>2095.5990000000002</v>
          </cell>
          <cell r="Z10">
            <v>2134.6040000000003</v>
          </cell>
          <cell r="AA10">
            <v>2153.5370000000003</v>
          </cell>
          <cell r="AB10">
            <v>2224.0520000000001</v>
          </cell>
          <cell r="AC10">
            <v>2224.0520000000001</v>
          </cell>
          <cell r="AD10">
            <v>2135</v>
          </cell>
          <cell r="AE10">
            <v>2217</v>
          </cell>
          <cell r="AF10">
            <v>2166</v>
          </cell>
          <cell r="AG10">
            <v>2319</v>
          </cell>
          <cell r="AH10">
            <v>2319</v>
          </cell>
          <cell r="AM10">
            <v>2603.08</v>
          </cell>
          <cell r="AN10">
            <v>2596.4499999999998</v>
          </cell>
          <cell r="AO10">
            <v>2691.7689999999998</v>
          </cell>
          <cell r="AP10">
            <v>2639.9739999999997</v>
          </cell>
          <cell r="AQ10">
            <v>2748.9089999999997</v>
          </cell>
          <cell r="AR10">
            <v>2575.6605</v>
          </cell>
          <cell r="AS10">
            <v>2382.2693250000002</v>
          </cell>
        </row>
        <row r="11">
          <cell r="H11">
            <v>672.1</v>
          </cell>
          <cell r="I11">
            <v>791.69799999999998</v>
          </cell>
          <cell r="N11">
            <v>807.29</v>
          </cell>
          <cell r="S11">
            <v>681.73</v>
          </cell>
          <cell r="T11">
            <v>647.98</v>
          </cell>
          <cell r="U11">
            <v>640.89</v>
          </cell>
          <cell r="V11">
            <v>602.67000000000007</v>
          </cell>
          <cell r="W11">
            <v>598.62000000000012</v>
          </cell>
          <cell r="X11">
            <v>665.11</v>
          </cell>
          <cell r="Y11">
            <v>615.41499999999996</v>
          </cell>
          <cell r="Z11">
            <v>591.62</v>
          </cell>
          <cell r="AA11">
            <v>539.60500000000002</v>
          </cell>
          <cell r="AB11">
            <v>510.43400000000003</v>
          </cell>
          <cell r="AC11">
            <v>510.43400000000003</v>
          </cell>
          <cell r="AD11">
            <v>641.11</v>
          </cell>
          <cell r="AE11">
            <v>651.11</v>
          </cell>
          <cell r="AF11">
            <v>682.11</v>
          </cell>
          <cell r="AG11">
            <v>733.11</v>
          </cell>
          <cell r="AH11">
            <v>733.11</v>
          </cell>
          <cell r="AM11">
            <v>520.51</v>
          </cell>
          <cell r="AN11">
            <v>683.88</v>
          </cell>
          <cell r="AO11">
            <v>840.82799999999997</v>
          </cell>
          <cell r="AP11">
            <v>972.32470000000012</v>
          </cell>
          <cell r="AQ11">
            <v>1077.6065610000001</v>
          </cell>
          <cell r="AR11">
            <v>1155.88713783</v>
          </cell>
          <cell r="AS11">
            <v>1206.3563919649</v>
          </cell>
        </row>
        <row r="12">
          <cell r="H12">
            <v>34.1</v>
          </cell>
          <cell r="I12">
            <v>43.474559999999997</v>
          </cell>
          <cell r="N12">
            <v>40.200000000000003</v>
          </cell>
          <cell r="S12">
            <v>55.1</v>
          </cell>
          <cell r="T12">
            <v>55.870000000000005</v>
          </cell>
          <cell r="U12">
            <v>45.870000000000005</v>
          </cell>
          <cell r="V12">
            <v>41.93</v>
          </cell>
          <cell r="W12">
            <v>71.930000000000007</v>
          </cell>
          <cell r="X12">
            <v>74.38</v>
          </cell>
          <cell r="Y12">
            <v>66.658999999999992</v>
          </cell>
          <cell r="Z12">
            <v>50.321999999999989</v>
          </cell>
          <cell r="AA12">
            <v>47.618999999999986</v>
          </cell>
          <cell r="AB12">
            <v>24.210999999999984</v>
          </cell>
          <cell r="AC12">
            <v>24.210999999999984</v>
          </cell>
          <cell r="AD12">
            <v>82.38</v>
          </cell>
          <cell r="AE12">
            <v>110.38</v>
          </cell>
          <cell r="AF12">
            <v>149.38</v>
          </cell>
          <cell r="AG12">
            <v>185.38</v>
          </cell>
          <cell r="AH12">
            <v>185.38</v>
          </cell>
          <cell r="AM12">
            <v>22.289999999999992</v>
          </cell>
          <cell r="AN12">
            <v>-24.690000000000005</v>
          </cell>
          <cell r="AO12">
            <v>-72.102000000000004</v>
          </cell>
          <cell r="AP12">
            <v>-79.102000000000004</v>
          </cell>
          <cell r="AQ12">
            <v>-79.102000000000004</v>
          </cell>
          <cell r="AR12">
            <v>-79.102000000000004</v>
          </cell>
          <cell r="AS12">
            <v>-79.102000000000004</v>
          </cell>
        </row>
        <row r="13">
          <cell r="H13">
            <v>682.4</v>
          </cell>
          <cell r="I13">
            <v>640.93900000000008</v>
          </cell>
          <cell r="N13">
            <v>484.37</v>
          </cell>
          <cell r="S13">
            <v>246.37</v>
          </cell>
          <cell r="T13">
            <v>273.07</v>
          </cell>
          <cell r="U13">
            <v>270.58</v>
          </cell>
          <cell r="V13">
            <v>282.27</v>
          </cell>
          <cell r="W13">
            <v>293.27</v>
          </cell>
          <cell r="X13">
            <v>403.71999999999997</v>
          </cell>
          <cell r="Y13">
            <v>293.91000000000003</v>
          </cell>
          <cell r="Z13">
            <v>308.928</v>
          </cell>
          <cell r="AA13">
            <v>361.43099999999998</v>
          </cell>
          <cell r="AB13">
            <v>386.65799999999996</v>
          </cell>
          <cell r="AC13">
            <v>386.65799999999996</v>
          </cell>
          <cell r="AD13">
            <v>238.83999999999997</v>
          </cell>
          <cell r="AE13">
            <v>236.83999999999997</v>
          </cell>
          <cell r="AF13">
            <v>290.83999999999997</v>
          </cell>
          <cell r="AG13">
            <v>317.83999999999997</v>
          </cell>
          <cell r="AH13">
            <v>317.83999999999997</v>
          </cell>
          <cell r="AM13">
            <v>382.19999999999993</v>
          </cell>
          <cell r="AN13">
            <v>360.65999999999991</v>
          </cell>
          <cell r="AO13">
            <v>442.02999999999992</v>
          </cell>
          <cell r="AP13">
            <v>525.84109999999987</v>
          </cell>
          <cell r="AQ13">
            <v>612.16653299999984</v>
          </cell>
          <cell r="AR13">
            <v>701.08172898999987</v>
          </cell>
          <cell r="AS13">
            <v>792.66438085969992</v>
          </cell>
        </row>
        <row r="14">
          <cell r="H14">
            <v>17473.8</v>
          </cell>
          <cell r="I14">
            <v>17558.560000000001</v>
          </cell>
          <cell r="N14">
            <v>17676.939999999999</v>
          </cell>
          <cell r="S14">
            <v>17608.150000000001</v>
          </cell>
          <cell r="T14">
            <v>17467.150000000001</v>
          </cell>
          <cell r="U14">
            <v>17467.150000000001</v>
          </cell>
          <cell r="V14">
            <v>13346.150000000001</v>
          </cell>
          <cell r="W14">
            <v>13046.150000000001</v>
          </cell>
          <cell r="X14">
            <v>12436.419999999998</v>
          </cell>
          <cell r="Y14">
            <v>12296.389649999997</v>
          </cell>
          <cell r="Z14">
            <v>11996.731649999998</v>
          </cell>
          <cell r="AA14">
            <v>11856.577649999997</v>
          </cell>
          <cell r="AB14">
            <v>11556.920649999998</v>
          </cell>
          <cell r="AC14">
            <v>11556.920649999998</v>
          </cell>
          <cell r="AD14">
            <v>12296.419999999998</v>
          </cell>
          <cell r="AE14">
            <v>11996.419999999998</v>
          </cell>
          <cell r="AF14">
            <v>11856.419999999998</v>
          </cell>
          <cell r="AG14">
            <v>11556.419999999998</v>
          </cell>
          <cell r="AH14">
            <v>11556.419999999998</v>
          </cell>
          <cell r="AM14">
            <v>11557.979999999998</v>
          </cell>
          <cell r="AN14">
            <v>10678.356999999998</v>
          </cell>
          <cell r="AO14">
            <v>9790.4179999999978</v>
          </cell>
          <cell r="AP14">
            <v>8902.4789999999975</v>
          </cell>
          <cell r="AQ14">
            <v>8014.5399999999972</v>
          </cell>
          <cell r="AR14">
            <v>7126.6009999999969</v>
          </cell>
          <cell r="AS14">
            <v>6238.6619999999966</v>
          </cell>
        </row>
        <row r="15">
          <cell r="H15">
            <v>1976.9939999999999</v>
          </cell>
          <cell r="I15">
            <v>1734.9939999999999</v>
          </cell>
          <cell r="N15">
            <v>1656.29</v>
          </cell>
          <cell r="S15">
            <v>1428.09</v>
          </cell>
          <cell r="T15">
            <v>1428.09</v>
          </cell>
          <cell r="U15">
            <v>1743.09</v>
          </cell>
          <cell r="V15">
            <v>5743.09</v>
          </cell>
          <cell r="W15">
            <v>5743.09</v>
          </cell>
          <cell r="X15">
            <v>5599.25</v>
          </cell>
          <cell r="Y15">
            <v>5599.25</v>
          </cell>
          <cell r="Z15">
            <v>5458.643</v>
          </cell>
          <cell r="AA15">
            <v>5458.643</v>
          </cell>
          <cell r="AB15">
            <v>5341.6990000000005</v>
          </cell>
          <cell r="AC15">
            <v>5341.6990000000005</v>
          </cell>
          <cell r="AD15">
            <v>5599.25</v>
          </cell>
          <cell r="AE15">
            <v>5459.25</v>
          </cell>
          <cell r="AF15">
            <v>5959.25</v>
          </cell>
          <cell r="AG15">
            <v>5342.25</v>
          </cell>
          <cell r="AH15">
            <v>5342.25</v>
          </cell>
          <cell r="AM15">
            <v>5585.75</v>
          </cell>
          <cell r="AN15">
            <v>8169.75</v>
          </cell>
          <cell r="AO15">
            <v>10785.75</v>
          </cell>
          <cell r="AP15">
            <v>13616.75</v>
          </cell>
          <cell r="AQ15">
            <v>17240.75</v>
          </cell>
          <cell r="AR15">
            <v>20594.75</v>
          </cell>
          <cell r="AS15">
            <v>24254.75</v>
          </cell>
        </row>
        <row r="17">
          <cell r="H17">
            <v>20.400000000000006</v>
          </cell>
          <cell r="I17">
            <v>458.18955999999997</v>
          </cell>
          <cell r="N17">
            <v>398.22</v>
          </cell>
          <cell r="S17">
            <v>102.88000000000001</v>
          </cell>
          <cell r="T17">
            <v>85.53</v>
          </cell>
          <cell r="U17">
            <v>105.03999999999999</v>
          </cell>
          <cell r="V17">
            <v>140.88</v>
          </cell>
          <cell r="W17">
            <v>165.88</v>
          </cell>
          <cell r="X17">
            <v>165.88</v>
          </cell>
          <cell r="Y17">
            <v>0</v>
          </cell>
          <cell r="Z17">
            <v>0</v>
          </cell>
          <cell r="AA17">
            <v>0</v>
          </cell>
          <cell r="AB17">
            <v>0</v>
          </cell>
          <cell r="AC17">
            <v>0</v>
          </cell>
          <cell r="AD17">
            <v>0</v>
          </cell>
          <cell r="AE17">
            <v>0</v>
          </cell>
          <cell r="AF17">
            <v>0</v>
          </cell>
          <cell r="AG17">
            <v>0</v>
          </cell>
          <cell r="AH17">
            <v>0</v>
          </cell>
          <cell r="AI17">
            <v>149.05000000000001</v>
          </cell>
          <cell r="AJ17">
            <v>137.53</v>
          </cell>
          <cell r="AK17">
            <v>123.45</v>
          </cell>
          <cell r="AL17">
            <v>123.45</v>
          </cell>
          <cell r="AM17">
            <v>123.45</v>
          </cell>
          <cell r="AN17">
            <v>0</v>
          </cell>
          <cell r="AO17">
            <v>0</v>
          </cell>
          <cell r="AP17">
            <v>0</v>
          </cell>
          <cell r="AQ17">
            <v>0</v>
          </cell>
          <cell r="AR17">
            <v>0</v>
          </cell>
          <cell r="AS17">
            <v>0</v>
          </cell>
        </row>
        <row r="18">
          <cell r="H18">
            <v>15.400000000000006</v>
          </cell>
          <cell r="I18">
            <v>430.03699999999998</v>
          </cell>
          <cell r="N18">
            <v>343.91</v>
          </cell>
          <cell r="S18">
            <v>89.02000000000001</v>
          </cell>
          <cell r="T18">
            <v>78.97</v>
          </cell>
          <cell r="U18">
            <v>95.47999999999999</v>
          </cell>
          <cell r="V18">
            <v>136.32</v>
          </cell>
          <cell r="W18">
            <v>94.32</v>
          </cell>
          <cell r="X18">
            <v>94.32</v>
          </cell>
          <cell r="Y18">
            <v>0</v>
          </cell>
          <cell r="Z18">
            <v>0</v>
          </cell>
          <cell r="AA18">
            <v>0</v>
          </cell>
          <cell r="AB18">
            <v>0</v>
          </cell>
          <cell r="AC18">
            <v>0</v>
          </cell>
          <cell r="AD18">
            <v>0</v>
          </cell>
          <cell r="AE18">
            <v>0</v>
          </cell>
          <cell r="AF18">
            <v>0</v>
          </cell>
          <cell r="AG18">
            <v>0</v>
          </cell>
          <cell r="AH18">
            <v>0</v>
          </cell>
          <cell r="AI18">
            <v>79.58</v>
          </cell>
          <cell r="AJ18">
            <v>79.58</v>
          </cell>
          <cell r="AK18">
            <v>68.45</v>
          </cell>
          <cell r="AL18">
            <v>68.45</v>
          </cell>
          <cell r="AM18">
            <v>68.45</v>
          </cell>
          <cell r="AN18">
            <v>0</v>
          </cell>
          <cell r="AO18">
            <v>0</v>
          </cell>
          <cell r="AP18">
            <v>0</v>
          </cell>
          <cell r="AQ18">
            <v>0</v>
          </cell>
          <cell r="AR18">
            <v>0</v>
          </cell>
          <cell r="AS18">
            <v>0</v>
          </cell>
        </row>
        <row r="19">
          <cell r="H19">
            <v>0</v>
          </cell>
          <cell r="I19">
            <v>0</v>
          </cell>
          <cell r="N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row>
        <row r="20">
          <cell r="H20">
            <v>0</v>
          </cell>
          <cell r="I20">
            <v>0</v>
          </cell>
          <cell r="N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row>
        <row r="21">
          <cell r="H21">
            <v>0</v>
          </cell>
          <cell r="I21">
            <v>1</v>
          </cell>
          <cell r="N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row>
        <row r="22">
          <cell r="H22">
            <v>15.400000000000006</v>
          </cell>
          <cell r="I22">
            <v>429.03699999999998</v>
          </cell>
          <cell r="N22">
            <v>343.91</v>
          </cell>
          <cell r="S22">
            <v>89.02000000000001</v>
          </cell>
          <cell r="T22">
            <v>78.97</v>
          </cell>
          <cell r="U22">
            <v>95.47999999999999</v>
          </cell>
          <cell r="V22">
            <v>136.32</v>
          </cell>
          <cell r="W22">
            <v>94.32</v>
          </cell>
          <cell r="X22">
            <v>94.32</v>
          </cell>
          <cell r="Y22">
            <v>0</v>
          </cell>
          <cell r="Z22">
            <v>0</v>
          </cell>
          <cell r="AA22">
            <v>0</v>
          </cell>
          <cell r="AB22">
            <v>0</v>
          </cell>
          <cell r="AC22">
            <v>0</v>
          </cell>
          <cell r="AD22">
            <v>0</v>
          </cell>
          <cell r="AE22">
            <v>0</v>
          </cell>
          <cell r="AF22">
            <v>0</v>
          </cell>
          <cell r="AG22">
            <v>0</v>
          </cell>
          <cell r="AH22">
            <v>0</v>
          </cell>
          <cell r="AI22">
            <v>79.58</v>
          </cell>
          <cell r="AJ22">
            <v>79.58</v>
          </cell>
          <cell r="AK22">
            <v>68.45</v>
          </cell>
          <cell r="AL22">
            <v>68.45</v>
          </cell>
          <cell r="AM22">
            <v>68.45</v>
          </cell>
          <cell r="AN22">
            <v>0</v>
          </cell>
          <cell r="AO22">
            <v>0</v>
          </cell>
          <cell r="AP22">
            <v>0</v>
          </cell>
          <cell r="AQ22">
            <v>0</v>
          </cell>
          <cell r="AR22">
            <v>0</v>
          </cell>
          <cell r="AS22">
            <v>0</v>
          </cell>
        </row>
        <row r="23">
          <cell r="H23">
            <v>0</v>
          </cell>
          <cell r="I23">
            <v>0</v>
          </cell>
          <cell r="N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row>
        <row r="24">
          <cell r="H24">
            <v>0</v>
          </cell>
          <cell r="I24">
            <v>0</v>
          </cell>
          <cell r="N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row>
        <row r="25">
          <cell r="H25">
            <v>5</v>
          </cell>
          <cell r="I25">
            <v>28.152560000000001</v>
          </cell>
          <cell r="N25">
            <v>54.31</v>
          </cell>
          <cell r="S25">
            <v>13.86</v>
          </cell>
          <cell r="T25">
            <v>6.56</v>
          </cell>
          <cell r="U25">
            <v>9.5599999999999987</v>
          </cell>
          <cell r="V25">
            <v>4.5599999999999987</v>
          </cell>
          <cell r="W25">
            <v>71.56</v>
          </cell>
          <cell r="X25">
            <v>71.56</v>
          </cell>
          <cell r="Y25">
            <v>0</v>
          </cell>
          <cell r="Z25">
            <v>0</v>
          </cell>
          <cell r="AA25">
            <v>0</v>
          </cell>
          <cell r="AB25">
            <v>0</v>
          </cell>
          <cell r="AC25">
            <v>0</v>
          </cell>
          <cell r="AD25">
            <v>0</v>
          </cell>
          <cell r="AE25">
            <v>0</v>
          </cell>
          <cell r="AF25">
            <v>0</v>
          </cell>
          <cell r="AG25">
            <v>0</v>
          </cell>
          <cell r="AH25">
            <v>0</v>
          </cell>
          <cell r="AI25">
            <v>69.47</v>
          </cell>
          <cell r="AJ25">
            <v>57.95</v>
          </cell>
          <cell r="AK25">
            <v>55</v>
          </cell>
          <cell r="AL25">
            <v>55</v>
          </cell>
          <cell r="AM25">
            <v>55</v>
          </cell>
          <cell r="AN25">
            <v>0</v>
          </cell>
          <cell r="AO25">
            <v>0</v>
          </cell>
          <cell r="AP25">
            <v>0</v>
          </cell>
          <cell r="AQ25">
            <v>0</v>
          </cell>
          <cell r="AR25">
            <v>0</v>
          </cell>
          <cell r="AS25">
            <v>0</v>
          </cell>
        </row>
        <row r="26">
          <cell r="H26">
            <v>0</v>
          </cell>
          <cell r="I26">
            <v>0</v>
          </cell>
          <cell r="N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row>
        <row r="27">
          <cell r="H27">
            <v>0</v>
          </cell>
          <cell r="I27">
            <v>0</v>
          </cell>
          <cell r="N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row>
        <row r="28">
          <cell r="H28">
            <v>0</v>
          </cell>
          <cell r="I28">
            <v>0.41355999999999998</v>
          </cell>
          <cell r="N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row>
        <row r="29">
          <cell r="H29">
            <v>5</v>
          </cell>
          <cell r="I29">
            <v>27.739000000000001</v>
          </cell>
          <cell r="N29">
            <v>54.31</v>
          </cell>
          <cell r="S29">
            <v>13.86</v>
          </cell>
          <cell r="T29">
            <v>6.56</v>
          </cell>
          <cell r="U29">
            <v>9.5599999999999987</v>
          </cell>
          <cell r="V29">
            <v>4.5599999999999987</v>
          </cell>
          <cell r="W29">
            <v>71.56</v>
          </cell>
          <cell r="X29">
            <v>71.56</v>
          </cell>
          <cell r="Y29">
            <v>0</v>
          </cell>
          <cell r="Z29">
            <v>0</v>
          </cell>
          <cell r="AA29">
            <v>0</v>
          </cell>
          <cell r="AB29">
            <v>0</v>
          </cell>
          <cell r="AC29">
            <v>0</v>
          </cell>
          <cell r="AD29">
            <v>0</v>
          </cell>
          <cell r="AE29">
            <v>0</v>
          </cell>
          <cell r="AF29">
            <v>0</v>
          </cell>
          <cell r="AG29">
            <v>0</v>
          </cell>
          <cell r="AH29">
            <v>0</v>
          </cell>
          <cell r="AI29">
            <v>69.47</v>
          </cell>
          <cell r="AJ29">
            <v>57.95</v>
          </cell>
          <cell r="AK29">
            <v>55</v>
          </cell>
          <cell r="AL29">
            <v>55</v>
          </cell>
          <cell r="AM29">
            <v>55</v>
          </cell>
          <cell r="AN29">
            <v>0</v>
          </cell>
          <cell r="AO29">
            <v>0</v>
          </cell>
          <cell r="AP29">
            <v>0</v>
          </cell>
          <cell r="AQ29">
            <v>0</v>
          </cell>
          <cell r="AR29">
            <v>0</v>
          </cell>
          <cell r="AS29">
            <v>0</v>
          </cell>
        </row>
        <row r="30">
          <cell r="H30">
            <v>0</v>
          </cell>
          <cell r="I30">
            <v>0</v>
          </cell>
          <cell r="N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row>
        <row r="31">
          <cell r="H31">
            <v>0</v>
          </cell>
          <cell r="I31">
            <v>0</v>
          </cell>
          <cell r="N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row>
        <row r="33">
          <cell r="H33">
            <v>0</v>
          </cell>
          <cell r="I33">
            <v>0</v>
          </cell>
          <cell r="N33">
            <v>1680.731</v>
          </cell>
          <cell r="S33">
            <v>1555.75</v>
          </cell>
          <cell r="T33">
            <v>147.39999999999998</v>
          </cell>
          <cell r="U33">
            <v>555.22</v>
          </cell>
          <cell r="V33">
            <v>322</v>
          </cell>
          <cell r="W33">
            <v>529.84</v>
          </cell>
          <cell r="X33">
            <v>1554.46</v>
          </cell>
          <cell r="Y33">
            <v>356.23110000000003</v>
          </cell>
          <cell r="Z33">
            <v>444.91400000000004</v>
          </cell>
          <cell r="AA33">
            <v>386.89099999999996</v>
          </cell>
          <cell r="AB33">
            <v>540.61</v>
          </cell>
          <cell r="AC33">
            <v>1728.6461000000002</v>
          </cell>
          <cell r="AD33">
            <v>349</v>
          </cell>
          <cell r="AE33">
            <v>401</v>
          </cell>
          <cell r="AF33">
            <v>387</v>
          </cell>
          <cell r="AG33">
            <v>540</v>
          </cell>
          <cell r="AH33">
            <v>1677</v>
          </cell>
          <cell r="AI33">
            <v>371.09</v>
          </cell>
          <cell r="AJ33">
            <v>427.26</v>
          </cell>
          <cell r="AK33">
            <v>366.32</v>
          </cell>
          <cell r="AL33">
            <v>489</v>
          </cell>
          <cell r="AM33">
            <v>1653.67</v>
          </cell>
          <cell r="AN33">
            <v>1551.5499999999997</v>
          </cell>
          <cell r="AO33">
            <v>1976.1423799999998</v>
          </cell>
          <cell r="AP33">
            <v>2206.9052380499998</v>
          </cell>
          <cell r="AQ33">
            <v>2490.0433460214999</v>
          </cell>
          <cell r="AR33">
            <v>2851.9839726921446</v>
          </cell>
          <cell r="AS33">
            <v>3201.8719358229096</v>
          </cell>
        </row>
        <row r="34">
          <cell r="N34">
            <v>202.62299999999999</v>
          </cell>
          <cell r="S34">
            <v>182.93</v>
          </cell>
          <cell r="T34">
            <v>48</v>
          </cell>
          <cell r="U34">
            <v>30</v>
          </cell>
          <cell r="V34">
            <v>51</v>
          </cell>
          <cell r="W34">
            <v>13</v>
          </cell>
          <cell r="X34">
            <v>142</v>
          </cell>
          <cell r="Y34">
            <v>61.301000000000002</v>
          </cell>
          <cell r="Z34">
            <v>34.380000000000003</v>
          </cell>
          <cell r="AA34">
            <v>58.805999999999997</v>
          </cell>
          <cell r="AB34">
            <v>32.725999999999999</v>
          </cell>
          <cell r="AC34">
            <v>187.21300000000002</v>
          </cell>
          <cell r="AD34">
            <v>60</v>
          </cell>
          <cell r="AE34">
            <v>25</v>
          </cell>
          <cell r="AF34">
            <v>58</v>
          </cell>
          <cell r="AG34">
            <v>33</v>
          </cell>
          <cell r="AH34">
            <v>176</v>
          </cell>
          <cell r="AI34">
            <v>61</v>
          </cell>
          <cell r="AJ34">
            <v>27</v>
          </cell>
          <cell r="AK34">
            <v>64</v>
          </cell>
          <cell r="AL34">
            <v>31</v>
          </cell>
          <cell r="AM34">
            <v>183</v>
          </cell>
          <cell r="AN34">
            <v>172.68</v>
          </cell>
          <cell r="AO34">
            <v>211.52875999999998</v>
          </cell>
          <cell r="AP34">
            <v>213.26971999999998</v>
          </cell>
          <cell r="AQ34">
            <v>215.55531999999999</v>
          </cell>
          <cell r="AR34">
            <v>212.98277999999999</v>
          </cell>
          <cell r="AS34">
            <v>198.317193</v>
          </cell>
        </row>
        <row r="35">
          <cell r="N35">
            <v>58.326999999999998</v>
          </cell>
          <cell r="S35">
            <v>54.43</v>
          </cell>
          <cell r="T35">
            <v>18.25</v>
          </cell>
          <cell r="U35">
            <v>6.72</v>
          </cell>
          <cell r="V35">
            <v>18.059999999999999</v>
          </cell>
          <cell r="W35">
            <v>10</v>
          </cell>
          <cell r="X35">
            <v>53.03</v>
          </cell>
          <cell r="Y35">
            <v>20.956</v>
          </cell>
          <cell r="Z35">
            <v>13.537000000000001</v>
          </cell>
          <cell r="AA35">
            <v>19.079999999999998</v>
          </cell>
          <cell r="AB35">
            <v>7.9089999999999998</v>
          </cell>
          <cell r="AC35">
            <v>61.481999999999999</v>
          </cell>
          <cell r="AD35">
            <v>17</v>
          </cell>
          <cell r="AE35">
            <v>-4</v>
          </cell>
          <cell r="AF35">
            <v>19</v>
          </cell>
          <cell r="AG35">
            <v>8</v>
          </cell>
          <cell r="AH35">
            <v>40</v>
          </cell>
          <cell r="AI35">
            <v>37</v>
          </cell>
          <cell r="AJ35">
            <v>27</v>
          </cell>
          <cell r="AK35">
            <v>28</v>
          </cell>
          <cell r="AL35">
            <v>22</v>
          </cell>
          <cell r="AM35">
            <v>114</v>
          </cell>
          <cell r="AN35">
            <v>61.17</v>
          </cell>
          <cell r="AO35">
            <v>54.127133999999998</v>
          </cell>
          <cell r="AP35">
            <v>64.36692085</v>
          </cell>
          <cell r="AQ35">
            <v>72.772559765500006</v>
          </cell>
          <cell r="AR35">
            <v>79.289026308464997</v>
          </cell>
          <cell r="AS35">
            <v>83.859645307718949</v>
          </cell>
        </row>
        <row r="36">
          <cell r="N36">
            <v>2.9780000000000002</v>
          </cell>
          <cell r="S36">
            <v>4.75</v>
          </cell>
          <cell r="T36">
            <v>0.57999999999999996</v>
          </cell>
          <cell r="U36">
            <v>2</v>
          </cell>
          <cell r="V36">
            <v>0.71</v>
          </cell>
          <cell r="W36">
            <v>0.84</v>
          </cell>
          <cell r="X36">
            <v>4.13</v>
          </cell>
          <cell r="Y36">
            <v>0.82299999999999995</v>
          </cell>
          <cell r="Z36">
            <v>1.21</v>
          </cell>
          <cell r="AA36">
            <v>0.40600000000000003</v>
          </cell>
          <cell r="AB36">
            <v>1.2729999999999999</v>
          </cell>
          <cell r="AC36">
            <v>3.7119999999999997</v>
          </cell>
          <cell r="AD36">
            <v>1</v>
          </cell>
          <cell r="AE36">
            <v>1</v>
          </cell>
          <cell r="AF36">
            <v>1</v>
          </cell>
          <cell r="AG36">
            <v>1</v>
          </cell>
          <cell r="AH36">
            <v>4</v>
          </cell>
          <cell r="AI36">
            <v>2</v>
          </cell>
          <cell r="AJ36">
            <v>3</v>
          </cell>
          <cell r="AK36">
            <v>3</v>
          </cell>
          <cell r="AL36">
            <v>6</v>
          </cell>
          <cell r="AM36">
            <v>14</v>
          </cell>
          <cell r="AN36">
            <v>3.03</v>
          </cell>
          <cell r="AO36">
            <v>-3.0973440000000001</v>
          </cell>
          <cell r="AP36">
            <v>-4.8385280000000002</v>
          </cell>
          <cell r="AQ36">
            <v>-5.0625280000000004</v>
          </cell>
          <cell r="AR36">
            <v>-5.0625280000000004</v>
          </cell>
          <cell r="AS36">
            <v>-5.0625280000000004</v>
          </cell>
        </row>
        <row r="37">
          <cell r="N37">
            <v>10.649000000000001</v>
          </cell>
          <cell r="S37">
            <v>1.05</v>
          </cell>
          <cell r="T37">
            <v>0.56999999999999995</v>
          </cell>
          <cell r="U37">
            <v>3.5</v>
          </cell>
          <cell r="V37">
            <v>0.23</v>
          </cell>
          <cell r="W37">
            <v>64</v>
          </cell>
          <cell r="X37">
            <v>68.3</v>
          </cell>
          <cell r="Y37">
            <v>0.22500000000000001</v>
          </cell>
          <cell r="Z37">
            <v>13.196999999999999</v>
          </cell>
          <cell r="AA37">
            <v>0.58299999999999996</v>
          </cell>
          <cell r="AB37">
            <v>100.345</v>
          </cell>
          <cell r="AC37">
            <v>114.35</v>
          </cell>
          <cell r="AD37">
            <v>2</v>
          </cell>
          <cell r="AE37">
            <v>15</v>
          </cell>
          <cell r="AF37">
            <v>1</v>
          </cell>
          <cell r="AG37">
            <v>100</v>
          </cell>
          <cell r="AH37">
            <v>118</v>
          </cell>
          <cell r="AI37">
            <v>2.13</v>
          </cell>
          <cell r="AJ37">
            <v>5</v>
          </cell>
          <cell r="AK37">
            <v>3.79</v>
          </cell>
          <cell r="AL37">
            <v>7</v>
          </cell>
          <cell r="AM37">
            <v>17.920000000000002</v>
          </cell>
          <cell r="AN37">
            <v>6.42</v>
          </cell>
          <cell r="AO37">
            <v>25.686079999999993</v>
          </cell>
          <cell r="AP37">
            <v>30.971875199999996</v>
          </cell>
          <cell r="AQ37">
            <v>36.416244255999992</v>
          </cell>
          <cell r="AR37">
            <v>42.023944383679989</v>
          </cell>
          <cell r="AS37">
            <v>47.799875515190394</v>
          </cell>
        </row>
        <row r="38">
          <cell r="N38">
            <v>1252.144</v>
          </cell>
          <cell r="S38">
            <v>1180.8</v>
          </cell>
          <cell r="T38">
            <v>80</v>
          </cell>
          <cell r="U38">
            <v>487</v>
          </cell>
          <cell r="V38">
            <v>214</v>
          </cell>
          <cell r="W38">
            <v>348</v>
          </cell>
          <cell r="X38">
            <v>1129</v>
          </cell>
          <cell r="Y38">
            <v>272.92610000000002</v>
          </cell>
          <cell r="Z38">
            <v>339.19400000000002</v>
          </cell>
          <cell r="AA38">
            <v>270.54399999999998</v>
          </cell>
          <cell r="AB38">
            <v>326.488</v>
          </cell>
          <cell r="AC38">
            <v>1209.1521</v>
          </cell>
          <cell r="AD38">
            <v>269</v>
          </cell>
          <cell r="AE38">
            <v>338</v>
          </cell>
          <cell r="AF38">
            <v>271</v>
          </cell>
          <cell r="AG38">
            <v>326</v>
          </cell>
          <cell r="AH38">
            <v>1204</v>
          </cell>
          <cell r="AI38">
            <v>268.95999999999998</v>
          </cell>
          <cell r="AJ38">
            <v>338.26</v>
          </cell>
          <cell r="AK38">
            <v>267.52999999999997</v>
          </cell>
          <cell r="AL38">
            <v>325</v>
          </cell>
          <cell r="AM38">
            <v>1199.75</v>
          </cell>
          <cell r="AN38">
            <v>1136.3899999999999</v>
          </cell>
          <cell r="AO38">
            <v>1014.645</v>
          </cell>
          <cell r="AP38">
            <v>954.80899999999997</v>
          </cell>
          <cell r="AQ38">
            <v>896.05799999999999</v>
          </cell>
          <cell r="AR38">
            <v>896.05799999999999</v>
          </cell>
          <cell r="AS38">
            <v>896.05799999999999</v>
          </cell>
        </row>
        <row r="39">
          <cell r="N39">
            <v>154.01</v>
          </cell>
          <cell r="S39">
            <v>131.79000000000002</v>
          </cell>
          <cell r="T39">
            <v>0</v>
          </cell>
          <cell r="U39">
            <v>26</v>
          </cell>
          <cell r="V39">
            <v>38</v>
          </cell>
          <cell r="W39">
            <v>94</v>
          </cell>
          <cell r="X39">
            <v>158</v>
          </cell>
          <cell r="Y39">
            <v>0</v>
          </cell>
          <cell r="Z39">
            <v>43.396000000000001</v>
          </cell>
          <cell r="AA39">
            <v>37.472000000000001</v>
          </cell>
          <cell r="AB39">
            <v>71.869</v>
          </cell>
          <cell r="AC39">
            <v>152.73699999999999</v>
          </cell>
          <cell r="AD39">
            <v>0</v>
          </cell>
          <cell r="AE39">
            <v>26</v>
          </cell>
          <cell r="AF39">
            <v>37</v>
          </cell>
          <cell r="AG39">
            <v>72</v>
          </cell>
          <cell r="AH39">
            <v>135</v>
          </cell>
          <cell r="AI39">
            <v>0</v>
          </cell>
          <cell r="AJ39">
            <v>27</v>
          </cell>
          <cell r="AK39">
            <v>0</v>
          </cell>
          <cell r="AL39">
            <v>98</v>
          </cell>
          <cell r="AM39">
            <v>125</v>
          </cell>
          <cell r="AN39">
            <v>171.86</v>
          </cell>
          <cell r="AO39">
            <v>388.92024999999995</v>
          </cell>
          <cell r="AP39">
            <v>582.28874999999994</v>
          </cell>
          <cell r="AQ39">
            <v>811.44124999999997</v>
          </cell>
          <cell r="AR39">
            <v>1059.1602499999999</v>
          </cell>
          <cell r="AS39">
            <v>1308.15725</v>
          </cell>
        </row>
        <row r="40">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284.33249999999998</v>
          </cell>
          <cell r="AP40">
            <v>366.03749999999997</v>
          </cell>
          <cell r="AQ40">
            <v>462.86249999999995</v>
          </cell>
          <cell r="AR40">
            <v>567.53250000000003</v>
          </cell>
          <cell r="AS40">
            <v>672.74249999999995</v>
          </cell>
        </row>
        <row r="41">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row>
        <row r="43">
          <cell r="I43">
            <v>772.21799999999996</v>
          </cell>
          <cell r="N43">
            <v>955.40599999999995</v>
          </cell>
          <cell r="S43">
            <v>987</v>
          </cell>
          <cell r="T43">
            <v>273.53999999999996</v>
          </cell>
          <cell r="U43">
            <v>68.55</v>
          </cell>
          <cell r="V43">
            <v>3586.8</v>
          </cell>
          <cell r="W43">
            <v>356.05</v>
          </cell>
          <cell r="X43">
            <v>4284.9399999999996</v>
          </cell>
          <cell r="Y43">
            <v>303.77735000000001</v>
          </cell>
          <cell r="Z43">
            <v>576.37400000000002</v>
          </cell>
          <cell r="AA43">
            <v>303.43599999999998</v>
          </cell>
          <cell r="AB43">
            <v>1060.4380000000001</v>
          </cell>
          <cell r="AC43">
            <v>2244.0253499999999</v>
          </cell>
          <cell r="AD43">
            <v>299</v>
          </cell>
          <cell r="AE43">
            <v>526</v>
          </cell>
          <cell r="AF43">
            <v>302</v>
          </cell>
          <cell r="AG43">
            <v>1060</v>
          </cell>
          <cell r="AH43">
            <v>2187</v>
          </cell>
          <cell r="AI43">
            <v>298.48</v>
          </cell>
          <cell r="AJ43">
            <v>526.53</v>
          </cell>
          <cell r="AK43">
            <v>306.97000000000003</v>
          </cell>
          <cell r="AL43">
            <v>984</v>
          </cell>
          <cell r="AM43">
            <v>2115.98</v>
          </cell>
          <cell r="AN43">
            <v>1571.403</v>
          </cell>
          <cell r="AO43">
            <v>1921.674</v>
          </cell>
          <cell r="AP43">
            <v>1620.1350000000002</v>
          </cell>
          <cell r="AQ43">
            <v>1518.1247699999999</v>
          </cell>
          <cell r="AR43">
            <v>1929.0650331000002</v>
          </cell>
          <cell r="AS43">
            <v>1940.080844093</v>
          </cell>
        </row>
        <row r="44">
          <cell r="I44">
            <v>17.63</v>
          </cell>
          <cell r="N44">
            <v>149.54500000000002</v>
          </cell>
          <cell r="S44">
            <v>225</v>
          </cell>
          <cell r="T44">
            <v>91.44</v>
          </cell>
          <cell r="U44">
            <v>24.73</v>
          </cell>
          <cell r="V44">
            <v>93.47</v>
          </cell>
          <cell r="W44">
            <v>29</v>
          </cell>
          <cell r="X44">
            <v>238.64</v>
          </cell>
          <cell r="Y44">
            <v>104.401</v>
          </cell>
          <cell r="Z44">
            <v>52.994999999999997</v>
          </cell>
          <cell r="AA44">
            <v>103.06699999999999</v>
          </cell>
          <cell r="AB44">
            <v>58.484999999999999</v>
          </cell>
          <cell r="AC44">
            <v>318.94799999999998</v>
          </cell>
          <cell r="AD44">
            <v>92</v>
          </cell>
          <cell r="AE44">
            <v>36</v>
          </cell>
          <cell r="AF44">
            <v>103</v>
          </cell>
          <cell r="AG44">
            <v>58</v>
          </cell>
          <cell r="AH44">
            <v>289</v>
          </cell>
          <cell r="AI44">
            <v>92</v>
          </cell>
          <cell r="AJ44">
            <v>35.799999999999997</v>
          </cell>
          <cell r="AK44">
            <v>83.69</v>
          </cell>
          <cell r="AL44">
            <v>52</v>
          </cell>
          <cell r="AM44">
            <v>263.49</v>
          </cell>
          <cell r="AN44">
            <v>354.63</v>
          </cell>
          <cell r="AO44">
            <v>252.68100000000001</v>
          </cell>
          <cell r="AP44">
            <v>417.19500000000005</v>
          </cell>
          <cell r="AQ44">
            <v>274.73500000000001</v>
          </cell>
          <cell r="AR44">
            <v>576.10200000000009</v>
          </cell>
          <cell r="AS44">
            <v>616.38735000000008</v>
          </cell>
        </row>
        <row r="45">
          <cell r="I45">
            <v>62.453000000000003</v>
          </cell>
          <cell r="N45">
            <v>97.19</v>
          </cell>
          <cell r="S45">
            <v>125</v>
          </cell>
          <cell r="T45">
            <v>39.15</v>
          </cell>
          <cell r="U45">
            <v>11.82</v>
          </cell>
          <cell r="V45">
            <v>44.05</v>
          </cell>
          <cell r="W45">
            <v>10.050000000000001</v>
          </cell>
          <cell r="X45">
            <v>105.07</v>
          </cell>
          <cell r="Y45">
            <v>49.695</v>
          </cell>
          <cell r="Z45">
            <v>23.795000000000002</v>
          </cell>
          <cell r="AA45">
            <v>52.015000000000001</v>
          </cell>
          <cell r="AB45">
            <v>29.170999999999999</v>
          </cell>
          <cell r="AC45">
            <v>154.67600000000002</v>
          </cell>
          <cell r="AD45">
            <v>47</v>
          </cell>
          <cell r="AE45">
            <v>16</v>
          </cell>
          <cell r="AF45">
            <v>52</v>
          </cell>
          <cell r="AG45">
            <v>29</v>
          </cell>
          <cell r="AH45">
            <v>144</v>
          </cell>
          <cell r="AI45">
            <v>46.6</v>
          </cell>
          <cell r="AJ45">
            <v>16.399999999999999</v>
          </cell>
          <cell r="AK45">
            <v>47.6</v>
          </cell>
          <cell r="AL45">
            <v>92</v>
          </cell>
          <cell r="AM45">
            <v>202.6</v>
          </cell>
          <cell r="AN45">
            <v>189.63</v>
          </cell>
          <cell r="AO45">
            <v>206.642</v>
          </cell>
          <cell r="AP45">
            <v>243.00100000000003</v>
          </cell>
          <cell r="AQ45">
            <v>280.45077000000003</v>
          </cell>
          <cell r="AR45">
            <v>319.02403310000005</v>
          </cell>
          <cell r="AS45">
            <v>358.75449409300006</v>
          </cell>
        </row>
        <row r="46">
          <cell r="I46">
            <v>13.134999999999998</v>
          </cell>
          <cell r="N46">
            <v>17.222000000000001</v>
          </cell>
          <cell r="S46">
            <v>29</v>
          </cell>
          <cell r="T46">
            <v>1</v>
          </cell>
          <cell r="U46">
            <v>10</v>
          </cell>
          <cell r="V46">
            <v>4.13</v>
          </cell>
          <cell r="W46">
            <v>0</v>
          </cell>
          <cell r="X46">
            <v>15.129999999999999</v>
          </cell>
          <cell r="Y46">
            <v>7.7210000000000001</v>
          </cell>
          <cell r="Z46">
            <v>16.337</v>
          </cell>
          <cell r="AA46">
            <v>2.7029999999999998</v>
          </cell>
          <cell r="AB46">
            <v>23.408000000000001</v>
          </cell>
          <cell r="AC46">
            <v>50.168999999999997</v>
          </cell>
          <cell r="AD46">
            <v>4</v>
          </cell>
          <cell r="AE46">
            <v>9</v>
          </cell>
          <cell r="AF46">
            <v>2</v>
          </cell>
          <cell r="AG46">
            <v>24</v>
          </cell>
          <cell r="AH46">
            <v>39</v>
          </cell>
          <cell r="AI46">
            <v>3.8</v>
          </cell>
          <cell r="AJ46">
            <v>10.4</v>
          </cell>
          <cell r="AK46">
            <v>8.89</v>
          </cell>
          <cell r="AL46">
            <v>29</v>
          </cell>
          <cell r="AM46">
            <v>52.09</v>
          </cell>
          <cell r="AN46">
            <v>46.98</v>
          </cell>
          <cell r="AO46">
            <v>47.412000000000006</v>
          </cell>
          <cell r="AP46">
            <v>7</v>
          </cell>
          <cell r="AQ46">
            <v>0</v>
          </cell>
          <cell r="AR46">
            <v>0</v>
          </cell>
          <cell r="AS46">
            <v>0</v>
          </cell>
        </row>
        <row r="47">
          <cell r="I47">
            <v>437</v>
          </cell>
          <cell r="N47">
            <v>205.52299999999997</v>
          </cell>
          <cell r="S47">
            <v>26</v>
          </cell>
          <cell r="T47">
            <v>0.95</v>
          </cell>
          <cell r="U47">
            <v>22</v>
          </cell>
          <cell r="V47">
            <v>24.15</v>
          </cell>
          <cell r="W47">
            <v>17</v>
          </cell>
          <cell r="X47">
            <v>64.099999999999994</v>
          </cell>
          <cell r="Y47">
            <v>1.93</v>
          </cell>
          <cell r="Z47">
            <v>42.981999999999999</v>
          </cell>
          <cell r="AA47">
            <v>5.4969999999999999</v>
          </cell>
          <cell r="AB47">
            <v>32.773000000000003</v>
          </cell>
          <cell r="AC47">
            <v>83.182000000000002</v>
          </cell>
          <cell r="AD47">
            <v>16</v>
          </cell>
          <cell r="AE47">
            <v>25</v>
          </cell>
          <cell r="AF47">
            <v>5</v>
          </cell>
          <cell r="AG47">
            <v>32</v>
          </cell>
          <cell r="AH47">
            <v>78</v>
          </cell>
          <cell r="AI47">
            <v>16.32</v>
          </cell>
          <cell r="AJ47">
            <v>24.73</v>
          </cell>
          <cell r="AK47">
            <v>25.81</v>
          </cell>
          <cell r="AL47">
            <v>43</v>
          </cell>
          <cell r="AM47">
            <v>109.86</v>
          </cell>
          <cell r="AN47">
            <v>100.54</v>
          </cell>
          <cell r="AO47">
            <v>0</v>
          </cell>
          <cell r="AP47">
            <v>0</v>
          </cell>
          <cell r="AQ47">
            <v>0</v>
          </cell>
          <cell r="AR47">
            <v>0</v>
          </cell>
          <cell r="AS47">
            <v>0</v>
          </cell>
        </row>
        <row r="48">
          <cell r="I48">
            <v>0</v>
          </cell>
          <cell r="N48">
            <v>0</v>
          </cell>
          <cell r="S48">
            <v>0</v>
          </cell>
          <cell r="T48">
            <v>141</v>
          </cell>
          <cell r="U48">
            <v>0</v>
          </cell>
          <cell r="V48">
            <v>3421</v>
          </cell>
          <cell r="W48">
            <v>300</v>
          </cell>
          <cell r="X48">
            <v>3862</v>
          </cell>
          <cell r="Y48">
            <v>140.03035</v>
          </cell>
          <cell r="Z48">
            <v>299.65800000000002</v>
          </cell>
          <cell r="AA48">
            <v>140.154</v>
          </cell>
          <cell r="AB48">
            <v>299.65699999999998</v>
          </cell>
          <cell r="AC48">
            <v>879.49935000000005</v>
          </cell>
          <cell r="AD48">
            <v>140</v>
          </cell>
          <cell r="AE48">
            <v>300</v>
          </cell>
          <cell r="AF48">
            <v>140</v>
          </cell>
          <cell r="AG48">
            <v>300</v>
          </cell>
          <cell r="AH48">
            <v>880</v>
          </cell>
          <cell r="AI48">
            <v>139.76</v>
          </cell>
          <cell r="AJ48">
            <v>299.7</v>
          </cell>
          <cell r="AK48">
            <v>140.97999999999999</v>
          </cell>
          <cell r="AL48">
            <v>298</v>
          </cell>
          <cell r="AM48">
            <v>878.44</v>
          </cell>
          <cell r="AN48">
            <v>879.62300000000005</v>
          </cell>
          <cell r="AO48">
            <v>887.93899999999996</v>
          </cell>
          <cell r="AP48">
            <v>887.93899999999996</v>
          </cell>
          <cell r="AQ48">
            <v>887.93899999999996</v>
          </cell>
          <cell r="AR48">
            <v>887.93899999999996</v>
          </cell>
          <cell r="AS48">
            <v>887.93899999999996</v>
          </cell>
        </row>
        <row r="49">
          <cell r="I49">
            <v>242</v>
          </cell>
          <cell r="N49">
            <v>485.92600000000004</v>
          </cell>
          <cell r="S49">
            <v>582</v>
          </cell>
          <cell r="T49">
            <v>0</v>
          </cell>
          <cell r="U49">
            <v>0</v>
          </cell>
          <cell r="V49">
            <v>0</v>
          </cell>
          <cell r="W49">
            <v>0</v>
          </cell>
          <cell r="X49">
            <v>0</v>
          </cell>
          <cell r="Y49">
            <v>0</v>
          </cell>
          <cell r="Z49">
            <v>140.607</v>
          </cell>
          <cell r="AA49">
            <v>0</v>
          </cell>
          <cell r="AB49">
            <v>616.94399999999996</v>
          </cell>
          <cell r="AC49">
            <v>757.55099999999993</v>
          </cell>
          <cell r="AD49">
            <v>0</v>
          </cell>
          <cell r="AE49">
            <v>140</v>
          </cell>
          <cell r="AF49">
            <v>0</v>
          </cell>
          <cell r="AG49">
            <v>617</v>
          </cell>
          <cell r="AH49">
            <v>757</v>
          </cell>
          <cell r="AI49">
            <v>0</v>
          </cell>
          <cell r="AJ49">
            <v>139.5</v>
          </cell>
          <cell r="AK49">
            <v>0</v>
          </cell>
          <cell r="AL49">
            <v>470</v>
          </cell>
          <cell r="AM49">
            <v>609.5</v>
          </cell>
          <cell r="AN49">
            <v>0</v>
          </cell>
          <cell r="AO49">
            <v>527</v>
          </cell>
          <cell r="AP49">
            <v>65</v>
          </cell>
          <cell r="AQ49">
            <v>75</v>
          </cell>
          <cell r="AR49">
            <v>146</v>
          </cell>
          <cell r="AS49">
            <v>77</v>
          </cell>
        </row>
        <row r="51">
          <cell r="I51">
            <v>290.07499999999999</v>
          </cell>
          <cell r="N51">
            <v>694.61</v>
          </cell>
          <cell r="S51">
            <v>536.88</v>
          </cell>
          <cell r="T51">
            <v>64.17</v>
          </cell>
          <cell r="U51">
            <v>359.34000000000003</v>
          </cell>
          <cell r="V51">
            <v>3794.07</v>
          </cell>
          <cell r="W51">
            <v>102</v>
          </cell>
          <cell r="X51">
            <v>4319.58</v>
          </cell>
          <cell r="Y51">
            <v>74</v>
          </cell>
          <cell r="Z51">
            <v>150</v>
          </cell>
          <cell r="AA51">
            <v>180</v>
          </cell>
          <cell r="AB51">
            <v>687</v>
          </cell>
          <cell r="AC51">
            <v>1091</v>
          </cell>
          <cell r="AD51">
            <v>95</v>
          </cell>
          <cell r="AE51">
            <v>204</v>
          </cell>
          <cell r="AF51">
            <v>735</v>
          </cell>
          <cell r="AG51">
            <v>410</v>
          </cell>
          <cell r="AH51">
            <v>1444</v>
          </cell>
          <cell r="AI51">
            <v>83.11</v>
          </cell>
          <cell r="AJ51">
            <v>196.79999999999998</v>
          </cell>
          <cell r="AK51">
            <v>632</v>
          </cell>
          <cell r="AL51">
            <v>513</v>
          </cell>
          <cell r="AM51">
            <v>1424.91</v>
          </cell>
          <cell r="AN51">
            <v>3364</v>
          </cell>
          <cell r="AO51">
            <v>3935.96</v>
          </cell>
          <cell r="AP51">
            <v>3719.7088000000003</v>
          </cell>
          <cell r="AQ51">
            <v>4554.7280639999999</v>
          </cell>
          <cell r="AR51">
            <v>4389.0733059200002</v>
          </cell>
          <cell r="AS51">
            <v>4660.8025750976003</v>
          </cell>
        </row>
        <row r="52">
          <cell r="I52">
            <v>153.26900000000001</v>
          </cell>
          <cell r="N52">
            <v>261.63</v>
          </cell>
          <cell r="S52">
            <v>43.58</v>
          </cell>
          <cell r="T52">
            <v>12</v>
          </cell>
          <cell r="U52">
            <v>39.61</v>
          </cell>
          <cell r="V52">
            <v>47.05</v>
          </cell>
          <cell r="W52">
            <v>63</v>
          </cell>
          <cell r="X52">
            <v>161.66</v>
          </cell>
          <cell r="Y52">
            <v>16</v>
          </cell>
          <cell r="Z52">
            <v>92</v>
          </cell>
          <cell r="AA52">
            <v>122</v>
          </cell>
          <cell r="AB52">
            <v>129</v>
          </cell>
          <cell r="AC52">
            <v>359</v>
          </cell>
          <cell r="AD52">
            <v>43</v>
          </cell>
          <cell r="AE52">
            <v>118</v>
          </cell>
          <cell r="AF52">
            <v>52</v>
          </cell>
          <cell r="AG52">
            <v>211</v>
          </cell>
          <cell r="AH52">
            <v>424</v>
          </cell>
          <cell r="AI52">
            <v>43.34</v>
          </cell>
          <cell r="AJ52">
            <v>146.22999999999999</v>
          </cell>
          <cell r="AK52">
            <v>96</v>
          </cell>
          <cell r="AL52">
            <v>397</v>
          </cell>
          <cell r="AM52">
            <v>682.57</v>
          </cell>
          <cell r="AN52">
            <v>348</v>
          </cell>
          <cell r="AO52">
            <v>348</v>
          </cell>
          <cell r="AP52">
            <v>365.40000000000003</v>
          </cell>
          <cell r="AQ52">
            <v>383.67000000000007</v>
          </cell>
          <cell r="AR52">
            <v>402.85350000000011</v>
          </cell>
          <cell r="AS52">
            <v>422.99617500000011</v>
          </cell>
        </row>
        <row r="53">
          <cell r="N53">
            <v>261.63</v>
          </cell>
          <cell r="S53">
            <v>43.58</v>
          </cell>
          <cell r="T53">
            <v>12</v>
          </cell>
          <cell r="U53">
            <v>39.61</v>
          </cell>
          <cell r="V53">
            <v>47.05</v>
          </cell>
          <cell r="W53">
            <v>63</v>
          </cell>
          <cell r="X53">
            <v>161.66</v>
          </cell>
          <cell r="Y53">
            <v>16</v>
          </cell>
          <cell r="Z53">
            <v>25.333333333333329</v>
          </cell>
          <cell r="AA53">
            <v>55.333333333333329</v>
          </cell>
          <cell r="AB53">
            <v>62.333333333333329</v>
          </cell>
          <cell r="AC53">
            <v>159</v>
          </cell>
          <cell r="AD53">
            <v>43</v>
          </cell>
          <cell r="AE53">
            <v>118</v>
          </cell>
          <cell r="AF53">
            <v>52</v>
          </cell>
          <cell r="AG53">
            <v>11</v>
          </cell>
          <cell r="AH53">
            <v>224</v>
          </cell>
          <cell r="AI53">
            <v>43.34</v>
          </cell>
          <cell r="AJ53">
            <v>146.22999999999999</v>
          </cell>
          <cell r="AK53">
            <v>96</v>
          </cell>
          <cell r="AL53">
            <v>397</v>
          </cell>
          <cell r="AM53">
            <v>682.57</v>
          </cell>
          <cell r="AN53">
            <v>348</v>
          </cell>
          <cell r="AO53">
            <v>348</v>
          </cell>
          <cell r="AP53">
            <v>365.40000000000003</v>
          </cell>
          <cell r="AQ53">
            <v>383.67000000000007</v>
          </cell>
          <cell r="AR53">
            <v>402.85350000000011</v>
          </cell>
          <cell r="AS53">
            <v>422.99617500000011</v>
          </cell>
        </row>
        <row r="54">
          <cell r="N54">
            <v>220</v>
          </cell>
        </row>
        <row r="55">
          <cell r="N55">
            <v>180</v>
          </cell>
        </row>
        <row r="56">
          <cell r="N56">
            <v>41.629999999999995</v>
          </cell>
        </row>
        <row r="57">
          <cell r="Y57">
            <v>0</v>
          </cell>
          <cell r="Z57">
            <v>66.666666666666671</v>
          </cell>
          <cell r="AA57">
            <v>66.666666666666671</v>
          </cell>
          <cell r="AB57">
            <v>66.666666666666671</v>
          </cell>
          <cell r="AC57">
            <v>200</v>
          </cell>
          <cell r="AD57">
            <v>0</v>
          </cell>
          <cell r="AE57">
            <v>0</v>
          </cell>
          <cell r="AF57">
            <v>0</v>
          </cell>
          <cell r="AG57">
            <v>200</v>
          </cell>
          <cell r="AH57">
            <v>200</v>
          </cell>
        </row>
        <row r="59">
          <cell r="I59">
            <v>106.419</v>
          </cell>
          <cell r="N59">
            <v>82.27000000000001</v>
          </cell>
          <cell r="S59">
            <v>50.36</v>
          </cell>
          <cell r="T59">
            <v>5.4</v>
          </cell>
          <cell r="U59">
            <v>4.7300000000000004</v>
          </cell>
          <cell r="V59">
            <v>5.83</v>
          </cell>
          <cell r="W59">
            <v>6</v>
          </cell>
          <cell r="X59">
            <v>21.96</v>
          </cell>
          <cell r="Y59">
            <v>0</v>
          </cell>
          <cell r="Z59">
            <v>0</v>
          </cell>
          <cell r="AA59">
            <v>0</v>
          </cell>
          <cell r="AB59">
            <v>0</v>
          </cell>
          <cell r="AC59">
            <v>0</v>
          </cell>
          <cell r="AD59">
            <v>23</v>
          </cell>
          <cell r="AE59">
            <v>26</v>
          </cell>
          <cell r="AF59">
            <v>83</v>
          </cell>
          <cell r="AG59">
            <v>80</v>
          </cell>
          <cell r="AH59">
            <v>212</v>
          </cell>
          <cell r="AI59">
            <v>23</v>
          </cell>
          <cell r="AJ59">
            <v>27</v>
          </cell>
          <cell r="AK59">
            <v>0</v>
          </cell>
          <cell r="AL59">
            <v>8</v>
          </cell>
          <cell r="AM59">
            <v>58</v>
          </cell>
          <cell r="AN59">
            <v>353</v>
          </cell>
          <cell r="AO59">
            <v>363.59000000000003</v>
          </cell>
          <cell r="AP59">
            <v>374.49770000000007</v>
          </cell>
          <cell r="AQ59">
            <v>385.73263100000008</v>
          </cell>
          <cell r="AR59">
            <v>397.30460993000008</v>
          </cell>
          <cell r="AS59">
            <v>409.2237482279001</v>
          </cell>
        </row>
        <row r="60">
          <cell r="I60">
            <v>14.865</v>
          </cell>
          <cell r="N60">
            <v>0</v>
          </cell>
          <cell r="S60">
            <v>27.119999999999997</v>
          </cell>
          <cell r="T60">
            <v>1.77</v>
          </cell>
          <cell r="U60">
            <v>0</v>
          </cell>
          <cell r="V60">
            <v>0.19</v>
          </cell>
          <cell r="W60">
            <v>30</v>
          </cell>
          <cell r="X60">
            <v>31.96</v>
          </cell>
          <cell r="Y60">
            <v>0</v>
          </cell>
          <cell r="Z60">
            <v>0</v>
          </cell>
          <cell r="AA60">
            <v>0</v>
          </cell>
          <cell r="AB60">
            <v>0</v>
          </cell>
          <cell r="AC60">
            <v>0</v>
          </cell>
          <cell r="AD60">
            <v>12</v>
          </cell>
          <cell r="AE60">
            <v>37</v>
          </cell>
          <cell r="AF60">
            <v>41</v>
          </cell>
          <cell r="AG60">
            <v>60</v>
          </cell>
          <cell r="AH60">
            <v>150</v>
          </cell>
          <cell r="AI60">
            <v>0</v>
          </cell>
          <cell r="AJ60">
            <v>0</v>
          </cell>
          <cell r="AK60">
            <v>0</v>
          </cell>
          <cell r="AL60">
            <v>0</v>
          </cell>
          <cell r="AM60">
            <v>0</v>
          </cell>
          <cell r="AN60">
            <v>0</v>
          </cell>
          <cell r="AO60">
            <v>0</v>
          </cell>
          <cell r="AP60">
            <v>0</v>
          </cell>
          <cell r="AQ60">
            <v>0</v>
          </cell>
          <cell r="AR60">
            <v>0</v>
          </cell>
          <cell r="AS60">
            <v>0</v>
          </cell>
        </row>
        <row r="61">
          <cell r="I61">
            <v>15.522000000000002</v>
          </cell>
          <cell r="N61">
            <v>4.91</v>
          </cell>
          <cell r="S61">
            <v>0.82</v>
          </cell>
          <cell r="T61">
            <v>45</v>
          </cell>
          <cell r="U61">
            <v>0</v>
          </cell>
          <cell r="V61">
            <v>0</v>
          </cell>
          <cell r="W61">
            <v>3</v>
          </cell>
          <cell r="X61">
            <v>48</v>
          </cell>
          <cell r="Y61">
            <v>58</v>
          </cell>
          <cell r="Z61">
            <v>58</v>
          </cell>
          <cell r="AA61">
            <v>58</v>
          </cell>
          <cell r="AB61">
            <v>58</v>
          </cell>
          <cell r="AC61">
            <v>232</v>
          </cell>
          <cell r="AD61">
            <v>17</v>
          </cell>
          <cell r="AE61">
            <v>23</v>
          </cell>
          <cell r="AF61">
            <v>59</v>
          </cell>
          <cell r="AG61">
            <v>59</v>
          </cell>
          <cell r="AH61">
            <v>158</v>
          </cell>
          <cell r="AI61">
            <v>16.77</v>
          </cell>
          <cell r="AJ61">
            <v>23.57</v>
          </cell>
          <cell r="AK61">
            <v>48</v>
          </cell>
          <cell r="AL61">
            <v>0</v>
          </cell>
          <cell r="AM61">
            <v>88.34</v>
          </cell>
          <cell r="AN61">
            <v>79</v>
          </cell>
          <cell r="AO61">
            <v>81.37</v>
          </cell>
          <cell r="AP61">
            <v>83.81110000000001</v>
          </cell>
          <cell r="AQ61">
            <v>86.325433000000018</v>
          </cell>
          <cell r="AR61">
            <v>88.915195990000015</v>
          </cell>
          <cell r="AS61">
            <v>91.582651869700015</v>
          </cell>
        </row>
        <row r="62">
          <cell r="I62">
            <v>0</v>
          </cell>
          <cell r="N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row>
        <row r="63">
          <cell r="I63">
            <v>0</v>
          </cell>
          <cell r="N63">
            <v>345.8</v>
          </cell>
          <cell r="S63">
            <v>415</v>
          </cell>
          <cell r="T63">
            <v>0</v>
          </cell>
          <cell r="U63">
            <v>315</v>
          </cell>
          <cell r="V63">
            <v>3741</v>
          </cell>
          <cell r="W63">
            <v>0</v>
          </cell>
          <cell r="X63">
            <v>4056</v>
          </cell>
          <cell r="Y63">
            <v>0</v>
          </cell>
          <cell r="Z63">
            <v>0</v>
          </cell>
          <cell r="AA63">
            <v>0</v>
          </cell>
          <cell r="AB63">
            <v>500</v>
          </cell>
          <cell r="AC63">
            <v>500</v>
          </cell>
          <cell r="AD63">
            <v>0</v>
          </cell>
          <cell r="AE63">
            <v>0</v>
          </cell>
          <cell r="AF63">
            <v>500</v>
          </cell>
          <cell r="AG63">
            <v>0</v>
          </cell>
          <cell r="AH63">
            <v>500</v>
          </cell>
          <cell r="AI63">
            <v>0</v>
          </cell>
          <cell r="AJ63">
            <v>0</v>
          </cell>
          <cell r="AK63">
            <v>488</v>
          </cell>
          <cell r="AL63">
            <v>108</v>
          </cell>
          <cell r="AM63">
            <v>596</v>
          </cell>
          <cell r="AN63">
            <v>2584</v>
          </cell>
          <cell r="AO63">
            <v>3143</v>
          </cell>
          <cell r="AP63">
            <v>2896</v>
          </cell>
          <cell r="AQ63">
            <v>3699</v>
          </cell>
          <cell r="AR63">
            <v>3500</v>
          </cell>
          <cell r="AS63">
            <v>3737</v>
          </cell>
        </row>
        <row r="65">
          <cell r="I65">
            <v>-44.353440000000035</v>
          </cell>
          <cell r="N65">
            <v>-320.76555999999988</v>
          </cell>
          <cell r="S65">
            <v>-745.46</v>
          </cell>
          <cell r="T65">
            <v>-123.83999999999995</v>
          </cell>
          <cell r="U65">
            <v>310.3</v>
          </cell>
          <cell r="V65">
            <v>243.10999999999999</v>
          </cell>
          <cell r="W65">
            <v>-229.05</v>
          </cell>
          <cell r="X65">
            <v>34.640000000000327</v>
          </cell>
          <cell r="Y65">
            <v>-324.34735000000001</v>
          </cell>
          <cell r="Z65">
            <v>-426.37400000000002</v>
          </cell>
          <cell r="AA65">
            <v>-123.43599999999998</v>
          </cell>
          <cell r="AB65">
            <v>-373.4380000000001</v>
          </cell>
          <cell r="AC65">
            <v>-1153.0253499999999</v>
          </cell>
          <cell r="AD65">
            <v>-369.88</v>
          </cell>
          <cell r="AE65">
            <v>-322</v>
          </cell>
          <cell r="AF65">
            <v>433</v>
          </cell>
          <cell r="AG65">
            <v>-650</v>
          </cell>
          <cell r="AH65">
            <v>-743</v>
          </cell>
          <cell r="AI65">
            <v>-215.37</v>
          </cell>
          <cell r="AJ65">
            <v>-329.73</v>
          </cell>
          <cell r="AK65">
            <v>325.02999999999997</v>
          </cell>
          <cell r="AL65">
            <v>-471</v>
          </cell>
          <cell r="AM65">
            <v>-691.06999999999994</v>
          </cell>
          <cell r="AN65">
            <v>1792.597</v>
          </cell>
          <cell r="AO65">
            <v>2014.2860000000001</v>
          </cell>
          <cell r="AP65">
            <v>2099.5738000000001</v>
          </cell>
          <cell r="AQ65">
            <v>3036.603294</v>
          </cell>
          <cell r="AR65">
            <v>2460.00827282</v>
          </cell>
          <cell r="AS65">
            <v>2720.7217310046003</v>
          </cell>
        </row>
        <row r="66">
          <cell r="I66">
            <v>-7.6027164587896313E-4</v>
          </cell>
          <cell r="N66">
            <v>-4.1556329549197416E-3</v>
          </cell>
          <cell r="S66">
            <v>-1.0567496345400556E-2</v>
          </cell>
          <cell r="T66">
            <v>-6.4855598354305747E-3</v>
          </cell>
          <cell r="U66">
            <v>1.4532679165592867E-2</v>
          </cell>
          <cell r="V66">
            <v>1.0491360298000638E-2</v>
          </cell>
          <cell r="W66">
            <v>-9.2891809347430392E-3</v>
          </cell>
          <cell r="X66">
            <v>3.9170407294270482E-4</v>
          </cell>
          <cell r="Y66">
            <v>-1.4390613786466775E-2</v>
          </cell>
          <cell r="Z66">
            <v>-1.8557052291280449E-2</v>
          </cell>
          <cell r="AA66">
            <v>-5.0925924043119884E-3</v>
          </cell>
          <cell r="AB66">
            <v>-1.4643494289011069E-2</v>
          </cell>
          <cell r="AC66">
            <v>-1.2079748349211571E-2</v>
          </cell>
          <cell r="AD66">
            <v>-1.6641235397827227E-2</v>
          </cell>
          <cell r="AE66">
            <v>-1.4035880321635212E-2</v>
          </cell>
          <cell r="AF66">
            <v>1.9193898124390929E-2</v>
          </cell>
          <cell r="AG66">
            <v>-2.730168484814469E-2</v>
          </cell>
          <cell r="AH66">
            <v>-7.8198500864885643E-3</v>
          </cell>
          <cell r="AI66">
            <v>-2.2237455440255135E-3</v>
          </cell>
          <cell r="AJ66">
            <v>-3.2881121057520158E-3</v>
          </cell>
          <cell r="AK66">
            <v>3.0275116937888728E-3</v>
          </cell>
          <cell r="AL66">
            <v>-4.2198223810445898E-3</v>
          </cell>
          <cell r="AM66">
            <v>-5.9598511978717498E-3</v>
          </cell>
          <cell r="AN66">
            <v>1.850898263910249E-2</v>
          </cell>
          <cell r="AO66">
            <v>2.008673211732874E-2</v>
          </cell>
          <cell r="AP66">
            <v>1.9556607794581245E-2</v>
          </cell>
          <cell r="AQ66">
            <v>2.7205788837314063E-2</v>
          </cell>
          <cell r="AR66">
            <v>2.1215337449955421E-2</v>
          </cell>
          <cell r="AS66">
            <v>2.2582516465523974E-2</v>
          </cell>
        </row>
        <row r="68">
          <cell r="AN68">
            <v>200.38800000000001</v>
          </cell>
          <cell r="AO68">
            <v>122.85400000000001</v>
          </cell>
          <cell r="AP68">
            <v>407.72700000000003</v>
          </cell>
          <cell r="AQ68">
            <v>481.71677000000005</v>
          </cell>
          <cell r="AR68">
            <v>558.65703310000015</v>
          </cell>
          <cell r="AS68">
            <v>638.67284409300021</v>
          </cell>
        </row>
        <row r="69">
          <cell r="AN69">
            <v>0</v>
          </cell>
          <cell r="AO69">
            <v>16.166</v>
          </cell>
          <cell r="AP69">
            <v>264.68</v>
          </cell>
          <cell r="AQ69">
            <v>301.22000000000003</v>
          </cell>
          <cell r="AR69">
            <v>339.58700000000005</v>
          </cell>
          <cell r="AS69">
            <v>379.8723500000001</v>
          </cell>
        </row>
        <row r="70">
          <cell r="AN70">
            <v>7.9960000000000013</v>
          </cell>
          <cell r="AO70">
            <v>70.296000000000006</v>
          </cell>
          <cell r="AP70">
            <v>106.65500000000003</v>
          </cell>
          <cell r="AQ70">
            <v>144.10477000000003</v>
          </cell>
          <cell r="AR70">
            <v>182.67803310000005</v>
          </cell>
          <cell r="AS70">
            <v>222.40849409300006</v>
          </cell>
        </row>
        <row r="71">
          <cell r="AN71">
            <v>6.3920000000000003</v>
          </cell>
          <cell r="AO71">
            <v>36.392000000000003</v>
          </cell>
          <cell r="AP71">
            <v>36.392000000000003</v>
          </cell>
          <cell r="AQ71">
            <v>36.392000000000003</v>
          </cell>
          <cell r="AR71">
            <v>36.392000000000003</v>
          </cell>
          <cell r="AS71">
            <v>36.392000000000003</v>
          </cell>
        </row>
        <row r="72">
          <cell r="AN72">
            <v>186</v>
          </cell>
          <cell r="AO72">
            <v>0</v>
          </cell>
          <cell r="AP72">
            <v>0</v>
          </cell>
          <cell r="AQ72">
            <v>0</v>
          </cell>
          <cell r="AR72">
            <v>0</v>
          </cell>
          <cell r="AS72">
            <v>0</v>
          </cell>
        </row>
        <row r="73">
          <cell r="AN73">
            <v>0</v>
          </cell>
          <cell r="AO73">
            <v>0</v>
          </cell>
          <cell r="AP73">
            <v>0</v>
          </cell>
          <cell r="AQ73">
            <v>0</v>
          </cell>
          <cell r="AR73">
            <v>0</v>
          </cell>
          <cell r="AS73">
            <v>0</v>
          </cell>
        </row>
        <row r="76">
          <cell r="N76">
            <v>8.0333683943848933E-2</v>
          </cell>
          <cell r="S76">
            <v>7.4831615570113988E-2</v>
          </cell>
          <cell r="X76">
            <v>6.4729492260951024E-2</v>
          </cell>
          <cell r="AC76">
            <v>9.2472509614596229E-2</v>
          </cell>
          <cell r="AH76">
            <v>8.6295660701152244E-2</v>
          </cell>
          <cell r="AN76">
            <v>7.5613307206428101E-2</v>
          </cell>
          <cell r="AO76">
            <v>8.5635377702891313E-2</v>
          </cell>
          <cell r="AP76">
            <v>8.5886021162855639E-2</v>
          </cell>
          <cell r="AQ76">
            <v>8.6132326436457352E-2</v>
          </cell>
          <cell r="AR76">
            <v>8.6548179537380865E-2</v>
          </cell>
          <cell r="AS76">
            <v>8.7462004212564393E-2</v>
          </cell>
        </row>
        <row r="77">
          <cell r="N77">
            <v>7.2954893970436308E-2</v>
          </cell>
          <cell r="S77">
            <v>7.5667635160496571E-2</v>
          </cell>
          <cell r="X77">
            <v>8.005253305959785E-2</v>
          </cell>
          <cell r="AC77">
            <v>0.10460178436536616</v>
          </cell>
          <cell r="AH77">
            <v>6.7441115476049973E-2</v>
          </cell>
          <cell r="AN77">
            <v>0.1149822836680796</v>
          </cell>
          <cell r="AO77">
            <v>9.3232787709776263E-2</v>
          </cell>
          <cell r="AP77">
            <v>8.9482079928822414E-2</v>
          </cell>
          <cell r="AQ77">
            <v>8.7456579345339319E-2</v>
          </cell>
          <cell r="AR77">
            <v>8.6362593904709906E-2</v>
          </cell>
          <cell r="AS77">
            <v>8.5876903141692093E-2</v>
          </cell>
        </row>
        <row r="78">
          <cell r="N78">
            <v>7.1180535637115988E-2</v>
          </cell>
          <cell r="S78">
            <v>0.139337048987973</v>
          </cell>
          <cell r="X78">
            <v>8.4700574241181312E-2</v>
          </cell>
        </row>
        <row r="79">
          <cell r="N79">
            <v>2.9292149929375903E-2</v>
          </cell>
          <cell r="S79">
            <v>3.3490686399591735E-3</v>
          </cell>
          <cell r="X79">
            <v>0.31315192223928839</v>
          </cell>
          <cell r="AC79">
            <v>0.46954429360992717</v>
          </cell>
          <cell r="AH79">
            <v>0.41876641351408905</v>
          </cell>
          <cell r="AN79">
            <v>2.1417848206839035E-2</v>
          </cell>
          <cell r="AO79">
            <v>7.1219652858648036E-2</v>
          </cell>
          <cell r="AP79">
            <v>7.0067360133927573E-2</v>
          </cell>
          <cell r="AQ79">
            <v>6.9253324352166468E-2</v>
          </cell>
          <cell r="AR79">
            <v>6.8647895822949209E-2</v>
          </cell>
          <cell r="AS79">
            <v>6.8180175775016102E-2</v>
          </cell>
        </row>
        <row r="80">
          <cell r="N80">
            <v>7.1072866853031741E-2</v>
          </cell>
          <cell r="S80">
            <v>6.6929119353245248E-2</v>
          </cell>
          <cell r="X80">
            <v>7.5155011371439165E-2</v>
          </cell>
          <cell r="AC80">
            <v>0.1007906416733178</v>
          </cell>
          <cell r="AH80">
            <v>0.10036327504372139</v>
          </cell>
          <cell r="AN80">
            <v>0.10221735077441975</v>
          </cell>
          <cell r="AO80">
            <v>9.9140764408226709E-2</v>
          </cell>
          <cell r="AP80">
            <v>0.10215741305373909</v>
          </cell>
          <cell r="AQ80">
            <v>0.10593568524099907</v>
          </cell>
          <cell r="AR80">
            <v>0.1183606968589752</v>
          </cell>
          <cell r="AS80">
            <v>0.13408759707908485</v>
          </cell>
        </row>
        <row r="81">
          <cell r="N81">
            <v>9.0826955218141575E-2</v>
          </cell>
          <cell r="S81">
            <v>9.8742029984490789E-2</v>
          </cell>
          <cell r="X81">
            <v>0.10634932387407701</v>
          </cell>
          <cell r="AC81">
            <v>2.9257302185845366E-2</v>
          </cell>
          <cell r="AH81">
            <v>2.5858353684815399E-2</v>
          </cell>
          <cell r="AN81">
            <v>3.1453147877013178E-2</v>
          </cell>
          <cell r="AO81">
            <v>4.9191494071146237E-2</v>
          </cell>
          <cell r="AP81">
            <v>5.4150024411224511E-2</v>
          </cell>
          <cell r="AQ81">
            <v>5.9755969585949149E-2</v>
          </cell>
          <cell r="AR81">
            <v>6.1694761981040028E-2</v>
          </cell>
          <cell r="AS81">
            <v>6.3637932502280323E-2</v>
          </cell>
        </row>
        <row r="85">
          <cell r="H85">
            <v>2776.82</v>
          </cell>
          <cell r="I85">
            <v>2876.1639999999998</v>
          </cell>
          <cell r="N85">
            <v>2842.4127399999998</v>
          </cell>
          <cell r="S85">
            <v>2202.9499999999998</v>
          </cell>
          <cell r="T85">
            <v>2135.7999999999997</v>
          </cell>
          <cell r="U85">
            <v>2058.7599999999998</v>
          </cell>
          <cell r="V85">
            <v>2031.9499999999998</v>
          </cell>
          <cell r="W85">
            <v>1941.59</v>
          </cell>
          <cell r="X85">
            <v>1890.47</v>
          </cell>
          <cell r="Y85">
            <v>1779.33</v>
          </cell>
          <cell r="Z85">
            <v>1735.23</v>
          </cell>
          <cell r="AA85">
            <v>1745.86</v>
          </cell>
          <cell r="AB85">
            <v>1752.6</v>
          </cell>
          <cell r="AC85">
            <v>1752.6</v>
          </cell>
          <cell r="AD85">
            <v>1758.01</v>
          </cell>
          <cell r="AE85">
            <v>1688.01</v>
          </cell>
          <cell r="AF85">
            <v>1651.01</v>
          </cell>
          <cell r="AG85">
            <v>1604.01</v>
          </cell>
          <cell r="AH85">
            <v>1604.01</v>
          </cell>
          <cell r="AM85">
            <v>1740.23</v>
          </cell>
          <cell r="AN85">
            <v>1660.5509999999999</v>
          </cell>
          <cell r="AO85">
            <v>1460.4798285714287</v>
          </cell>
          <cell r="AP85">
            <v>1266.1825085714286</v>
          </cell>
          <cell r="AQ85">
            <v>1042.6035085714286</v>
          </cell>
          <cell r="AR85">
            <v>819.02450857142878</v>
          </cell>
          <cell r="AS85">
            <v>571.44550857142883</v>
          </cell>
        </row>
        <row r="86">
          <cell r="H86">
            <v>497</v>
          </cell>
          <cell r="I86">
            <v>478.03</v>
          </cell>
          <cell r="N86">
            <v>485.39373999999998</v>
          </cell>
          <cell r="S86">
            <v>450.89</v>
          </cell>
          <cell r="T86">
            <v>432.67</v>
          </cell>
          <cell r="U86">
            <v>435.98</v>
          </cell>
          <cell r="V86">
            <v>448.45</v>
          </cell>
          <cell r="W86">
            <v>476.45</v>
          </cell>
          <cell r="X86">
            <v>533.61</v>
          </cell>
          <cell r="Y86">
            <v>512.66999999999996</v>
          </cell>
          <cell r="Z86">
            <v>494.67</v>
          </cell>
          <cell r="AA86">
            <v>473.73</v>
          </cell>
          <cell r="AB86">
            <v>470.17</v>
          </cell>
          <cell r="AC86">
            <v>470.17</v>
          </cell>
          <cell r="AD86">
            <v>517.61</v>
          </cell>
          <cell r="AE86">
            <v>542.61</v>
          </cell>
          <cell r="AF86">
            <v>529.61</v>
          </cell>
          <cell r="AG86">
            <v>533.61</v>
          </cell>
          <cell r="AH86">
            <v>533.61</v>
          </cell>
          <cell r="AM86">
            <v>580.85</v>
          </cell>
          <cell r="AN86">
            <v>715.76099999999997</v>
          </cell>
          <cell r="AO86">
            <v>659.75342857142857</v>
          </cell>
          <cell r="AP86">
            <v>596.17442857142862</v>
          </cell>
          <cell r="AQ86">
            <v>479.59542857142861</v>
          </cell>
          <cell r="AR86">
            <v>363.01642857142861</v>
          </cell>
          <cell r="AS86">
            <v>246.4374285714286</v>
          </cell>
        </row>
        <row r="87">
          <cell r="H87">
            <v>1719.4199999999998</v>
          </cell>
          <cell r="I87">
            <v>2062.933</v>
          </cell>
          <cell r="N87">
            <v>2069.94</v>
          </cell>
          <cell r="S87">
            <v>1613.27</v>
          </cell>
          <cell r="T87">
            <v>1565.7799999999997</v>
          </cell>
          <cell r="U87">
            <v>1500.7199999999998</v>
          </cell>
          <cell r="V87">
            <v>1467.9599999999998</v>
          </cell>
          <cell r="W87">
            <v>1369.6</v>
          </cell>
          <cell r="X87">
            <v>1262.03</v>
          </cell>
          <cell r="Y87">
            <v>1173.42</v>
          </cell>
          <cell r="Z87">
            <v>1164.8800000000001</v>
          </cell>
          <cell r="AA87">
            <v>1197.72</v>
          </cell>
          <cell r="AB87">
            <v>1225.1600000000001</v>
          </cell>
          <cell r="AC87">
            <v>1225.1600000000001</v>
          </cell>
          <cell r="AD87">
            <v>1149.57</v>
          </cell>
          <cell r="AE87">
            <v>1066.57</v>
          </cell>
          <cell r="AF87">
            <v>1044.57</v>
          </cell>
          <cell r="AG87">
            <v>1010.5699999999999</v>
          </cell>
          <cell r="AH87">
            <v>1010.5699999999999</v>
          </cell>
          <cell r="AM87">
            <v>1084.25</v>
          </cell>
          <cell r="AN87">
            <v>898.46800000000007</v>
          </cell>
          <cell r="AO87">
            <v>773.26040000000012</v>
          </cell>
          <cell r="AP87">
            <v>655.54208000000017</v>
          </cell>
          <cell r="AQ87">
            <v>558.54208000000017</v>
          </cell>
          <cell r="AR87">
            <v>454.54208000000017</v>
          </cell>
          <cell r="AS87">
            <v>326.54208000000017</v>
          </cell>
        </row>
        <row r="88">
          <cell r="H88">
            <v>428.3</v>
          </cell>
          <cell r="I88">
            <v>230.62</v>
          </cell>
          <cell r="N88">
            <v>200.37199999999999</v>
          </cell>
          <cell r="S88">
            <v>75.349999999999994</v>
          </cell>
          <cell r="T88">
            <v>74.349999999999994</v>
          </cell>
          <cell r="U88">
            <v>59.349999999999994</v>
          </cell>
          <cell r="V88">
            <v>52.83</v>
          </cell>
          <cell r="W88">
            <v>35.83</v>
          </cell>
          <cell r="X88">
            <v>38.380000000000003</v>
          </cell>
          <cell r="Y88">
            <v>37.86</v>
          </cell>
          <cell r="Z88">
            <v>23.39</v>
          </cell>
          <cell r="AA88">
            <v>22.87</v>
          </cell>
          <cell r="AB88">
            <v>8.4</v>
          </cell>
          <cell r="AC88">
            <v>8.4</v>
          </cell>
          <cell r="AD88">
            <v>34.380000000000003</v>
          </cell>
          <cell r="AE88">
            <v>22.380000000000003</v>
          </cell>
          <cell r="AF88">
            <v>21.380000000000003</v>
          </cell>
          <cell r="AG88">
            <v>7.3800000000000026</v>
          </cell>
          <cell r="AH88">
            <v>7.3800000000000026</v>
          </cell>
          <cell r="AM88">
            <v>18.940000000000001</v>
          </cell>
          <cell r="AN88">
            <v>3.8700000000000028</v>
          </cell>
          <cell r="AO88">
            <v>-0.12999999999999723</v>
          </cell>
          <cell r="AP88">
            <v>-0.12999999999999723</v>
          </cell>
          <cell r="AQ88">
            <v>-0.12999999999999723</v>
          </cell>
          <cell r="AR88">
            <v>-0.12999999999999723</v>
          </cell>
          <cell r="AS88">
            <v>-0.12999999999999723</v>
          </cell>
        </row>
        <row r="89">
          <cell r="H89">
            <v>132.1</v>
          </cell>
          <cell r="I89">
            <v>104.581</v>
          </cell>
          <cell r="N89">
            <v>86.706999999999994</v>
          </cell>
          <cell r="S89">
            <v>63.44</v>
          </cell>
          <cell r="T89">
            <v>63</v>
          </cell>
          <cell r="U89">
            <v>62.709999999999994</v>
          </cell>
          <cell r="V89">
            <v>62.709999999999994</v>
          </cell>
          <cell r="W89">
            <v>59.709999999999994</v>
          </cell>
          <cell r="X89">
            <v>56.45</v>
          </cell>
          <cell r="Y89">
            <v>55.38</v>
          </cell>
          <cell r="Z89">
            <v>52.29</v>
          </cell>
          <cell r="AA89">
            <v>51.54</v>
          </cell>
          <cell r="AB89">
            <v>48.87</v>
          </cell>
          <cell r="AC89">
            <v>48.87</v>
          </cell>
          <cell r="AD89">
            <v>56.45</v>
          </cell>
          <cell r="AE89">
            <v>56.45</v>
          </cell>
          <cell r="AF89">
            <v>55.45</v>
          </cell>
          <cell r="AG89">
            <v>52.45</v>
          </cell>
          <cell r="AH89">
            <v>52.45</v>
          </cell>
          <cell r="AM89">
            <v>56.190000000000005</v>
          </cell>
          <cell r="AN89">
            <v>42.452000000000005</v>
          </cell>
          <cell r="AO89">
            <v>27.596000000000007</v>
          </cell>
          <cell r="AP89">
            <v>14.596000000000007</v>
          </cell>
          <cell r="AQ89">
            <v>4.5960000000000072</v>
          </cell>
          <cell r="AR89">
            <v>1.5960000000000072</v>
          </cell>
          <cell r="AS89">
            <v>-1.4039999999999928</v>
          </cell>
        </row>
        <row r="90">
          <cell r="H90">
            <v>0</v>
          </cell>
          <cell r="I90">
            <v>0</v>
          </cell>
          <cell r="N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M90">
            <v>0</v>
          </cell>
          <cell r="AN90">
            <v>0</v>
          </cell>
          <cell r="AO90">
            <v>0</v>
          </cell>
          <cell r="AP90">
            <v>0</v>
          </cell>
          <cell r="AQ90">
            <v>0</v>
          </cell>
          <cell r="AR90">
            <v>0</v>
          </cell>
          <cell r="AS90">
            <v>0</v>
          </cell>
        </row>
        <row r="91">
          <cell r="H91">
            <v>0</v>
          </cell>
          <cell r="I91">
            <v>0</v>
          </cell>
          <cell r="N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M91">
            <v>0</v>
          </cell>
          <cell r="AN91">
            <v>0</v>
          </cell>
          <cell r="AO91">
            <v>0</v>
          </cell>
          <cell r="AP91">
            <v>0</v>
          </cell>
          <cell r="AQ91">
            <v>0</v>
          </cell>
          <cell r="AR91">
            <v>0</v>
          </cell>
          <cell r="AS91">
            <v>0</v>
          </cell>
        </row>
        <row r="93">
          <cell r="H93">
            <v>196.74</v>
          </cell>
          <cell r="I93">
            <v>261.39100000000002</v>
          </cell>
          <cell r="N93">
            <v>355.29174000000006</v>
          </cell>
          <cell r="S93">
            <v>28.93</v>
          </cell>
          <cell r="T93">
            <v>34.489999999999995</v>
          </cell>
          <cell r="U93">
            <v>61.55</v>
          </cell>
          <cell r="V93">
            <v>61.550000000000004</v>
          </cell>
          <cell r="W93">
            <v>61.46</v>
          </cell>
          <cell r="X93">
            <v>61.46</v>
          </cell>
          <cell r="Y93">
            <v>0</v>
          </cell>
          <cell r="Z93">
            <v>0</v>
          </cell>
          <cell r="AA93">
            <v>0</v>
          </cell>
          <cell r="AB93">
            <v>0</v>
          </cell>
          <cell r="AC93">
            <v>0</v>
          </cell>
          <cell r="AD93">
            <v>0</v>
          </cell>
          <cell r="AE93">
            <v>0</v>
          </cell>
          <cell r="AF93">
            <v>0</v>
          </cell>
          <cell r="AG93">
            <v>0</v>
          </cell>
          <cell r="AH93">
            <v>0</v>
          </cell>
          <cell r="AI93">
            <v>62.070000000000007</v>
          </cell>
          <cell r="AJ93">
            <v>26.240000000000002</v>
          </cell>
          <cell r="AK93">
            <v>29.200000000000003</v>
          </cell>
          <cell r="AL93">
            <v>29.200000000000003</v>
          </cell>
          <cell r="AM93">
            <v>29.200000000000003</v>
          </cell>
          <cell r="AN93">
            <v>5.6500000000000057</v>
          </cell>
          <cell r="AO93">
            <v>0</v>
          </cell>
          <cell r="AP93">
            <v>0</v>
          </cell>
          <cell r="AQ93">
            <v>0</v>
          </cell>
          <cell r="AR93">
            <v>0</v>
          </cell>
          <cell r="AS93">
            <v>0</v>
          </cell>
        </row>
        <row r="94">
          <cell r="H94">
            <v>151.62</v>
          </cell>
          <cell r="I94">
            <v>190.87700000000001</v>
          </cell>
          <cell r="N94">
            <v>279.79900000000004</v>
          </cell>
          <cell r="S94">
            <v>16.93</v>
          </cell>
          <cell r="T94">
            <v>24.22</v>
          </cell>
          <cell r="U94">
            <v>53.58</v>
          </cell>
          <cell r="V94">
            <v>53.580000000000005</v>
          </cell>
          <cell r="W94">
            <v>53.49</v>
          </cell>
          <cell r="X94">
            <v>53.49</v>
          </cell>
          <cell r="Y94">
            <v>0</v>
          </cell>
          <cell r="Z94">
            <v>0</v>
          </cell>
          <cell r="AA94">
            <v>0</v>
          </cell>
          <cell r="AB94">
            <v>0</v>
          </cell>
          <cell r="AC94">
            <v>0</v>
          </cell>
          <cell r="AD94">
            <v>0</v>
          </cell>
          <cell r="AE94">
            <v>0</v>
          </cell>
          <cell r="AF94">
            <v>0</v>
          </cell>
          <cell r="AG94">
            <v>0</v>
          </cell>
          <cell r="AH94">
            <v>0</v>
          </cell>
          <cell r="AI94">
            <v>52.120000000000005</v>
          </cell>
          <cell r="AJ94">
            <v>23.800000000000004</v>
          </cell>
          <cell r="AK94">
            <v>26.760000000000005</v>
          </cell>
          <cell r="AL94">
            <v>26.760000000000005</v>
          </cell>
          <cell r="AM94">
            <v>26.760000000000005</v>
          </cell>
          <cell r="AN94">
            <v>5.6500000000000057</v>
          </cell>
          <cell r="AO94">
            <v>0</v>
          </cell>
          <cell r="AP94">
            <v>0</v>
          </cell>
          <cell r="AQ94">
            <v>0</v>
          </cell>
          <cell r="AR94">
            <v>0</v>
          </cell>
          <cell r="AS94">
            <v>0</v>
          </cell>
        </row>
        <row r="95">
          <cell r="H95">
            <v>0</v>
          </cell>
          <cell r="I95">
            <v>0</v>
          </cell>
          <cell r="N95">
            <v>1.0309999999999999</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row>
        <row r="96">
          <cell r="H96">
            <v>76.22</v>
          </cell>
          <cell r="I96">
            <v>174.49799999999999</v>
          </cell>
          <cell r="N96">
            <v>275.41000000000003</v>
          </cell>
          <cell r="S96">
            <v>16.93</v>
          </cell>
          <cell r="T96">
            <v>24.22</v>
          </cell>
          <cell r="U96">
            <v>53.58</v>
          </cell>
          <cell r="V96">
            <v>53.580000000000005</v>
          </cell>
          <cell r="W96">
            <v>53.49</v>
          </cell>
          <cell r="X96">
            <v>53.49</v>
          </cell>
          <cell r="Y96">
            <v>0</v>
          </cell>
          <cell r="Z96">
            <v>0</v>
          </cell>
          <cell r="AA96">
            <v>0</v>
          </cell>
          <cell r="AB96">
            <v>0</v>
          </cell>
          <cell r="AC96">
            <v>0</v>
          </cell>
          <cell r="AD96">
            <v>0</v>
          </cell>
          <cell r="AE96">
            <v>0</v>
          </cell>
          <cell r="AF96">
            <v>0</v>
          </cell>
          <cell r="AG96">
            <v>0</v>
          </cell>
          <cell r="AH96">
            <v>0</v>
          </cell>
          <cell r="AI96">
            <v>52.120000000000005</v>
          </cell>
          <cell r="AJ96">
            <v>23.800000000000004</v>
          </cell>
          <cell r="AK96">
            <v>26.760000000000005</v>
          </cell>
          <cell r="AL96">
            <v>26.760000000000005</v>
          </cell>
          <cell r="AM96">
            <v>26.760000000000005</v>
          </cell>
          <cell r="AN96">
            <v>5.6500000000000057</v>
          </cell>
          <cell r="AO96">
            <v>0</v>
          </cell>
          <cell r="AP96">
            <v>0</v>
          </cell>
          <cell r="AQ96">
            <v>0</v>
          </cell>
          <cell r="AR96">
            <v>0</v>
          </cell>
          <cell r="AS96">
            <v>0</v>
          </cell>
        </row>
        <row r="97">
          <cell r="H97">
            <v>0</v>
          </cell>
          <cell r="I97">
            <v>11.52</v>
          </cell>
          <cell r="N97">
            <v>2.5110000000000001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row>
        <row r="98">
          <cell r="H98">
            <v>75.400000000000006</v>
          </cell>
          <cell r="I98">
            <v>4.859</v>
          </cell>
          <cell r="N98">
            <v>0.84699999999999998</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row>
        <row r="99">
          <cell r="H99">
            <v>0</v>
          </cell>
          <cell r="I99">
            <v>0</v>
          </cell>
          <cell r="N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row>
        <row r="100">
          <cell r="H100">
            <v>0</v>
          </cell>
          <cell r="I100">
            <v>0</v>
          </cell>
          <cell r="N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row>
        <row r="101">
          <cell r="H101">
            <v>45.12</v>
          </cell>
          <cell r="I101">
            <v>70.51400000000001</v>
          </cell>
          <cell r="N101">
            <v>75.492740000000012</v>
          </cell>
          <cell r="S101">
            <v>12</v>
          </cell>
          <cell r="T101">
            <v>10.27</v>
          </cell>
          <cell r="U101">
            <v>7.97</v>
          </cell>
          <cell r="V101">
            <v>7.9700000000000006</v>
          </cell>
          <cell r="W101">
            <v>7.97</v>
          </cell>
          <cell r="X101">
            <v>7.97</v>
          </cell>
          <cell r="Y101">
            <v>0</v>
          </cell>
          <cell r="Z101">
            <v>0</v>
          </cell>
          <cell r="AA101">
            <v>0</v>
          </cell>
          <cell r="AB101">
            <v>0</v>
          </cell>
          <cell r="AC101">
            <v>0</v>
          </cell>
          <cell r="AD101">
            <v>0</v>
          </cell>
          <cell r="AE101">
            <v>0</v>
          </cell>
          <cell r="AF101">
            <v>0</v>
          </cell>
          <cell r="AG101">
            <v>0</v>
          </cell>
          <cell r="AH101">
            <v>0</v>
          </cell>
          <cell r="AI101">
            <v>9.9499999999999993</v>
          </cell>
          <cell r="AJ101">
            <v>2.4399999999999995</v>
          </cell>
          <cell r="AK101">
            <v>2.4399999999999995</v>
          </cell>
          <cell r="AL101">
            <v>2.4399999999999995</v>
          </cell>
          <cell r="AM101">
            <v>2.4399999999999995</v>
          </cell>
          <cell r="AN101">
            <v>0</v>
          </cell>
          <cell r="AO101">
            <v>0</v>
          </cell>
          <cell r="AP101">
            <v>0</v>
          </cell>
          <cell r="AQ101">
            <v>0</v>
          </cell>
          <cell r="AR101">
            <v>0</v>
          </cell>
          <cell r="AS101">
            <v>0</v>
          </cell>
        </row>
        <row r="102">
          <cell r="H102">
            <v>0</v>
          </cell>
          <cell r="I102">
            <v>0.4</v>
          </cell>
          <cell r="N102">
            <v>0.13374</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row>
        <row r="103">
          <cell r="H103">
            <v>40.119999999999997</v>
          </cell>
          <cell r="I103">
            <v>68.253</v>
          </cell>
          <cell r="N103">
            <v>75.290000000000006</v>
          </cell>
          <cell r="S103">
            <v>12</v>
          </cell>
          <cell r="T103">
            <v>10.27</v>
          </cell>
          <cell r="U103">
            <v>7.97</v>
          </cell>
          <cell r="V103">
            <v>7.9700000000000006</v>
          </cell>
          <cell r="W103">
            <v>7.97</v>
          </cell>
          <cell r="X103">
            <v>7.97</v>
          </cell>
          <cell r="Y103">
            <v>0</v>
          </cell>
          <cell r="Z103">
            <v>0</v>
          </cell>
          <cell r="AA103">
            <v>0</v>
          </cell>
          <cell r="AB103">
            <v>0</v>
          </cell>
          <cell r="AC103">
            <v>0</v>
          </cell>
          <cell r="AD103">
            <v>0</v>
          </cell>
          <cell r="AE103">
            <v>0</v>
          </cell>
          <cell r="AF103">
            <v>0</v>
          </cell>
          <cell r="AG103">
            <v>0</v>
          </cell>
          <cell r="AH103">
            <v>0</v>
          </cell>
          <cell r="AI103">
            <v>9.9499999999999993</v>
          </cell>
          <cell r="AJ103">
            <v>2.4399999999999995</v>
          </cell>
          <cell r="AK103">
            <v>2.4399999999999995</v>
          </cell>
          <cell r="AL103">
            <v>2.4399999999999995</v>
          </cell>
          <cell r="AM103">
            <v>2.4399999999999995</v>
          </cell>
          <cell r="AN103">
            <v>0</v>
          </cell>
          <cell r="AO103">
            <v>0</v>
          </cell>
          <cell r="AP103">
            <v>0</v>
          </cell>
          <cell r="AQ103">
            <v>0</v>
          </cell>
          <cell r="AR103">
            <v>0</v>
          </cell>
          <cell r="AS103">
            <v>0</v>
          </cell>
        </row>
        <row r="104">
          <cell r="H104">
            <v>0</v>
          </cell>
          <cell r="I104">
            <v>0.76</v>
          </cell>
          <cell r="N104">
            <v>2.1999999999999999E-2</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row>
        <row r="105">
          <cell r="H105">
            <v>5</v>
          </cell>
          <cell r="I105">
            <v>1.101</v>
          </cell>
          <cell r="N105">
            <v>4.7E-2</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row>
        <row r="106">
          <cell r="H106">
            <v>0</v>
          </cell>
          <cell r="I106">
            <v>0</v>
          </cell>
          <cell r="N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row>
        <row r="107">
          <cell r="H107">
            <v>0</v>
          </cell>
          <cell r="I107">
            <v>0</v>
          </cell>
          <cell r="N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row>
        <row r="109">
          <cell r="H109">
            <v>0</v>
          </cell>
          <cell r="I109">
            <v>0</v>
          </cell>
          <cell r="N109">
            <v>231.06199999999998</v>
          </cell>
          <cell r="S109">
            <v>172.04000000000002</v>
          </cell>
          <cell r="T109">
            <v>40.230000000000004</v>
          </cell>
          <cell r="U109">
            <v>42.24</v>
          </cell>
          <cell r="V109">
            <v>45.370000000000005</v>
          </cell>
          <cell r="W109">
            <v>17</v>
          </cell>
          <cell r="X109">
            <v>144.84000000000003</v>
          </cell>
          <cell r="Y109">
            <v>27.58</v>
          </cell>
          <cell r="Z109">
            <v>38.119999999999997</v>
          </cell>
          <cell r="AA109">
            <v>9.85</v>
          </cell>
          <cell r="AB109">
            <v>38.520000000000003</v>
          </cell>
          <cell r="AC109">
            <v>114.07</v>
          </cell>
          <cell r="AD109">
            <v>22</v>
          </cell>
          <cell r="AE109">
            <v>51</v>
          </cell>
          <cell r="AF109">
            <v>10</v>
          </cell>
          <cell r="AG109">
            <v>38</v>
          </cell>
          <cell r="AH109">
            <v>121</v>
          </cell>
          <cell r="AI109">
            <v>0</v>
          </cell>
          <cell r="AJ109">
            <v>25</v>
          </cell>
          <cell r="AK109">
            <v>6</v>
          </cell>
          <cell r="AL109">
            <v>1</v>
          </cell>
          <cell r="AM109">
            <v>32</v>
          </cell>
          <cell r="AN109">
            <v>131.439435</v>
          </cell>
          <cell r="AO109">
            <v>121.15264034285717</v>
          </cell>
          <cell r="AP109">
            <v>106.02110452571431</v>
          </cell>
          <cell r="AQ109">
            <v>89.8389883657143</v>
          </cell>
          <cell r="AR109">
            <v>72.413168365714299</v>
          </cell>
          <cell r="AS109">
            <v>54.057848365714307</v>
          </cell>
        </row>
        <row r="110">
          <cell r="N110">
            <v>48.702999999999996</v>
          </cell>
          <cell r="S110">
            <v>36.369999999999997</v>
          </cell>
          <cell r="T110">
            <v>14</v>
          </cell>
          <cell r="U110">
            <v>1</v>
          </cell>
          <cell r="V110">
            <v>14</v>
          </cell>
          <cell r="W110">
            <v>0</v>
          </cell>
          <cell r="X110">
            <v>29</v>
          </cell>
          <cell r="Y110">
            <v>13.47</v>
          </cell>
          <cell r="Z110">
            <v>2.5</v>
          </cell>
          <cell r="AA110">
            <v>9.69</v>
          </cell>
          <cell r="AB110">
            <v>2.35</v>
          </cell>
          <cell r="AC110">
            <v>28.01</v>
          </cell>
          <cell r="AD110">
            <v>1</v>
          </cell>
          <cell r="AE110">
            <v>2</v>
          </cell>
          <cell r="AF110">
            <v>10</v>
          </cell>
          <cell r="AG110">
            <v>2</v>
          </cell>
          <cell r="AH110">
            <v>15</v>
          </cell>
          <cell r="AI110">
            <v>0</v>
          </cell>
          <cell r="AJ110">
            <v>0</v>
          </cell>
          <cell r="AK110">
            <v>0</v>
          </cell>
          <cell r="AL110">
            <v>0</v>
          </cell>
          <cell r="AM110">
            <v>0</v>
          </cell>
          <cell r="AN110">
            <v>51.864439999999995</v>
          </cell>
          <cell r="AO110">
            <v>55.02057714285715</v>
          </cell>
          <cell r="AP110">
            <v>50.237114285714291</v>
          </cell>
          <cell r="AQ110">
            <v>43.030794285714293</v>
          </cell>
          <cell r="AR110">
            <v>33.704474285714284</v>
          </cell>
          <cell r="AS110">
            <v>24.378154285714292</v>
          </cell>
        </row>
        <row r="111">
          <cell r="N111">
            <v>161.923</v>
          </cell>
          <cell r="S111">
            <v>123.87</v>
          </cell>
          <cell r="T111">
            <v>24</v>
          </cell>
          <cell r="U111">
            <v>36</v>
          </cell>
          <cell r="V111">
            <v>12.21</v>
          </cell>
          <cell r="W111">
            <v>16</v>
          </cell>
          <cell r="X111">
            <v>88.210000000000008</v>
          </cell>
          <cell r="Y111">
            <v>13.89</v>
          </cell>
          <cell r="Z111">
            <v>30.34</v>
          </cell>
          <cell r="AA111">
            <v>0</v>
          </cell>
          <cell r="AB111">
            <v>31.39</v>
          </cell>
          <cell r="AC111">
            <v>75.62</v>
          </cell>
          <cell r="AD111">
            <v>20</v>
          </cell>
          <cell r="AE111">
            <v>46</v>
          </cell>
          <cell r="AF111">
            <v>0</v>
          </cell>
          <cell r="AG111">
            <v>31</v>
          </cell>
          <cell r="AH111">
            <v>97</v>
          </cell>
          <cell r="AI111">
            <v>0</v>
          </cell>
          <cell r="AJ111">
            <v>0</v>
          </cell>
          <cell r="AK111">
            <v>0</v>
          </cell>
          <cell r="AL111">
            <v>0</v>
          </cell>
          <cell r="AM111">
            <v>0</v>
          </cell>
          <cell r="AN111">
            <v>75.343283999999997</v>
          </cell>
          <cell r="AO111">
            <v>63.525679200000006</v>
          </cell>
          <cell r="AP111">
            <v>54.294494240000013</v>
          </cell>
          <cell r="AQ111">
            <v>46.135198080000009</v>
          </cell>
          <cell r="AR111">
            <v>38.497198080000011</v>
          </cell>
          <cell r="AS111">
            <v>29.681198080000012</v>
          </cell>
        </row>
        <row r="112">
          <cell r="N112">
            <v>12.61</v>
          </cell>
          <cell r="S112">
            <v>8.27</v>
          </cell>
          <cell r="T112">
            <v>0.21</v>
          </cell>
          <cell r="U112">
            <v>1</v>
          </cell>
          <cell r="V112">
            <v>0.16</v>
          </cell>
          <cell r="W112">
            <v>1</v>
          </cell>
          <cell r="X112">
            <v>2.37</v>
          </cell>
          <cell r="Y112">
            <v>0.16</v>
          </cell>
          <cell r="Z112">
            <v>2.62</v>
          </cell>
          <cell r="AA112">
            <v>0.13</v>
          </cell>
          <cell r="AB112">
            <v>2.15</v>
          </cell>
          <cell r="AC112">
            <v>5.0599999999999996</v>
          </cell>
          <cell r="AD112">
            <v>1</v>
          </cell>
          <cell r="AE112">
            <v>2</v>
          </cell>
          <cell r="AF112">
            <v>0</v>
          </cell>
          <cell r="AG112">
            <v>2</v>
          </cell>
          <cell r="AH112">
            <v>5</v>
          </cell>
          <cell r="AI112">
            <v>0</v>
          </cell>
          <cell r="AJ112">
            <v>0</v>
          </cell>
          <cell r="AK112">
            <v>0</v>
          </cell>
          <cell r="AL112">
            <v>0</v>
          </cell>
          <cell r="AM112">
            <v>0</v>
          </cell>
          <cell r="AN112">
            <v>0.72992000000000012</v>
          </cell>
          <cell r="AO112">
            <v>0.11968000000000018</v>
          </cell>
          <cell r="AP112">
            <v>-8.3199999999998223E-3</v>
          </cell>
          <cell r="AQ112">
            <v>-8.3199999999998223E-3</v>
          </cell>
          <cell r="AR112">
            <v>-8.3199999999998223E-3</v>
          </cell>
          <cell r="AS112">
            <v>-8.3199999999998223E-3</v>
          </cell>
        </row>
        <row r="113">
          <cell r="N113">
            <v>7.8259999999999996</v>
          </cell>
          <cell r="S113">
            <v>3.5300000000000002</v>
          </cell>
          <cell r="T113">
            <v>0.02</v>
          </cell>
          <cell r="U113">
            <v>1.24</v>
          </cell>
          <cell r="V113">
            <v>0</v>
          </cell>
          <cell r="W113">
            <v>0</v>
          </cell>
          <cell r="X113">
            <v>1.26</v>
          </cell>
          <cell r="Y113">
            <v>0.06</v>
          </cell>
          <cell r="Z113">
            <v>2.66</v>
          </cell>
          <cell r="AA113">
            <v>0.03</v>
          </cell>
          <cell r="AB113">
            <v>2.63</v>
          </cell>
          <cell r="AC113">
            <v>5.38</v>
          </cell>
          <cell r="AD113">
            <v>0</v>
          </cell>
          <cell r="AE113">
            <v>1</v>
          </cell>
          <cell r="AF113">
            <v>0</v>
          </cell>
          <cell r="AG113">
            <v>3</v>
          </cell>
          <cell r="AH113">
            <v>4</v>
          </cell>
          <cell r="AI113">
            <v>0</v>
          </cell>
          <cell r="AJ113">
            <v>0</v>
          </cell>
          <cell r="AK113">
            <v>0</v>
          </cell>
          <cell r="AL113">
            <v>0</v>
          </cell>
          <cell r="AM113">
            <v>0</v>
          </cell>
          <cell r="AN113">
            <v>3.5017909999999999</v>
          </cell>
          <cell r="AO113">
            <v>2.4867040000000005</v>
          </cell>
          <cell r="AP113">
            <v>1.4978160000000005</v>
          </cell>
          <cell r="AQ113">
            <v>0.68131600000000048</v>
          </cell>
          <cell r="AR113">
            <v>0.21981600000000048</v>
          </cell>
          <cell r="AS113">
            <v>6.81600000000051E-3</v>
          </cell>
        </row>
        <row r="114">
          <cell r="N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row>
        <row r="115">
          <cell r="N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row>
        <row r="116">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row>
        <row r="117">
          <cell r="T117">
            <v>2</v>
          </cell>
          <cell r="U117">
            <v>3</v>
          </cell>
          <cell r="V117">
            <v>19</v>
          </cell>
          <cell r="W117">
            <v>0</v>
          </cell>
          <cell r="X117">
            <v>24</v>
          </cell>
          <cell r="Y117">
            <v>0</v>
          </cell>
          <cell r="Z117">
            <v>0</v>
          </cell>
          <cell r="AA117">
            <v>0</v>
          </cell>
          <cell r="AB117">
            <v>0</v>
          </cell>
          <cell r="AC117">
            <v>0</v>
          </cell>
          <cell r="AD117">
            <v>0</v>
          </cell>
          <cell r="AE117">
            <v>0</v>
          </cell>
          <cell r="AF117">
            <v>0</v>
          </cell>
          <cell r="AG117">
            <v>0</v>
          </cell>
          <cell r="AH117">
            <v>0</v>
          </cell>
          <cell r="AI117">
            <v>0</v>
          </cell>
          <cell r="AJ117">
            <v>25</v>
          </cell>
          <cell r="AK117">
            <v>6</v>
          </cell>
          <cell r="AL117">
            <v>1</v>
          </cell>
          <cell r="AM117">
            <v>32</v>
          </cell>
          <cell r="AN117">
            <v>0</v>
          </cell>
          <cell r="AO117">
            <v>0</v>
          </cell>
          <cell r="AP117">
            <v>0</v>
          </cell>
          <cell r="AQ117">
            <v>0</v>
          </cell>
          <cell r="AR117">
            <v>0</v>
          </cell>
          <cell r="AS117">
            <v>0</v>
          </cell>
        </row>
        <row r="119">
          <cell r="I119">
            <v>438.9658</v>
          </cell>
          <cell r="N119">
            <v>480.88300000000004</v>
          </cell>
          <cell r="S119">
            <v>424</v>
          </cell>
          <cell r="T119">
            <v>84.35</v>
          </cell>
          <cell r="U119">
            <v>114.07000000000001</v>
          </cell>
          <cell r="V119">
            <v>64.930000000000007</v>
          </cell>
          <cell r="W119">
            <v>120.27</v>
          </cell>
          <cell r="X119">
            <v>383.61999999999995</v>
          </cell>
          <cell r="Y119">
            <v>94.68</v>
          </cell>
          <cell r="Z119">
            <v>99.1</v>
          </cell>
          <cell r="AA119">
            <v>44.37</v>
          </cell>
          <cell r="AB119">
            <v>54.26</v>
          </cell>
          <cell r="AC119">
            <v>292.41000000000003</v>
          </cell>
          <cell r="AD119">
            <v>79</v>
          </cell>
          <cell r="AE119">
            <v>102</v>
          </cell>
          <cell r="AF119">
            <v>45</v>
          </cell>
          <cell r="AG119">
            <v>55</v>
          </cell>
          <cell r="AH119">
            <v>281</v>
          </cell>
          <cell r="AI119">
            <v>79.650000000000006</v>
          </cell>
          <cell r="AJ119">
            <v>100.85</v>
          </cell>
          <cell r="AK119">
            <v>68.319999999999993</v>
          </cell>
          <cell r="AL119">
            <v>0</v>
          </cell>
          <cell r="AM119">
            <v>248.82</v>
          </cell>
          <cell r="AN119">
            <v>259.67899999999997</v>
          </cell>
          <cell r="AO119">
            <v>200.07117142857143</v>
          </cell>
          <cell r="AP119">
            <v>194.29732000000001</v>
          </cell>
          <cell r="AQ119">
            <v>223.57900000000001</v>
          </cell>
          <cell r="AR119">
            <v>223.57900000000001</v>
          </cell>
          <cell r="AS119">
            <v>247.57900000000001</v>
          </cell>
        </row>
        <row r="120">
          <cell r="I120">
            <v>53.753200000000007</v>
          </cell>
          <cell r="N120">
            <v>68.206000000000017</v>
          </cell>
          <cell r="S120">
            <v>52</v>
          </cell>
          <cell r="T120">
            <v>24.27</v>
          </cell>
          <cell r="U120">
            <v>0</v>
          </cell>
          <cell r="V120">
            <v>24.6</v>
          </cell>
          <cell r="W120">
            <v>2</v>
          </cell>
          <cell r="X120">
            <v>50.870000000000005</v>
          </cell>
          <cell r="Y120">
            <v>20.94</v>
          </cell>
          <cell r="Z120">
            <v>18</v>
          </cell>
          <cell r="AA120">
            <v>20.94</v>
          </cell>
          <cell r="AB120">
            <v>3.56</v>
          </cell>
          <cell r="AC120">
            <v>63.44</v>
          </cell>
          <cell r="AD120">
            <v>24</v>
          </cell>
          <cell r="AE120">
            <v>4</v>
          </cell>
          <cell r="AF120">
            <v>21</v>
          </cell>
          <cell r="AG120">
            <v>4</v>
          </cell>
          <cell r="AH120">
            <v>53</v>
          </cell>
          <cell r="AI120">
            <v>24.29</v>
          </cell>
          <cell r="AJ120">
            <v>3</v>
          </cell>
          <cell r="AK120">
            <v>20.97</v>
          </cell>
          <cell r="AL120">
            <v>0</v>
          </cell>
          <cell r="AM120">
            <v>48.26</v>
          </cell>
          <cell r="AN120">
            <v>45.088999999999999</v>
          </cell>
          <cell r="AO120">
            <v>56.007571428571424</v>
          </cell>
          <cell r="AP120">
            <v>63.578999999999994</v>
          </cell>
          <cell r="AQ120">
            <v>116.57899999999999</v>
          </cell>
          <cell r="AR120">
            <v>116.57899999999999</v>
          </cell>
          <cell r="AS120">
            <v>116.57899999999999</v>
          </cell>
        </row>
        <row r="121">
          <cell r="I121">
            <v>299.42920000000004</v>
          </cell>
          <cell r="N121">
            <v>335.27199999999999</v>
          </cell>
          <cell r="S121">
            <v>312</v>
          </cell>
          <cell r="T121">
            <v>58.64</v>
          </cell>
          <cell r="U121">
            <v>96.12</v>
          </cell>
          <cell r="V121">
            <v>33.81</v>
          </cell>
          <cell r="W121">
            <v>98.27</v>
          </cell>
          <cell r="X121">
            <v>286.83999999999997</v>
          </cell>
          <cell r="Y121">
            <v>72.150000000000006</v>
          </cell>
          <cell r="Z121">
            <v>63.54</v>
          </cell>
          <cell r="AA121">
            <v>22.16</v>
          </cell>
          <cell r="AB121">
            <v>33.56</v>
          </cell>
          <cell r="AC121">
            <v>191.41</v>
          </cell>
          <cell r="AD121">
            <v>51</v>
          </cell>
          <cell r="AE121">
            <v>83</v>
          </cell>
          <cell r="AF121">
            <v>22</v>
          </cell>
          <cell r="AG121">
            <v>34</v>
          </cell>
          <cell r="AH121">
            <v>190</v>
          </cell>
          <cell r="AI121">
            <v>50.92</v>
          </cell>
          <cell r="AJ121">
            <v>83</v>
          </cell>
          <cell r="AK121">
            <v>44.35</v>
          </cell>
          <cell r="AL121">
            <v>0</v>
          </cell>
          <cell r="AM121">
            <v>178.27</v>
          </cell>
          <cell r="AN121">
            <v>185.78199999999998</v>
          </cell>
          <cell r="AO121">
            <v>125.20760000000001</v>
          </cell>
          <cell r="AP121">
            <v>117.71832000000001</v>
          </cell>
          <cell r="AQ121">
            <v>97</v>
          </cell>
          <cell r="AR121">
            <v>104</v>
          </cell>
          <cell r="AS121">
            <v>128</v>
          </cell>
        </row>
        <row r="122">
          <cell r="I122">
            <v>61.383400000000002</v>
          </cell>
          <cell r="N122">
            <v>49.953000000000003</v>
          </cell>
          <cell r="S122">
            <v>37</v>
          </cell>
          <cell r="T122">
            <v>1</v>
          </cell>
          <cell r="U122">
            <v>15</v>
          </cell>
          <cell r="V122">
            <v>6.52</v>
          </cell>
          <cell r="W122">
            <v>17</v>
          </cell>
          <cell r="X122">
            <v>39.519999999999996</v>
          </cell>
          <cell r="Y122">
            <v>0.52</v>
          </cell>
          <cell r="Z122">
            <v>14.47</v>
          </cell>
          <cell r="AA122">
            <v>0.52</v>
          </cell>
          <cell r="AB122">
            <v>14.47</v>
          </cell>
          <cell r="AC122">
            <v>29.98</v>
          </cell>
          <cell r="AD122">
            <v>4</v>
          </cell>
          <cell r="AE122">
            <v>12</v>
          </cell>
          <cell r="AF122">
            <v>1</v>
          </cell>
          <cell r="AG122">
            <v>14</v>
          </cell>
          <cell r="AH122">
            <v>31</v>
          </cell>
          <cell r="AI122">
            <v>4.4400000000000004</v>
          </cell>
          <cell r="AJ122">
            <v>12</v>
          </cell>
          <cell r="AK122">
            <v>3</v>
          </cell>
          <cell r="AL122">
            <v>0</v>
          </cell>
          <cell r="AM122">
            <v>19.440000000000001</v>
          </cell>
          <cell r="AN122">
            <v>15.069999999999999</v>
          </cell>
          <cell r="AO122">
            <v>4</v>
          </cell>
          <cell r="AP122">
            <v>0</v>
          </cell>
          <cell r="AQ122">
            <v>0</v>
          </cell>
          <cell r="AR122">
            <v>0</v>
          </cell>
          <cell r="AS122">
            <v>0</v>
          </cell>
        </row>
        <row r="123">
          <cell r="I123">
            <v>24.399999999999977</v>
          </cell>
          <cell r="N123">
            <v>27.451999999999998</v>
          </cell>
          <cell r="S123">
            <v>23</v>
          </cell>
          <cell r="T123">
            <v>0.44</v>
          </cell>
          <cell r="U123">
            <v>2.95</v>
          </cell>
          <cell r="V123">
            <v>0</v>
          </cell>
          <cell r="W123">
            <v>3</v>
          </cell>
          <cell r="X123">
            <v>6.3900000000000006</v>
          </cell>
          <cell r="Y123">
            <v>1.07</v>
          </cell>
          <cell r="Z123">
            <v>3.09</v>
          </cell>
          <cell r="AA123">
            <v>0.75</v>
          </cell>
          <cell r="AB123">
            <v>2.67</v>
          </cell>
          <cell r="AC123">
            <v>7.58</v>
          </cell>
          <cell r="AD123">
            <v>0</v>
          </cell>
          <cell r="AE123">
            <v>3</v>
          </cell>
          <cell r="AF123">
            <v>1</v>
          </cell>
          <cell r="AG123">
            <v>3</v>
          </cell>
          <cell r="AH123">
            <v>7</v>
          </cell>
          <cell r="AI123">
            <v>0</v>
          </cell>
          <cell r="AJ123">
            <v>2.85</v>
          </cell>
          <cell r="AK123">
            <v>0</v>
          </cell>
          <cell r="AL123">
            <v>0</v>
          </cell>
          <cell r="AM123">
            <v>2.85</v>
          </cell>
          <cell r="AN123">
            <v>13.738</v>
          </cell>
          <cell r="AO123">
            <v>14.855999999999998</v>
          </cell>
          <cell r="AP123">
            <v>13</v>
          </cell>
          <cell r="AQ123">
            <v>10</v>
          </cell>
          <cell r="AR123">
            <v>3</v>
          </cell>
          <cell r="AS123">
            <v>3</v>
          </cell>
        </row>
        <row r="124">
          <cell r="I124">
            <v>0</v>
          </cell>
          <cell r="N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row>
        <row r="125">
          <cell r="I125">
            <v>0</v>
          </cell>
          <cell r="N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row>
        <row r="127">
          <cell r="I127">
            <v>148.72499999999999</v>
          </cell>
          <cell r="N127">
            <v>178.09999999999997</v>
          </cell>
          <cell r="S127">
            <v>125.06999999999998</v>
          </cell>
          <cell r="T127">
            <v>11.64</v>
          </cell>
          <cell r="U127">
            <v>9.9700000000000006</v>
          </cell>
          <cell r="V127">
            <v>38.119999999999997</v>
          </cell>
          <cell r="W127">
            <v>30</v>
          </cell>
          <cell r="X127">
            <v>89.73</v>
          </cell>
          <cell r="Y127">
            <v>45</v>
          </cell>
          <cell r="Z127">
            <v>55</v>
          </cell>
          <cell r="AA127">
            <v>55</v>
          </cell>
          <cell r="AB127">
            <v>61</v>
          </cell>
          <cell r="AC127">
            <v>216</v>
          </cell>
          <cell r="AD127">
            <v>8</v>
          </cell>
          <cell r="AE127">
            <v>32</v>
          </cell>
          <cell r="AF127">
            <v>8</v>
          </cell>
          <cell r="AG127">
            <v>8</v>
          </cell>
          <cell r="AH127">
            <v>56</v>
          </cell>
          <cell r="AI127">
            <v>7.64</v>
          </cell>
          <cell r="AJ127">
            <v>32.659999999999997</v>
          </cell>
          <cell r="AK127">
            <v>58.14</v>
          </cell>
          <cell r="AL127">
            <v>0.14000000000000001</v>
          </cell>
          <cell r="AM127">
            <v>98.58</v>
          </cell>
          <cell r="AN127">
            <v>180</v>
          </cell>
          <cell r="AO127">
            <v>0</v>
          </cell>
          <cell r="AP127">
            <v>0</v>
          </cell>
          <cell r="AQ127">
            <v>0</v>
          </cell>
          <cell r="AR127">
            <v>0</v>
          </cell>
          <cell r="AS127">
            <v>0</v>
          </cell>
        </row>
        <row r="128">
          <cell r="I128">
            <v>14.730999999999995</v>
          </cell>
          <cell r="N128">
            <v>5.21</v>
          </cell>
          <cell r="S128">
            <v>59.699999999999996</v>
          </cell>
          <cell r="T128">
            <v>6.05</v>
          </cell>
          <cell r="U128">
            <v>3.31</v>
          </cell>
          <cell r="V128">
            <v>37.07</v>
          </cell>
          <cell r="W128">
            <v>30</v>
          </cell>
          <cell r="X128">
            <v>76.430000000000007</v>
          </cell>
          <cell r="Y128">
            <v>0</v>
          </cell>
          <cell r="Z128">
            <v>0</v>
          </cell>
          <cell r="AA128">
            <v>0</v>
          </cell>
          <cell r="AB128">
            <v>0</v>
          </cell>
          <cell r="AC128">
            <v>0</v>
          </cell>
          <cell r="AD128">
            <v>8</v>
          </cell>
          <cell r="AE128">
            <v>29</v>
          </cell>
          <cell r="AF128">
            <v>8</v>
          </cell>
          <cell r="AG128">
            <v>8</v>
          </cell>
          <cell r="AH128">
            <v>53</v>
          </cell>
          <cell r="AI128">
            <v>7.5</v>
          </cell>
          <cell r="AJ128">
            <v>30</v>
          </cell>
          <cell r="AK128">
            <v>58</v>
          </cell>
          <cell r="AL128">
            <v>0</v>
          </cell>
          <cell r="AM128">
            <v>95.5</v>
          </cell>
          <cell r="AN128">
            <v>180</v>
          </cell>
          <cell r="AO128">
            <v>0</v>
          </cell>
          <cell r="AP128">
            <v>0</v>
          </cell>
          <cell r="AQ128">
            <v>0</v>
          </cell>
          <cell r="AR128">
            <v>0</v>
          </cell>
          <cell r="AS128">
            <v>0</v>
          </cell>
        </row>
        <row r="129">
          <cell r="I129">
            <v>79.481000000000009</v>
          </cell>
          <cell r="N129">
            <v>153.90999999999997</v>
          </cell>
          <cell r="S129">
            <v>48.809999999999995</v>
          </cell>
          <cell r="T129">
            <v>5.59</v>
          </cell>
          <cell r="U129">
            <v>4</v>
          </cell>
          <cell r="V129">
            <v>1.05</v>
          </cell>
          <cell r="W129">
            <v>0</v>
          </cell>
          <cell r="X129">
            <v>10.64</v>
          </cell>
          <cell r="Y129">
            <v>45</v>
          </cell>
          <cell r="Z129">
            <v>55</v>
          </cell>
          <cell r="AA129">
            <v>55</v>
          </cell>
          <cell r="AB129">
            <v>61</v>
          </cell>
          <cell r="AC129">
            <v>216</v>
          </cell>
          <cell r="AD129">
            <v>0</v>
          </cell>
          <cell r="AE129">
            <v>0</v>
          </cell>
          <cell r="AF129">
            <v>0</v>
          </cell>
          <cell r="AG129">
            <v>0</v>
          </cell>
          <cell r="AH129">
            <v>0</v>
          </cell>
          <cell r="AI129">
            <v>0.14000000000000001</v>
          </cell>
          <cell r="AJ129">
            <v>7.0000000000000007E-2</v>
          </cell>
          <cell r="AK129">
            <v>0.14000000000000001</v>
          </cell>
          <cell r="AL129">
            <v>0.14000000000000001</v>
          </cell>
          <cell r="AM129">
            <v>0.49</v>
          </cell>
          <cell r="AN129">
            <v>0</v>
          </cell>
          <cell r="AO129">
            <v>0</v>
          </cell>
          <cell r="AP129">
            <v>0</v>
          </cell>
          <cell r="AQ129">
            <v>0</v>
          </cell>
          <cell r="AR129">
            <v>0</v>
          </cell>
          <cell r="AS129">
            <v>0</v>
          </cell>
        </row>
        <row r="130">
          <cell r="I130">
            <v>47.835000000000001</v>
          </cell>
          <cell r="N130">
            <v>1.1299999999999999</v>
          </cell>
          <cell r="S130">
            <v>13.07</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row>
        <row r="131">
          <cell r="I131">
            <v>6.6779999999999973</v>
          </cell>
          <cell r="N131">
            <v>17.850000000000001</v>
          </cell>
          <cell r="S131">
            <v>3.4899999999999998</v>
          </cell>
          <cell r="T131">
            <v>0</v>
          </cell>
          <cell r="U131">
            <v>2.66</v>
          </cell>
          <cell r="V131">
            <v>0</v>
          </cell>
          <cell r="W131">
            <v>0</v>
          </cell>
          <cell r="X131">
            <v>2.66</v>
          </cell>
          <cell r="Y131">
            <v>0</v>
          </cell>
          <cell r="Z131">
            <v>0</v>
          </cell>
          <cell r="AA131">
            <v>0</v>
          </cell>
          <cell r="AB131">
            <v>0</v>
          </cell>
          <cell r="AC131">
            <v>0</v>
          </cell>
          <cell r="AD131">
            <v>0</v>
          </cell>
          <cell r="AE131">
            <v>3</v>
          </cell>
          <cell r="AF131">
            <v>0</v>
          </cell>
          <cell r="AG131">
            <v>0</v>
          </cell>
          <cell r="AH131">
            <v>3</v>
          </cell>
          <cell r="AI131">
            <v>0</v>
          </cell>
          <cell r="AJ131">
            <v>2.59</v>
          </cell>
          <cell r="AK131">
            <v>0</v>
          </cell>
          <cell r="AL131">
            <v>0</v>
          </cell>
          <cell r="AM131">
            <v>2.59</v>
          </cell>
          <cell r="AN131">
            <v>0</v>
          </cell>
          <cell r="AO131">
            <v>0</v>
          </cell>
          <cell r="AP131">
            <v>0</v>
          </cell>
          <cell r="AQ131">
            <v>0</v>
          </cell>
          <cell r="AR131">
            <v>0</v>
          </cell>
          <cell r="AS131">
            <v>0</v>
          </cell>
        </row>
        <row r="132">
          <cell r="I132">
            <v>0</v>
          </cell>
          <cell r="N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N132">
            <v>0</v>
          </cell>
          <cell r="AO132">
            <v>0</v>
          </cell>
          <cell r="AP132">
            <v>0</v>
          </cell>
          <cell r="AQ132">
            <v>0</v>
          </cell>
          <cell r="AR132">
            <v>0</v>
          </cell>
          <cell r="AS132">
            <v>0</v>
          </cell>
        </row>
        <row r="133">
          <cell r="I133">
            <v>0</v>
          </cell>
          <cell r="N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N133">
            <v>0</v>
          </cell>
          <cell r="AO133">
            <v>0</v>
          </cell>
          <cell r="AP133">
            <v>0</v>
          </cell>
          <cell r="AQ133">
            <v>0</v>
          </cell>
          <cell r="AR133">
            <v>0</v>
          </cell>
          <cell r="AS133">
            <v>0</v>
          </cell>
        </row>
        <row r="135">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row>
        <row r="137">
          <cell r="I137">
            <v>-225.58980000000003</v>
          </cell>
          <cell r="N137">
            <v>-208.88226000000003</v>
          </cell>
          <cell r="S137">
            <v>-625.29174000000012</v>
          </cell>
          <cell r="T137">
            <v>-67.150000000000006</v>
          </cell>
          <cell r="U137">
            <v>-77.040000000000006</v>
          </cell>
          <cell r="V137">
            <v>-26.810000000000002</v>
          </cell>
          <cell r="W137">
            <v>-90.36</v>
          </cell>
          <cell r="X137">
            <v>-261.3599999999999</v>
          </cell>
          <cell r="Y137">
            <v>-111.84</v>
          </cell>
          <cell r="Z137">
            <v>-44.1</v>
          </cell>
          <cell r="AA137">
            <v>10.63</v>
          </cell>
          <cell r="AB137">
            <v>6.74</v>
          </cell>
          <cell r="AC137">
            <v>-138.57</v>
          </cell>
          <cell r="AD137">
            <v>-132.46</v>
          </cell>
          <cell r="AE137">
            <v>-70</v>
          </cell>
          <cell r="AF137">
            <v>-37</v>
          </cell>
          <cell r="AG137">
            <v>-47</v>
          </cell>
          <cell r="AH137">
            <v>-286.45999999999998</v>
          </cell>
          <cell r="AI137">
            <v>-9.9399999999999977</v>
          </cell>
          <cell r="AJ137">
            <v>-41.949999999999996</v>
          </cell>
          <cell r="AK137">
            <v>19.02000000000001</v>
          </cell>
          <cell r="AL137">
            <v>29.340000000000003</v>
          </cell>
          <cell r="AM137">
            <v>-121.04</v>
          </cell>
          <cell r="AN137">
            <v>-103.22899999999997</v>
          </cell>
          <cell r="AO137">
            <v>-205.72117142857144</v>
          </cell>
          <cell r="AP137">
            <v>-194.29732000000001</v>
          </cell>
          <cell r="AQ137">
            <v>-223.57900000000001</v>
          </cell>
          <cell r="AR137">
            <v>-223.57900000000001</v>
          </cell>
          <cell r="AS137">
            <v>-247.57900000000001</v>
          </cell>
        </row>
        <row r="138">
          <cell r="I138">
            <v>-3.866882220172911E-3</v>
          </cell>
          <cell r="N138">
            <v>-2.7061446476801128E-3</v>
          </cell>
          <cell r="S138">
            <v>-8.8640144035349398E-3</v>
          </cell>
          <cell r="T138">
            <v>-3.5166775108944059E-3</v>
          </cell>
          <cell r="U138">
            <v>-3.6081134480092638E-3</v>
          </cell>
          <cell r="V138">
            <v>-1.1569798428258697E-3</v>
          </cell>
          <cell r="W138">
            <v>-3.6645727538239729E-3</v>
          </cell>
          <cell r="X138">
            <v>-2.9554207997778384E-3</v>
          </cell>
          <cell r="Y138">
            <v>-4.9621069692058354E-3</v>
          </cell>
          <cell r="Z138">
            <v>-1.9193618889647764E-3</v>
          </cell>
          <cell r="AA138">
            <v>4.3856133751771302E-4</v>
          </cell>
          <cell r="AB138">
            <v>2.6429327360347503E-4</v>
          </cell>
          <cell r="AC138">
            <v>-1.4517380114411598E-3</v>
          </cell>
          <cell r="AD138">
            <v>-5.9594950816378141E-3</v>
          </cell>
          <cell r="AE138">
            <v>-3.0512783307902638E-3</v>
          </cell>
          <cell r="AF138">
            <v>-1.6401252438855989E-3</v>
          </cell>
          <cell r="AG138">
            <v>-1.9741218274812312E-3</v>
          </cell>
          <cell r="AH138">
            <v>-3.0149047857005577E-3</v>
          </cell>
          <cell r="AM138">
            <v>-1.2739093599846245E-3</v>
          </cell>
          <cell r="AN138">
            <v>-1.0658635314306063E-3</v>
          </cell>
          <cell r="AO138">
            <v>-2.0514793139349511E-3</v>
          </cell>
          <cell r="AP138">
            <v>-1.8097941986027098E-3</v>
          </cell>
          <cell r="AQ138">
            <v>-2.0031075756508881E-3</v>
          </cell>
          <cell r="AR138">
            <v>-1.9281658456726061E-3</v>
          </cell>
          <cell r="AS138">
            <v>-2.0549535736436937E-3</v>
          </cell>
        </row>
        <row r="140">
          <cell r="AN140">
            <v>3.1779999999999999</v>
          </cell>
          <cell r="AO140">
            <v>15.640171428571428</v>
          </cell>
          <cell r="AP140">
            <v>23.722319999999996</v>
          </cell>
          <cell r="AQ140">
            <v>77.335183999999998</v>
          </cell>
          <cell r="AR140">
            <v>78.0706208</v>
          </cell>
          <cell r="AS140">
            <v>78.953144960000003</v>
          </cell>
        </row>
        <row r="141">
          <cell r="AN141">
            <v>0</v>
          </cell>
          <cell r="AO141">
            <v>10.918571428571429</v>
          </cell>
          <cell r="AP141">
            <v>18.489999999999998</v>
          </cell>
          <cell r="AQ141">
            <v>71.489999999999995</v>
          </cell>
          <cell r="AR141">
            <v>71.489999999999995</v>
          </cell>
          <cell r="AS141">
            <v>71.489999999999995</v>
          </cell>
        </row>
        <row r="142">
          <cell r="AN142">
            <v>2.1280000000000001</v>
          </cell>
          <cell r="AO142">
            <v>2.5536000000000003</v>
          </cell>
          <cell r="AP142">
            <v>3.0643200000000004</v>
          </cell>
          <cell r="AQ142">
            <v>3.6771840000000005</v>
          </cell>
          <cell r="AR142">
            <v>4.4126208000000009</v>
          </cell>
          <cell r="AS142">
            <v>5.2951449600000009</v>
          </cell>
        </row>
        <row r="143">
          <cell r="AN143">
            <v>0</v>
          </cell>
          <cell r="AO143">
            <v>0</v>
          </cell>
          <cell r="AP143">
            <v>0</v>
          </cell>
          <cell r="AQ143">
            <v>0</v>
          </cell>
          <cell r="AR143">
            <v>0</v>
          </cell>
          <cell r="AS143">
            <v>0</v>
          </cell>
        </row>
        <row r="144">
          <cell r="AN144">
            <v>1.05</v>
          </cell>
          <cell r="AO144">
            <v>2.1680000000000001</v>
          </cell>
          <cell r="AP144">
            <v>2.1680000000000001</v>
          </cell>
          <cell r="AQ144">
            <v>2.1680000000000001</v>
          </cell>
          <cell r="AR144">
            <v>2.1680000000000001</v>
          </cell>
          <cell r="AS144">
            <v>2.1680000000000001</v>
          </cell>
        </row>
        <row r="145">
          <cell r="AN145">
            <v>0</v>
          </cell>
          <cell r="AO145">
            <v>0</v>
          </cell>
          <cell r="AP145">
            <v>0</v>
          </cell>
          <cell r="AQ145">
            <v>0</v>
          </cell>
          <cell r="AR145">
            <v>0</v>
          </cell>
          <cell r="AS145">
            <v>0</v>
          </cell>
        </row>
        <row r="149">
          <cell r="I149">
            <v>-900.8</v>
          </cell>
          <cell r="N149">
            <v>447</v>
          </cell>
          <cell r="S149">
            <v>-944.58000000000015</v>
          </cell>
          <cell r="T149">
            <v>79</v>
          </cell>
          <cell r="U149">
            <v>154.30000000000001</v>
          </cell>
          <cell r="V149">
            <v>-461</v>
          </cell>
          <cell r="W149">
            <v>1629</v>
          </cell>
          <cell r="X149">
            <v>1401.3</v>
          </cell>
          <cell r="Y149">
            <v>158.16</v>
          </cell>
          <cell r="Z149">
            <v>531.53</v>
          </cell>
          <cell r="AA149">
            <v>432.54</v>
          </cell>
          <cell r="AB149">
            <v>1250.0999999999999</v>
          </cell>
          <cell r="AC149">
            <v>2372.33</v>
          </cell>
          <cell r="AD149">
            <v>279</v>
          </cell>
          <cell r="AE149">
            <v>1522</v>
          </cell>
          <cell r="AF149">
            <v>-51</v>
          </cell>
          <cell r="AG149">
            <v>1772</v>
          </cell>
          <cell r="AH149">
            <v>3522</v>
          </cell>
          <cell r="AM149">
            <v>4113.3</v>
          </cell>
          <cell r="AN149">
            <v>4105.32</v>
          </cell>
          <cell r="AO149">
            <v>4920.4901488833748</v>
          </cell>
          <cell r="AP149">
            <v>4427.5223880597014</v>
          </cell>
          <cell r="AQ149">
            <v>1492</v>
          </cell>
          <cell r="AR149">
            <v>1149</v>
          </cell>
          <cell r="AS149">
            <v>2103</v>
          </cell>
        </row>
        <row r="150">
          <cell r="I150">
            <v>-1.5440802305475503E-2</v>
          </cell>
          <cell r="N150">
            <v>5.7910454315891176E-3</v>
          </cell>
          <cell r="S150">
            <v>-1.33901828373601E-2</v>
          </cell>
          <cell r="T150">
            <v>1.7229886836697836E-2</v>
          </cell>
          <cell r="U150">
            <v>7.2265304390943591E-3</v>
          </cell>
          <cell r="V150">
            <v>-1.851340367669892E-2</v>
          </cell>
          <cell r="W150">
            <v>6.7362276937822263E-2</v>
          </cell>
          <cell r="X150">
            <v>1.5845696230213827E-2</v>
          </cell>
          <cell r="Y150">
            <v>7.017228525121556E-3</v>
          </cell>
          <cell r="Z150">
            <v>3.453676280612742E-2</v>
          </cell>
          <cell r="AA150">
            <v>1.7845279485410318E-2</v>
          </cell>
          <cell r="AB150">
            <v>4.9019736102626763E-2</v>
          </cell>
          <cell r="AC150">
            <v>2.759873706920539E-2</v>
          </cell>
          <cell r="AD150">
            <v>1.4352098226200078E-2</v>
          </cell>
          <cell r="AE150">
            <v>6.6343508849468297E-2</v>
          </cell>
          <cell r="AF150">
            <v>-2.2607131740044742E-3</v>
          </cell>
          <cell r="AG150">
            <v>7.4428593155249828E-2</v>
          </cell>
          <cell r="AH150">
            <v>3.7488971747069007E-2</v>
          </cell>
          <cell r="AM150">
            <v>4.329123736305978E-2</v>
          </cell>
          <cell r="AN150">
            <v>4.2388387690016349E-2</v>
          </cell>
          <cell r="AO150">
            <v>4.9067792511378897E-2</v>
          </cell>
          <cell r="AP150">
            <v>4.0225139309416964E-2</v>
          </cell>
          <cell r="AQ150">
            <v>1.2381729364338902E-2</v>
          </cell>
          <cell r="AR150">
            <v>8.9518074050253613E-3</v>
          </cell>
          <cell r="AS150">
            <v>1.6533985187347222E-2</v>
          </cell>
        </row>
        <row r="151">
          <cell r="I151">
            <v>-900.8</v>
          </cell>
          <cell r="N151">
            <v>447</v>
          </cell>
          <cell r="S151">
            <v>-944.58000000000015</v>
          </cell>
          <cell r="T151">
            <v>329</v>
          </cell>
          <cell r="U151">
            <v>154.30000000000001</v>
          </cell>
          <cell r="V151">
            <v>-429</v>
          </cell>
          <cell r="W151">
            <v>1661</v>
          </cell>
          <cell r="X151">
            <v>1401.3</v>
          </cell>
          <cell r="Y151">
            <v>158.16</v>
          </cell>
          <cell r="Z151">
            <v>793.53</v>
          </cell>
          <cell r="AA151">
            <v>432.54</v>
          </cell>
          <cell r="AB151">
            <v>1250.0999999999999</v>
          </cell>
          <cell r="AC151">
            <v>2634.33</v>
          </cell>
          <cell r="AD151">
            <v>319</v>
          </cell>
          <cell r="AE151">
            <v>1522</v>
          </cell>
          <cell r="AF151">
            <v>-51</v>
          </cell>
          <cell r="AG151">
            <v>1772</v>
          </cell>
          <cell r="AH151">
            <v>3562</v>
          </cell>
          <cell r="AM151">
            <v>4113.3</v>
          </cell>
          <cell r="AN151">
            <v>4105.32</v>
          </cell>
          <cell r="AO151">
            <v>4920.4901488833748</v>
          </cell>
          <cell r="AP151">
            <v>4318.5223880597014</v>
          </cell>
          <cell r="AQ151">
            <v>1382</v>
          </cell>
          <cell r="AR151">
            <v>1038</v>
          </cell>
          <cell r="AS151">
            <v>1992</v>
          </cell>
        </row>
        <row r="153">
          <cell r="I153">
            <v>-128</v>
          </cell>
          <cell r="N153">
            <v>-254</v>
          </cell>
          <cell r="S153">
            <v>-537</v>
          </cell>
          <cell r="T153">
            <v>-596</v>
          </cell>
          <cell r="U153">
            <v>67</v>
          </cell>
          <cell r="V153">
            <v>-66</v>
          </cell>
          <cell r="W153">
            <v>-59</v>
          </cell>
          <cell r="X153">
            <v>-654</v>
          </cell>
          <cell r="Y153">
            <v>92</v>
          </cell>
          <cell r="Z153">
            <v>708</v>
          </cell>
          <cell r="AA153">
            <v>0</v>
          </cell>
          <cell r="AB153">
            <v>301.12</v>
          </cell>
          <cell r="AC153">
            <v>1101.1199999999999</v>
          </cell>
          <cell r="AD153">
            <v>158</v>
          </cell>
          <cell r="AE153">
            <v>1437</v>
          </cell>
          <cell r="AF153">
            <v>-304</v>
          </cell>
          <cell r="AG153">
            <v>592</v>
          </cell>
          <cell r="AH153">
            <v>1883</v>
          </cell>
          <cell r="AI153">
            <v>158</v>
          </cell>
          <cell r="AJ153">
            <v>1437</v>
          </cell>
          <cell r="AK153">
            <v>-304</v>
          </cell>
          <cell r="AL153">
            <v>592</v>
          </cell>
          <cell r="AM153">
            <v>1883</v>
          </cell>
          <cell r="AN153">
            <v>1830.1799999999998</v>
          </cell>
          <cell r="AO153">
            <v>2529</v>
          </cell>
          <cell r="AP153">
            <v>2019</v>
          </cell>
          <cell r="AQ153">
            <v>1848</v>
          </cell>
          <cell r="AR153">
            <v>1476</v>
          </cell>
          <cell r="AS153">
            <v>2430</v>
          </cell>
        </row>
        <row r="154">
          <cell r="I154">
            <v>585</v>
          </cell>
          <cell r="N154">
            <v>616</v>
          </cell>
          <cell r="S154">
            <v>240</v>
          </cell>
          <cell r="T154">
            <v>47</v>
          </cell>
          <cell r="U154">
            <v>87</v>
          </cell>
          <cell r="V154">
            <v>84</v>
          </cell>
          <cell r="W154">
            <v>1</v>
          </cell>
          <cell r="X154">
            <v>219</v>
          </cell>
          <cell r="Y154">
            <v>550</v>
          </cell>
          <cell r="Z154">
            <v>1500</v>
          </cell>
          <cell r="AA154">
            <v>0</v>
          </cell>
          <cell r="AB154">
            <v>301.12</v>
          </cell>
          <cell r="AC154">
            <v>2351.12</v>
          </cell>
          <cell r="AD154">
            <v>550</v>
          </cell>
          <cell r="AE154">
            <v>1800</v>
          </cell>
          <cell r="AF154">
            <v>0</v>
          </cell>
          <cell r="AG154">
            <v>788</v>
          </cell>
          <cell r="AH154">
            <v>3138</v>
          </cell>
          <cell r="AI154">
            <v>550</v>
          </cell>
          <cell r="AJ154">
            <v>1800</v>
          </cell>
          <cell r="AK154">
            <v>0</v>
          </cell>
          <cell r="AL154">
            <v>788</v>
          </cell>
          <cell r="AM154">
            <v>3138</v>
          </cell>
          <cell r="AN154">
            <v>2785.18</v>
          </cell>
          <cell r="AO154">
            <v>3795</v>
          </cell>
          <cell r="AP154">
            <v>3720</v>
          </cell>
          <cell r="AQ154">
            <v>3748</v>
          </cell>
          <cell r="AR154">
            <v>2828</v>
          </cell>
          <cell r="AS154">
            <v>4578</v>
          </cell>
        </row>
        <row r="155">
          <cell r="I155">
            <v>713</v>
          </cell>
          <cell r="N155">
            <v>870</v>
          </cell>
          <cell r="S155">
            <v>777</v>
          </cell>
          <cell r="T155">
            <v>643</v>
          </cell>
          <cell r="U155">
            <v>20</v>
          </cell>
          <cell r="V155">
            <v>150</v>
          </cell>
          <cell r="W155">
            <v>60</v>
          </cell>
          <cell r="X155">
            <v>873</v>
          </cell>
          <cell r="Y155">
            <v>458</v>
          </cell>
          <cell r="Z155">
            <v>792</v>
          </cell>
          <cell r="AA155">
            <v>0</v>
          </cell>
          <cell r="AB155">
            <v>0</v>
          </cell>
          <cell r="AC155">
            <v>1250</v>
          </cell>
          <cell r="AD155">
            <v>392</v>
          </cell>
          <cell r="AE155">
            <v>363</v>
          </cell>
          <cell r="AF155">
            <v>304</v>
          </cell>
          <cell r="AG155">
            <v>196</v>
          </cell>
          <cell r="AH155">
            <v>1255</v>
          </cell>
          <cell r="AI155">
            <v>392</v>
          </cell>
          <cell r="AJ155">
            <v>363</v>
          </cell>
          <cell r="AK155">
            <v>304</v>
          </cell>
          <cell r="AL155">
            <v>196</v>
          </cell>
          <cell r="AM155">
            <v>1255</v>
          </cell>
          <cell r="AN155">
            <v>955</v>
          </cell>
          <cell r="AO155">
            <v>1266</v>
          </cell>
          <cell r="AP155">
            <v>1701</v>
          </cell>
          <cell r="AQ155">
            <v>1900</v>
          </cell>
          <cell r="AR155">
            <v>1352</v>
          </cell>
          <cell r="AS155">
            <v>2148</v>
          </cell>
        </row>
        <row r="156">
          <cell r="I156">
            <v>-416.8</v>
          </cell>
          <cell r="N156">
            <v>-193</v>
          </cell>
          <cell r="S156">
            <v>-131</v>
          </cell>
          <cell r="T156">
            <v>-260</v>
          </cell>
          <cell r="U156">
            <v>-71</v>
          </cell>
          <cell r="V156">
            <v>-136</v>
          </cell>
          <cell r="W156">
            <v>-72</v>
          </cell>
          <cell r="X156">
            <v>-539</v>
          </cell>
          <cell r="Y156">
            <v>-14.5</v>
          </cell>
          <cell r="Z156">
            <v>-276.5</v>
          </cell>
          <cell r="AA156">
            <v>-14.5</v>
          </cell>
          <cell r="AB156">
            <v>-14.5</v>
          </cell>
          <cell r="AC156">
            <v>-320</v>
          </cell>
          <cell r="AD156">
            <v>-62</v>
          </cell>
          <cell r="AE156">
            <v>-138</v>
          </cell>
          <cell r="AF156">
            <v>-115</v>
          </cell>
          <cell r="AG156">
            <v>-32</v>
          </cell>
          <cell r="AH156">
            <v>-347</v>
          </cell>
          <cell r="AI156">
            <v>-260</v>
          </cell>
          <cell r="AJ156">
            <v>-71</v>
          </cell>
          <cell r="AK156">
            <v>-136</v>
          </cell>
          <cell r="AL156">
            <v>-72</v>
          </cell>
          <cell r="AM156">
            <v>-539</v>
          </cell>
          <cell r="AN156">
            <v>-100</v>
          </cell>
          <cell r="AO156">
            <v>-102.85359801488836</v>
          </cell>
          <cell r="AP156">
            <v>0</v>
          </cell>
          <cell r="AQ156">
            <v>0</v>
          </cell>
          <cell r="AR156">
            <v>0</v>
          </cell>
          <cell r="AS156">
            <v>0</v>
          </cell>
        </row>
        <row r="157">
          <cell r="I157">
            <v>-371</v>
          </cell>
          <cell r="N157">
            <v>3</v>
          </cell>
          <cell r="S157">
            <v>-473</v>
          </cell>
          <cell r="T157">
            <v>391</v>
          </cell>
          <cell r="U157">
            <v>93.2</v>
          </cell>
          <cell r="V157">
            <v>-182</v>
          </cell>
          <cell r="W157">
            <v>394</v>
          </cell>
          <cell r="X157">
            <v>696.2</v>
          </cell>
          <cell r="Y157">
            <v>302.39</v>
          </cell>
          <cell r="Z157">
            <v>-201.01</v>
          </cell>
          <cell r="AA157">
            <v>193.38</v>
          </cell>
          <cell r="AB157">
            <v>105.23</v>
          </cell>
          <cell r="AC157">
            <v>399.99</v>
          </cell>
          <cell r="AD157">
            <v>453</v>
          </cell>
          <cell r="AE157">
            <v>-126</v>
          </cell>
          <cell r="AF157">
            <v>155</v>
          </cell>
          <cell r="AG157">
            <v>586</v>
          </cell>
          <cell r="AH157">
            <v>1068</v>
          </cell>
          <cell r="AI157">
            <v>391</v>
          </cell>
          <cell r="AJ157">
            <v>93.2</v>
          </cell>
          <cell r="AK157">
            <v>-182</v>
          </cell>
          <cell r="AL157">
            <v>394</v>
          </cell>
          <cell r="AM157">
            <v>696.2</v>
          </cell>
          <cell r="AN157">
            <v>387.57</v>
          </cell>
          <cell r="AO157">
            <v>398.62968982630281</v>
          </cell>
          <cell r="AP157">
            <v>-206</v>
          </cell>
          <cell r="AQ157">
            <v>-192</v>
          </cell>
          <cell r="AR157">
            <v>-279</v>
          </cell>
          <cell r="AS157">
            <v>-279</v>
          </cell>
        </row>
        <row r="158">
          <cell r="I158">
            <v>15</v>
          </cell>
          <cell r="N158">
            <v>382</v>
          </cell>
          <cell r="S158">
            <v>-594.46</v>
          </cell>
          <cell r="T158">
            <v>349</v>
          </cell>
          <cell r="U158">
            <v>-138.9</v>
          </cell>
          <cell r="V158">
            <v>-349</v>
          </cell>
          <cell r="W158">
            <v>1023</v>
          </cell>
          <cell r="X158">
            <v>884.09999999999991</v>
          </cell>
          <cell r="Y158">
            <v>-336.64</v>
          </cell>
          <cell r="Z158">
            <v>60.76</v>
          </cell>
          <cell r="AA158">
            <v>-70.19</v>
          </cell>
          <cell r="AB158">
            <v>492.41</v>
          </cell>
          <cell r="AC158">
            <v>146.34</v>
          </cell>
          <cell r="AD158">
            <v>-520</v>
          </cell>
          <cell r="AE158">
            <v>59</v>
          </cell>
          <cell r="AF158">
            <v>-71</v>
          </cell>
          <cell r="AG158">
            <v>261</v>
          </cell>
          <cell r="AH158">
            <v>-271</v>
          </cell>
          <cell r="AI158">
            <v>349</v>
          </cell>
          <cell r="AJ158">
            <v>-138.9</v>
          </cell>
          <cell r="AK158">
            <v>-349</v>
          </cell>
          <cell r="AL158">
            <v>1023</v>
          </cell>
          <cell r="AM158">
            <v>884.09999999999991</v>
          </cell>
          <cell r="AN158">
            <v>187.57</v>
          </cell>
          <cell r="AO158">
            <v>244.34929280397029</v>
          </cell>
          <cell r="AP158">
            <v>-156</v>
          </cell>
          <cell r="AQ158">
            <v>-164</v>
          </cell>
          <cell r="AR158">
            <v>-48</v>
          </cell>
          <cell r="AS158">
            <v>-48</v>
          </cell>
        </row>
        <row r="160">
          <cell r="I160">
            <v>0</v>
          </cell>
          <cell r="N160">
            <v>509</v>
          </cell>
          <cell r="S160">
            <v>790.87999999999988</v>
          </cell>
          <cell r="T160">
            <v>195</v>
          </cell>
          <cell r="U160">
            <v>204</v>
          </cell>
          <cell r="V160">
            <v>272</v>
          </cell>
          <cell r="W160">
            <v>343</v>
          </cell>
          <cell r="X160">
            <v>1014</v>
          </cell>
          <cell r="Y160">
            <v>114.91</v>
          </cell>
          <cell r="Z160">
            <v>240.28</v>
          </cell>
          <cell r="AA160">
            <v>323.85000000000002</v>
          </cell>
          <cell r="AB160">
            <v>365.84</v>
          </cell>
          <cell r="AC160">
            <v>1044.8800000000001</v>
          </cell>
          <cell r="AD160">
            <v>250</v>
          </cell>
          <cell r="AE160">
            <v>290</v>
          </cell>
          <cell r="AF160">
            <v>284</v>
          </cell>
          <cell r="AG160">
            <v>365</v>
          </cell>
          <cell r="AH160">
            <v>1189</v>
          </cell>
          <cell r="AI160">
            <v>250</v>
          </cell>
          <cell r="AJ160">
            <v>290</v>
          </cell>
          <cell r="AK160">
            <v>284</v>
          </cell>
          <cell r="AL160">
            <v>365</v>
          </cell>
          <cell r="AM160">
            <v>1189</v>
          </cell>
          <cell r="AN160">
            <v>1800</v>
          </cell>
          <cell r="AO160">
            <v>1851.3647642679905</v>
          </cell>
          <cell r="AP160">
            <v>2770.5223880597014</v>
          </cell>
          <cell r="AQ160">
            <v>3091.4179104477612</v>
          </cell>
          <cell r="AR160">
            <v>3304.1044776119402</v>
          </cell>
          <cell r="AS160">
            <v>3304.1044776119406</v>
          </cell>
        </row>
        <row r="164">
          <cell r="I164">
            <v>-103</v>
          </cell>
          <cell r="N164">
            <v>78</v>
          </cell>
          <cell r="S164">
            <v>-681</v>
          </cell>
          <cell r="T164">
            <v>-50</v>
          </cell>
          <cell r="U164">
            <v>285</v>
          </cell>
          <cell r="V164">
            <v>179</v>
          </cell>
          <cell r="W164">
            <v>-49</v>
          </cell>
          <cell r="X164">
            <v>365</v>
          </cell>
          <cell r="Y164">
            <v>-578</v>
          </cell>
          <cell r="Z164">
            <v>-690</v>
          </cell>
          <cell r="AA164">
            <v>57</v>
          </cell>
          <cell r="AB164">
            <v>111</v>
          </cell>
          <cell r="AC164">
            <v>-1100</v>
          </cell>
          <cell r="AD164">
            <v>-1341</v>
          </cell>
          <cell r="AE164">
            <v>69</v>
          </cell>
          <cell r="AF164">
            <v>331</v>
          </cell>
          <cell r="AG164">
            <v>586</v>
          </cell>
          <cell r="AH164">
            <v>-355</v>
          </cell>
          <cell r="AI164">
            <v>-1343</v>
          </cell>
          <cell r="AJ164">
            <v>1232</v>
          </cell>
          <cell r="AK164">
            <v>103</v>
          </cell>
          <cell r="AL164">
            <v>660</v>
          </cell>
          <cell r="AM164">
            <v>652</v>
          </cell>
          <cell r="AN164">
            <v>367</v>
          </cell>
          <cell r="AO164">
            <v>0</v>
          </cell>
          <cell r="AP164">
            <v>-323</v>
          </cell>
          <cell r="AQ164">
            <v>-343</v>
          </cell>
          <cell r="AR164">
            <v>-364</v>
          </cell>
          <cell r="AS164">
            <v>-364</v>
          </cell>
        </row>
        <row r="165">
          <cell r="I165">
            <v>-1.7655446685878964E-3</v>
          </cell>
          <cell r="N165">
            <v>1.0105179947739399E-3</v>
          </cell>
          <cell r="S165">
            <v>-9.653723890239288E-3</v>
          </cell>
          <cell r="T165">
            <v>-2.6185238353644128E-3</v>
          </cell>
          <cell r="U165">
            <v>1.3347771711872276E-2</v>
          </cell>
          <cell r="V165">
            <v>7.7247068954058419E-3</v>
          </cell>
          <cell r="W165">
            <v>-1.9872074472927696E-3</v>
          </cell>
          <cell r="X165">
            <v>4.127366819402018E-3</v>
          </cell>
          <cell r="Y165">
            <v>-2.5644651539708265E-2</v>
          </cell>
          <cell r="Z165">
            <v>-3.0030832276319638E-2</v>
          </cell>
          <cell r="AA165">
            <v>2.351645930245499E-3</v>
          </cell>
          <cell r="AB165">
            <v>4.352604357564651E-3</v>
          </cell>
          <cell r="AC165">
            <v>-1.1524224670457358E-2</v>
          </cell>
          <cell r="AD165">
            <v>-6.0332801634276817E-2</v>
          </cell>
          <cell r="AE165">
            <v>3.0076886403504026E-3</v>
          </cell>
          <cell r="AF165">
            <v>1.4672471776381981E-2</v>
          </cell>
          <cell r="AG165">
            <v>2.4613518955404288E-2</v>
          </cell>
          <cell r="AH165">
            <v>-3.7362675379588699E-3</v>
          </cell>
          <cell r="AM165">
            <v>6.8621026330962917E-3</v>
          </cell>
          <cell r="AN165">
            <v>3.789360703242622E-3</v>
          </cell>
          <cell r="AO165">
            <v>0</v>
          </cell>
          <cell r="AP165">
            <v>-3.0086031353838295E-3</v>
          </cell>
          <cell r="AQ165">
            <v>-3.0730341331173974E-3</v>
          </cell>
          <cell r="AR165">
            <v>-3.1391694560975254E-3</v>
          </cell>
          <cell r="AS165">
            <v>-3.0212703856397531E-3</v>
          </cell>
        </row>
        <row r="166">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N166">
            <v>0</v>
          </cell>
          <cell r="AO166">
            <v>0</v>
          </cell>
          <cell r="AP166">
            <v>0</v>
          </cell>
          <cell r="AQ166">
            <v>0</v>
          </cell>
          <cell r="AR166">
            <v>0</v>
          </cell>
          <cell r="AS166">
            <v>0</v>
          </cell>
        </row>
        <row r="168">
          <cell r="I168">
            <v>3</v>
          </cell>
          <cell r="N168">
            <v>266</v>
          </cell>
          <cell r="S168">
            <v>84</v>
          </cell>
          <cell r="T168">
            <v>0</v>
          </cell>
          <cell r="U168">
            <v>0</v>
          </cell>
          <cell r="V168">
            <v>0</v>
          </cell>
          <cell r="W168">
            <v>0</v>
          </cell>
          <cell r="X168">
            <v>0</v>
          </cell>
          <cell r="Y168">
            <v>289.19</v>
          </cell>
          <cell r="Z168">
            <v>0</v>
          </cell>
          <cell r="AA168">
            <v>0</v>
          </cell>
          <cell r="AB168">
            <v>37.42</v>
          </cell>
          <cell r="AC168">
            <v>326.61</v>
          </cell>
          <cell r="AD168">
            <v>298</v>
          </cell>
          <cell r="AE168">
            <v>0</v>
          </cell>
          <cell r="AF168">
            <v>0</v>
          </cell>
          <cell r="AG168">
            <v>37</v>
          </cell>
          <cell r="AH168">
            <v>335</v>
          </cell>
          <cell r="AI168">
            <v>298</v>
          </cell>
          <cell r="AJ168">
            <v>0</v>
          </cell>
          <cell r="AK168">
            <v>0</v>
          </cell>
          <cell r="AL168">
            <v>656</v>
          </cell>
          <cell r="AM168">
            <v>954</v>
          </cell>
          <cell r="AN168">
            <v>0</v>
          </cell>
          <cell r="AO168">
            <v>0</v>
          </cell>
          <cell r="AP168">
            <v>0</v>
          </cell>
          <cell r="AQ168">
            <v>0</v>
          </cell>
          <cell r="AR168">
            <v>0</v>
          </cell>
          <cell r="AS168">
            <v>0</v>
          </cell>
        </row>
        <row r="169">
          <cell r="I169">
            <v>5.1423631123919306E-5</v>
          </cell>
          <cell r="N169">
            <v>3.4461254693572826E-3</v>
          </cell>
          <cell r="S169">
            <v>1.1907677045229078E-3</v>
          </cell>
          <cell r="T169">
            <v>0</v>
          </cell>
          <cell r="U169">
            <v>0</v>
          </cell>
          <cell r="V169">
            <v>0</v>
          </cell>
          <cell r="W169">
            <v>0</v>
          </cell>
          <cell r="X169">
            <v>0</v>
          </cell>
          <cell r="Y169">
            <v>1.28307556726094E-2</v>
          </cell>
          <cell r="Z169">
            <v>0</v>
          </cell>
          <cell r="AA169">
            <v>0</v>
          </cell>
          <cell r="AB169">
            <v>1.4673374329735968E-3</v>
          </cell>
          <cell r="AC169">
            <v>3.4217518360164343E-3</v>
          </cell>
          <cell r="AD169">
            <v>1.3407289252061515E-2</v>
          </cell>
          <cell r="AE169">
            <v>0</v>
          </cell>
          <cell r="AF169">
            <v>0</v>
          </cell>
          <cell r="AG169">
            <v>1.5540959067405437E-3</v>
          </cell>
          <cell r="AH169">
            <v>3.5257735921583708E-3</v>
          </cell>
          <cell r="AM169">
            <v>1.0040561214683838E-2</v>
          </cell>
          <cell r="AN169">
            <v>0</v>
          </cell>
          <cell r="AO169">
            <v>0</v>
          </cell>
          <cell r="AP169">
            <v>0</v>
          </cell>
          <cell r="AQ169">
            <v>0</v>
          </cell>
          <cell r="AR169">
            <v>0</v>
          </cell>
          <cell r="AS169">
            <v>0</v>
          </cell>
        </row>
        <row r="171">
          <cell r="I171">
            <v>0</v>
          </cell>
          <cell r="N171">
            <v>27</v>
          </cell>
          <cell r="S171">
            <v>779</v>
          </cell>
          <cell r="T171">
            <v>641.29999999999995</v>
          </cell>
          <cell r="U171">
            <v>0</v>
          </cell>
          <cell r="V171">
            <v>102</v>
          </cell>
          <cell r="W171">
            <v>0</v>
          </cell>
          <cell r="X171">
            <v>743.3</v>
          </cell>
          <cell r="Y171">
            <v>1287</v>
          </cell>
          <cell r="Z171">
            <v>1770</v>
          </cell>
          <cell r="AA171">
            <v>0</v>
          </cell>
          <cell r="AB171">
            <v>40</v>
          </cell>
          <cell r="AC171">
            <v>3097</v>
          </cell>
          <cell r="AD171">
            <v>1283</v>
          </cell>
          <cell r="AE171">
            <v>0</v>
          </cell>
          <cell r="AF171">
            <v>40</v>
          </cell>
          <cell r="AG171">
            <v>0</v>
          </cell>
          <cell r="AH171">
            <v>1323</v>
          </cell>
          <cell r="AI171">
            <v>1283</v>
          </cell>
          <cell r="AJ171">
            <v>0</v>
          </cell>
          <cell r="AK171">
            <v>-150</v>
          </cell>
          <cell r="AL171">
            <v>16</v>
          </cell>
          <cell r="AM171">
            <v>1149</v>
          </cell>
          <cell r="AN171">
            <v>410</v>
          </cell>
          <cell r="AO171">
            <v>0</v>
          </cell>
          <cell r="AP171">
            <v>0</v>
          </cell>
          <cell r="AQ171">
            <v>0</v>
          </cell>
          <cell r="AR171">
            <v>0</v>
          </cell>
          <cell r="AS171">
            <v>0</v>
          </cell>
        </row>
        <row r="172">
          <cell r="I172">
            <v>0</v>
          </cell>
          <cell r="N172">
            <v>3.4979469049867154E-4</v>
          </cell>
          <cell r="S172">
            <v>1.1042952878849347E-2</v>
          </cell>
          <cell r="T172">
            <v>3.3585186712383953E-2</v>
          </cell>
          <cell r="U172">
            <v>0</v>
          </cell>
          <cell r="V172">
            <v>4.4017882867675752E-3</v>
          </cell>
          <cell r="W172">
            <v>0</v>
          </cell>
          <cell r="X172">
            <v>8.4051281009904638E-3</v>
          </cell>
          <cell r="Y172">
            <v>5.7101499189627224E-2</v>
          </cell>
          <cell r="Z172">
            <v>7.7035613230559061E-2</v>
          </cell>
          <cell r="AA172">
            <v>0</v>
          </cell>
          <cell r="AB172">
            <v>1.5685060747980726E-3</v>
          </cell>
          <cell r="AC172">
            <v>3.2445930731278577E-2</v>
          </cell>
          <cell r="AD172">
            <v>5.7723329229513162E-2</v>
          </cell>
          <cell r="AE172">
            <v>0</v>
          </cell>
          <cell r="AF172">
            <v>1.773108371768215E-3</v>
          </cell>
          <cell r="AG172">
            <v>0</v>
          </cell>
          <cell r="AH172">
            <v>1.3924174514703057E-2</v>
          </cell>
          <cell r="AM172">
            <v>1.209287718623871E-2</v>
          </cell>
          <cell r="AN172">
            <v>4.233345744766962E-3</v>
          </cell>
          <cell r="AO172">
            <v>0</v>
          </cell>
          <cell r="AP172">
            <v>0</v>
          </cell>
          <cell r="AQ172">
            <v>0</v>
          </cell>
          <cell r="AR172">
            <v>0</v>
          </cell>
          <cell r="AS172">
            <v>0</v>
          </cell>
        </row>
        <row r="176">
          <cell r="I176">
            <v>-1270.74324</v>
          </cell>
          <cell r="N176">
            <v>261.35218000000009</v>
          </cell>
          <cell r="S176">
            <v>-2133.3317400000005</v>
          </cell>
          <cell r="T176">
            <v>479.31</v>
          </cell>
          <cell r="U176">
            <v>672.56</v>
          </cell>
          <cell r="V176">
            <v>36.299999999999983</v>
          </cell>
          <cell r="W176">
            <v>1260.5899999999999</v>
          </cell>
          <cell r="X176">
            <v>2282.88</v>
          </cell>
          <cell r="Y176">
            <v>720.16264999999999</v>
          </cell>
          <cell r="Z176">
            <v>1141.056</v>
          </cell>
          <cell r="AA176">
            <v>376.73400000000004</v>
          </cell>
          <cell r="AB176">
            <v>1071.8219999999999</v>
          </cell>
          <cell r="AC176">
            <v>3404.34465</v>
          </cell>
          <cell r="AD176">
            <v>16.659999999999854</v>
          </cell>
          <cell r="AE176">
            <v>1199</v>
          </cell>
          <cell r="AF176">
            <v>716</v>
          </cell>
          <cell r="AG176">
            <v>1698</v>
          </cell>
          <cell r="AH176">
            <v>3795.54</v>
          </cell>
          <cell r="AI176">
            <v>12.690000000000055</v>
          </cell>
          <cell r="AJ176">
            <v>860.31999999999994</v>
          </cell>
          <cell r="AK176">
            <v>297.04999999999995</v>
          </cell>
          <cell r="AL176">
            <v>890.34</v>
          </cell>
          <cell r="AM176">
            <v>6056.1900000000005</v>
          </cell>
          <cell r="AN176">
            <v>6571.6880000000001</v>
          </cell>
          <cell r="AO176">
            <v>6729.0549774548035</v>
          </cell>
          <cell r="AP176">
            <v>5900.7988680597009</v>
          </cell>
          <cell r="AQ176">
            <v>3852.0242939999998</v>
          </cell>
          <cell r="AR176">
            <v>2910.4292728199998</v>
          </cell>
          <cell r="AS176">
            <v>4101.1427310046001</v>
          </cell>
        </row>
        <row r="177">
          <cell r="I177">
            <v>-2.1782077208991356E-2</v>
          </cell>
          <cell r="N177">
            <v>3.3859112931204863E-3</v>
          </cell>
          <cell r="S177">
            <v>-3.0241696893162633E-2</v>
          </cell>
          <cell r="T177">
            <v>2.5101693190570332E-2</v>
          </cell>
          <cell r="U177">
            <v>3.1498867868550232E-2</v>
          </cell>
          <cell r="V177">
            <v>1.5665187726437541E-3</v>
          </cell>
          <cell r="W177">
            <v>5.1123547673118212E-2</v>
          </cell>
          <cell r="X177">
            <v>2.5814474423771171E-2</v>
          </cell>
          <cell r="Y177">
            <v>3.1952111091977313E-2</v>
          </cell>
          <cell r="Z177">
            <v>4.9662117904185767E-2</v>
          </cell>
          <cell r="AA177">
            <v>1.5542894348861542E-2</v>
          </cell>
          <cell r="AB177">
            <v>4.2028982952555485E-2</v>
          </cell>
          <cell r="AC177">
            <v>3.5665847820245018E-2</v>
          </cell>
          <cell r="AD177">
            <v>7.4954845281658691E-4</v>
          </cell>
          <cell r="AE177">
            <v>5.226403883739323E-2</v>
          </cell>
          <cell r="AF177">
            <v>3.173863985465105E-2</v>
          </cell>
          <cell r="AG177">
            <v>7.1320401341768744E-2</v>
          </cell>
          <cell r="AH177">
            <v>3.9946909552181435E-2</v>
          </cell>
          <cell r="AM177">
            <v>6.3739566480876433E-2</v>
          </cell>
          <cell r="AN177">
            <v>6.785421324569782E-2</v>
          </cell>
          <cell r="AO177">
            <v>6.710304531477268E-2</v>
          </cell>
          <cell r="AP177">
            <v>5.4963349770011667E-2</v>
          </cell>
          <cell r="AQ177">
            <v>3.4511376492884681E-2</v>
          </cell>
          <cell r="AR177">
            <v>2.5099809553210648E-2</v>
          </cell>
          <cell r="AS177">
            <v>3.4040277693587744E-2</v>
          </cell>
        </row>
        <row r="183">
          <cell r="B183">
            <v>1987</v>
          </cell>
          <cell r="C183">
            <v>1988</v>
          </cell>
          <cell r="D183">
            <v>1989</v>
          </cell>
          <cell r="E183">
            <v>1990</v>
          </cell>
          <cell r="F183">
            <v>1991</v>
          </cell>
          <cell r="G183">
            <v>1992</v>
          </cell>
          <cell r="H183">
            <v>1993</v>
          </cell>
          <cell r="I183">
            <v>1994</v>
          </cell>
          <cell r="J183" t="str">
            <v>1995</v>
          </cell>
          <cell r="K183" t="str">
            <v>1995</v>
          </cell>
          <cell r="L183" t="str">
            <v>1995</v>
          </cell>
          <cell r="M183" t="str">
            <v>1995</v>
          </cell>
          <cell r="N183">
            <v>1995</v>
          </cell>
          <cell r="O183">
            <v>1996</v>
          </cell>
          <cell r="P183">
            <v>1996</v>
          </cell>
          <cell r="Q183">
            <v>1996</v>
          </cell>
          <cell r="R183">
            <v>1996</v>
          </cell>
          <cell r="S183">
            <v>1996</v>
          </cell>
          <cell r="T183">
            <v>1997</v>
          </cell>
          <cell r="U183">
            <v>1997</v>
          </cell>
          <cell r="V183">
            <v>1997</v>
          </cell>
          <cell r="W183">
            <v>1997</v>
          </cell>
          <cell r="X183">
            <v>1997</v>
          </cell>
          <cell r="Y183">
            <v>1998</v>
          </cell>
          <cell r="Z183">
            <v>1998</v>
          </cell>
          <cell r="AA183">
            <v>1998</v>
          </cell>
          <cell r="AB183">
            <v>1998</v>
          </cell>
          <cell r="AC183">
            <v>1998</v>
          </cell>
          <cell r="AD183">
            <v>1998</v>
          </cell>
          <cell r="AE183">
            <v>1998</v>
          </cell>
          <cell r="AF183">
            <v>1998</v>
          </cell>
          <cell r="AG183">
            <v>1998</v>
          </cell>
          <cell r="AH183">
            <v>1998</v>
          </cell>
          <cell r="AN183">
            <v>1999</v>
          </cell>
          <cell r="AO183">
            <v>2000</v>
          </cell>
          <cell r="AP183">
            <v>2001</v>
          </cell>
          <cell r="AQ183">
            <v>2002</v>
          </cell>
          <cell r="AR183">
            <v>2003</v>
          </cell>
          <cell r="AS183">
            <v>2004</v>
          </cell>
        </row>
        <row r="184">
          <cell r="J184" t="str">
            <v>Q1</v>
          </cell>
          <cell r="K184" t="str">
            <v>Q2</v>
          </cell>
          <cell r="L184" t="str">
            <v>Q3</v>
          </cell>
          <cell r="M184" t="str">
            <v>Q4</v>
          </cell>
          <cell r="O184" t="str">
            <v>Q1</v>
          </cell>
          <cell r="P184" t="str">
            <v>Q2</v>
          </cell>
          <cell r="Q184" t="str">
            <v>Q3</v>
          </cell>
          <cell r="R184" t="str">
            <v>Q4</v>
          </cell>
          <cell r="T184" t="str">
            <v>Q1</v>
          </cell>
          <cell r="U184" t="str">
            <v>Q2</v>
          </cell>
          <cell r="V184" t="str">
            <v>Q3</v>
          </cell>
          <cell r="W184" t="str">
            <v>Q4</v>
          </cell>
          <cell r="Y184" t="str">
            <v>Q1</v>
          </cell>
          <cell r="Z184" t="str">
            <v>Q2</v>
          </cell>
          <cell r="AA184" t="str">
            <v>Q3</v>
          </cell>
          <cell r="AB184" t="str">
            <v>Q4</v>
          </cell>
          <cell r="AD184" t="str">
            <v>Q1</v>
          </cell>
          <cell r="AE184" t="str">
            <v>Q2</v>
          </cell>
          <cell r="AF184" t="str">
            <v>Q3</v>
          </cell>
          <cell r="AG184" t="str">
            <v>Q4</v>
          </cell>
        </row>
        <row r="185">
          <cell r="O185" t="str">
            <v>Prel.</v>
          </cell>
          <cell r="P185" t="str">
            <v>Prel.</v>
          </cell>
          <cell r="Q185" t="str">
            <v>Prel.</v>
          </cell>
          <cell r="R185" t="str">
            <v>Prel.</v>
          </cell>
          <cell r="S185" t="str">
            <v>Prel.</v>
          </cell>
          <cell r="T185" t="str">
            <v>Prel.</v>
          </cell>
          <cell r="U185" t="str">
            <v>Prel.</v>
          </cell>
          <cell r="V185" t="str">
            <v>Prel.</v>
          </cell>
          <cell r="W185" t="str">
            <v>Prel.</v>
          </cell>
          <cell r="X185" t="str">
            <v>Prel.</v>
          </cell>
          <cell r="Y185" t="str">
            <v>Prog.</v>
          </cell>
          <cell r="Z185" t="str">
            <v>Prog.</v>
          </cell>
          <cell r="AA185" t="str">
            <v>Prog.</v>
          </cell>
          <cell r="AB185" t="str">
            <v>Prog.</v>
          </cell>
          <cell r="AC185" t="str">
            <v>Prog.</v>
          </cell>
          <cell r="AD185" t="str">
            <v>Prog.</v>
          </cell>
          <cell r="AE185" t="str">
            <v>Prog.</v>
          </cell>
          <cell r="AF185" t="str">
            <v>Prog.</v>
          </cell>
          <cell r="AG185" t="str">
            <v>Prog.</v>
          </cell>
          <cell r="AH185" t="str">
            <v>Prog.</v>
          </cell>
          <cell r="AN185" t="str">
            <v>Proj.</v>
          </cell>
          <cell r="AO185" t="str">
            <v>Proj.</v>
          </cell>
          <cell r="AP185" t="str">
            <v>Proj.</v>
          </cell>
          <cell r="AQ185" t="str">
            <v>Proj.</v>
          </cell>
          <cell r="AR185" t="str">
            <v>Proj.</v>
          </cell>
          <cell r="AS185" t="str">
            <v>Proj.</v>
          </cell>
        </row>
        <row r="190">
          <cell r="I190">
            <v>290.07499999999999</v>
          </cell>
          <cell r="N190">
            <v>694.61</v>
          </cell>
          <cell r="S190">
            <v>536.88</v>
          </cell>
          <cell r="T190">
            <v>64.17</v>
          </cell>
          <cell r="U190">
            <v>359.34000000000003</v>
          </cell>
          <cell r="V190">
            <v>3794.07</v>
          </cell>
          <cell r="W190">
            <v>102</v>
          </cell>
          <cell r="X190">
            <v>4319.58</v>
          </cell>
          <cell r="Y190">
            <v>74</v>
          </cell>
          <cell r="Z190">
            <v>150</v>
          </cell>
          <cell r="AA190">
            <v>180</v>
          </cell>
          <cell r="AB190">
            <v>687</v>
          </cell>
          <cell r="AC190">
            <v>1091</v>
          </cell>
          <cell r="AD190">
            <v>95</v>
          </cell>
          <cell r="AE190">
            <v>204</v>
          </cell>
          <cell r="AF190">
            <v>735</v>
          </cell>
          <cell r="AG190">
            <v>410</v>
          </cell>
          <cell r="AH190">
            <v>1444</v>
          </cell>
          <cell r="AM190">
            <v>1424.91</v>
          </cell>
          <cell r="AN190">
            <v>3364</v>
          </cell>
          <cell r="AO190">
            <v>3935.96</v>
          </cell>
          <cell r="AP190">
            <v>3719.7088000000003</v>
          </cell>
          <cell r="AQ190">
            <v>4554.7280639999999</v>
          </cell>
          <cell r="AR190">
            <v>4389.0733059200002</v>
          </cell>
          <cell r="AS190">
            <v>4660.8025750976003</v>
          </cell>
        </row>
        <row r="191">
          <cell r="I191">
            <v>153.26900000000001</v>
          </cell>
          <cell r="N191">
            <v>261.63</v>
          </cell>
          <cell r="S191">
            <v>43.58</v>
          </cell>
          <cell r="T191">
            <v>12</v>
          </cell>
          <cell r="U191">
            <v>39.61</v>
          </cell>
          <cell r="V191">
            <v>47.05</v>
          </cell>
          <cell r="W191">
            <v>63</v>
          </cell>
          <cell r="X191">
            <v>161.66</v>
          </cell>
          <cell r="Y191">
            <v>16</v>
          </cell>
          <cell r="Z191">
            <v>92</v>
          </cell>
          <cell r="AA191">
            <v>122</v>
          </cell>
          <cell r="AB191">
            <v>129</v>
          </cell>
          <cell r="AC191">
            <v>359</v>
          </cell>
          <cell r="AD191">
            <v>43</v>
          </cell>
          <cell r="AE191">
            <v>118</v>
          </cell>
          <cell r="AF191">
            <v>52</v>
          </cell>
          <cell r="AG191">
            <v>211</v>
          </cell>
          <cell r="AH191">
            <v>424</v>
          </cell>
          <cell r="AM191">
            <v>682.57</v>
          </cell>
          <cell r="AN191">
            <v>348</v>
          </cell>
          <cell r="AO191">
            <v>348</v>
          </cell>
          <cell r="AP191">
            <v>365.40000000000003</v>
          </cell>
          <cell r="AQ191">
            <v>383.67000000000007</v>
          </cell>
          <cell r="AR191">
            <v>402.85350000000011</v>
          </cell>
          <cell r="AS191">
            <v>422.99617500000011</v>
          </cell>
        </row>
        <row r="192">
          <cell r="I192">
            <v>0</v>
          </cell>
          <cell r="N192">
            <v>261.63</v>
          </cell>
          <cell r="S192">
            <v>43.58</v>
          </cell>
          <cell r="T192">
            <v>12</v>
          </cell>
          <cell r="U192">
            <v>39.61</v>
          </cell>
          <cell r="V192">
            <v>47.05</v>
          </cell>
          <cell r="W192">
            <v>63</v>
          </cell>
          <cell r="X192">
            <v>161.66</v>
          </cell>
          <cell r="Y192">
            <v>16</v>
          </cell>
          <cell r="Z192">
            <v>25.333333333333329</v>
          </cell>
          <cell r="AA192">
            <v>55.333333333333329</v>
          </cell>
          <cell r="AB192">
            <v>62.333333333333329</v>
          </cell>
          <cell r="AC192">
            <v>159</v>
          </cell>
          <cell r="AD192">
            <v>43</v>
          </cell>
          <cell r="AE192">
            <v>118</v>
          </cell>
          <cell r="AF192">
            <v>52</v>
          </cell>
          <cell r="AG192">
            <v>11</v>
          </cell>
          <cell r="AH192">
            <v>224</v>
          </cell>
          <cell r="AM192">
            <v>682.57</v>
          </cell>
          <cell r="AN192">
            <v>348</v>
          </cell>
          <cell r="AO192">
            <v>348</v>
          </cell>
          <cell r="AP192">
            <v>365.40000000000003</v>
          </cell>
          <cell r="AQ192">
            <v>383.67000000000007</v>
          </cell>
          <cell r="AR192">
            <v>402.85350000000011</v>
          </cell>
          <cell r="AS192">
            <v>422.99617500000011</v>
          </cell>
        </row>
        <row r="193">
          <cell r="I193">
            <v>0</v>
          </cell>
          <cell r="N193">
            <v>220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M193">
            <v>0</v>
          </cell>
          <cell r="AN193">
            <v>0</v>
          </cell>
          <cell r="AO193">
            <v>0</v>
          </cell>
          <cell r="AP193">
            <v>0</v>
          </cell>
          <cell r="AQ193">
            <v>0</v>
          </cell>
          <cell r="AR193">
            <v>0</v>
          </cell>
          <cell r="AS193">
            <v>0</v>
          </cell>
        </row>
        <row r="194">
          <cell r="I194">
            <v>0</v>
          </cell>
          <cell r="N194">
            <v>180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M194">
            <v>0</v>
          </cell>
          <cell r="AN194">
            <v>0</v>
          </cell>
          <cell r="AO194">
            <v>0</v>
          </cell>
          <cell r="AP194">
            <v>0</v>
          </cell>
          <cell r="AQ194">
            <v>0</v>
          </cell>
          <cell r="AR194">
            <v>0</v>
          </cell>
          <cell r="AS194">
            <v>0</v>
          </cell>
        </row>
        <row r="195">
          <cell r="I195">
            <v>0</v>
          </cell>
          <cell r="N195">
            <v>41.629999999999995</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M195">
            <v>0</v>
          </cell>
          <cell r="AN195">
            <v>0</v>
          </cell>
          <cell r="AO195">
            <v>0</v>
          </cell>
          <cell r="AP195">
            <v>0</v>
          </cell>
          <cell r="AQ195">
            <v>0</v>
          </cell>
          <cell r="AR195">
            <v>0</v>
          </cell>
          <cell r="AS195">
            <v>0</v>
          </cell>
        </row>
        <row r="196">
          <cell r="I196">
            <v>0</v>
          </cell>
          <cell r="N196">
            <v>0</v>
          </cell>
          <cell r="S196">
            <v>0</v>
          </cell>
          <cell r="T196">
            <v>0</v>
          </cell>
          <cell r="U196">
            <v>0</v>
          </cell>
          <cell r="V196">
            <v>0</v>
          </cell>
          <cell r="W196">
            <v>0</v>
          </cell>
          <cell r="X196">
            <v>0</v>
          </cell>
          <cell r="Y196">
            <v>0</v>
          </cell>
          <cell r="Z196">
            <v>66.666666666666671</v>
          </cell>
          <cell r="AA196">
            <v>66.666666666666671</v>
          </cell>
          <cell r="AB196">
            <v>66.666666666666671</v>
          </cell>
          <cell r="AC196">
            <v>200</v>
          </cell>
          <cell r="AD196">
            <v>0</v>
          </cell>
          <cell r="AE196">
            <v>0</v>
          </cell>
          <cell r="AF196">
            <v>0</v>
          </cell>
          <cell r="AG196">
            <v>200</v>
          </cell>
          <cell r="AH196">
            <v>200</v>
          </cell>
          <cell r="AM196">
            <v>0</v>
          </cell>
          <cell r="AN196">
            <v>0</v>
          </cell>
          <cell r="AO196">
            <v>0</v>
          </cell>
          <cell r="AP196">
            <v>0</v>
          </cell>
          <cell r="AQ196">
            <v>0</v>
          </cell>
          <cell r="AR196">
            <v>0</v>
          </cell>
          <cell r="AS196">
            <v>0</v>
          </cell>
        </row>
        <row r="197">
          <cell r="I197">
            <v>0</v>
          </cell>
          <cell r="N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M197">
            <v>0</v>
          </cell>
          <cell r="AN197">
            <v>0</v>
          </cell>
          <cell r="AO197">
            <v>0</v>
          </cell>
          <cell r="AP197">
            <v>0</v>
          </cell>
          <cell r="AQ197">
            <v>0</v>
          </cell>
          <cell r="AR197">
            <v>0</v>
          </cell>
          <cell r="AS197">
            <v>0</v>
          </cell>
        </row>
        <row r="198">
          <cell r="I198">
            <v>106.419</v>
          </cell>
          <cell r="N198">
            <v>82.27000000000001</v>
          </cell>
          <cell r="S198">
            <v>50.36</v>
          </cell>
          <cell r="T198">
            <v>5.4</v>
          </cell>
          <cell r="U198">
            <v>4.7300000000000004</v>
          </cell>
          <cell r="V198">
            <v>5.83</v>
          </cell>
          <cell r="W198">
            <v>6</v>
          </cell>
          <cell r="X198">
            <v>21.96</v>
          </cell>
          <cell r="Y198">
            <v>0</v>
          </cell>
          <cell r="Z198">
            <v>0</v>
          </cell>
          <cell r="AA198">
            <v>0</v>
          </cell>
          <cell r="AB198">
            <v>0</v>
          </cell>
          <cell r="AC198">
            <v>0</v>
          </cell>
          <cell r="AD198">
            <v>23</v>
          </cell>
          <cell r="AE198">
            <v>26</v>
          </cell>
          <cell r="AF198">
            <v>83</v>
          </cell>
          <cell r="AG198">
            <v>80</v>
          </cell>
          <cell r="AH198">
            <v>212</v>
          </cell>
          <cell r="AM198">
            <v>58</v>
          </cell>
          <cell r="AN198">
            <v>353</v>
          </cell>
          <cell r="AO198">
            <v>363.59000000000003</v>
          </cell>
          <cell r="AP198">
            <v>374.49770000000007</v>
          </cell>
          <cell r="AQ198">
            <v>385.73263100000008</v>
          </cell>
          <cell r="AR198">
            <v>397.30460993000008</v>
          </cell>
          <cell r="AS198">
            <v>409.2237482279001</v>
          </cell>
        </row>
        <row r="199">
          <cell r="I199">
            <v>14.865</v>
          </cell>
          <cell r="N199">
            <v>0</v>
          </cell>
          <cell r="S199">
            <v>27.119999999999997</v>
          </cell>
          <cell r="T199">
            <v>1.77</v>
          </cell>
          <cell r="U199">
            <v>0</v>
          </cell>
          <cell r="V199">
            <v>0.19</v>
          </cell>
          <cell r="W199">
            <v>30</v>
          </cell>
          <cell r="X199">
            <v>31.96</v>
          </cell>
          <cell r="Y199">
            <v>0</v>
          </cell>
          <cell r="Z199">
            <v>0</v>
          </cell>
          <cell r="AA199">
            <v>0</v>
          </cell>
          <cell r="AB199">
            <v>0</v>
          </cell>
          <cell r="AC199">
            <v>0</v>
          </cell>
          <cell r="AD199">
            <v>12</v>
          </cell>
          <cell r="AE199">
            <v>37</v>
          </cell>
          <cell r="AF199">
            <v>41</v>
          </cell>
          <cell r="AG199">
            <v>60</v>
          </cell>
          <cell r="AH199">
            <v>150</v>
          </cell>
          <cell r="AM199">
            <v>0</v>
          </cell>
          <cell r="AN199">
            <v>0</v>
          </cell>
          <cell r="AO199">
            <v>0</v>
          </cell>
          <cell r="AP199">
            <v>0</v>
          </cell>
          <cell r="AQ199">
            <v>0</v>
          </cell>
          <cell r="AR199">
            <v>0</v>
          </cell>
          <cell r="AS199">
            <v>0</v>
          </cell>
        </row>
        <row r="200">
          <cell r="I200">
            <v>15.522000000000002</v>
          </cell>
          <cell r="N200">
            <v>4.91</v>
          </cell>
          <cell r="S200">
            <v>0.82</v>
          </cell>
          <cell r="T200">
            <v>45</v>
          </cell>
          <cell r="U200">
            <v>0</v>
          </cell>
          <cell r="V200">
            <v>0</v>
          </cell>
          <cell r="W200">
            <v>3</v>
          </cell>
          <cell r="X200">
            <v>48</v>
          </cell>
          <cell r="Y200">
            <v>58</v>
          </cell>
          <cell r="Z200">
            <v>58</v>
          </cell>
          <cell r="AA200">
            <v>58</v>
          </cell>
          <cell r="AB200">
            <v>58</v>
          </cell>
          <cell r="AC200">
            <v>232</v>
          </cell>
          <cell r="AD200">
            <v>17</v>
          </cell>
          <cell r="AE200">
            <v>23</v>
          </cell>
          <cell r="AF200">
            <v>59</v>
          </cell>
          <cell r="AG200">
            <v>59</v>
          </cell>
          <cell r="AH200">
            <v>158</v>
          </cell>
          <cell r="AM200">
            <v>88.34</v>
          </cell>
          <cell r="AN200">
            <v>79</v>
          </cell>
          <cell r="AO200">
            <v>81.37</v>
          </cell>
          <cell r="AP200">
            <v>83.81110000000001</v>
          </cell>
          <cell r="AQ200">
            <v>86.325433000000018</v>
          </cell>
          <cell r="AR200">
            <v>88.915195990000015</v>
          </cell>
          <cell r="AS200">
            <v>91.582651869700015</v>
          </cell>
        </row>
        <row r="201">
          <cell r="I201">
            <v>0</v>
          </cell>
          <cell r="N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M201">
            <v>0</v>
          </cell>
          <cell r="AN201">
            <v>0</v>
          </cell>
          <cell r="AO201">
            <v>0</v>
          </cell>
          <cell r="AP201">
            <v>0</v>
          </cell>
          <cell r="AQ201">
            <v>0</v>
          </cell>
          <cell r="AR201">
            <v>0</v>
          </cell>
          <cell r="AS201">
            <v>0</v>
          </cell>
        </row>
        <row r="202">
          <cell r="I202">
            <v>0</v>
          </cell>
          <cell r="N202">
            <v>345.8</v>
          </cell>
          <cell r="S202">
            <v>415</v>
          </cell>
          <cell r="T202">
            <v>0</v>
          </cell>
          <cell r="U202">
            <v>315</v>
          </cell>
          <cell r="V202">
            <v>3741</v>
          </cell>
          <cell r="W202">
            <v>0</v>
          </cell>
          <cell r="X202">
            <v>4056</v>
          </cell>
          <cell r="Y202">
            <v>0</v>
          </cell>
          <cell r="Z202">
            <v>0</v>
          </cell>
          <cell r="AA202">
            <v>0</v>
          </cell>
          <cell r="AB202">
            <v>500</v>
          </cell>
          <cell r="AC202">
            <v>500</v>
          </cell>
          <cell r="AD202">
            <v>0</v>
          </cell>
          <cell r="AE202">
            <v>0</v>
          </cell>
          <cell r="AF202">
            <v>500</v>
          </cell>
          <cell r="AG202">
            <v>0</v>
          </cell>
          <cell r="AH202">
            <v>500</v>
          </cell>
          <cell r="AM202">
            <v>596</v>
          </cell>
          <cell r="AN202">
            <v>2584</v>
          </cell>
          <cell r="AO202">
            <v>3143</v>
          </cell>
          <cell r="AP202">
            <v>2896</v>
          </cell>
          <cell r="AQ202">
            <v>3699</v>
          </cell>
          <cell r="AR202">
            <v>3500</v>
          </cell>
          <cell r="AS202">
            <v>3737</v>
          </cell>
        </row>
        <row r="204">
          <cell r="I204">
            <v>772.21799999999996</v>
          </cell>
          <cell r="N204">
            <v>955.40599999999995</v>
          </cell>
          <cell r="S204">
            <v>987</v>
          </cell>
          <cell r="T204">
            <v>273.53999999999996</v>
          </cell>
          <cell r="U204">
            <v>68.55</v>
          </cell>
          <cell r="V204">
            <v>3586.8</v>
          </cell>
          <cell r="W204">
            <v>356.05</v>
          </cell>
          <cell r="X204">
            <v>4284.9399999999996</v>
          </cell>
          <cell r="Y204">
            <v>303.77735000000001</v>
          </cell>
          <cell r="Z204">
            <v>576.37400000000002</v>
          </cell>
          <cell r="AA204">
            <v>303.43599999999998</v>
          </cell>
          <cell r="AB204">
            <v>1060.4380000000001</v>
          </cell>
          <cell r="AC204">
            <v>2244.0253499999999</v>
          </cell>
          <cell r="AD204">
            <v>299</v>
          </cell>
          <cell r="AE204">
            <v>526</v>
          </cell>
          <cell r="AF204">
            <v>302</v>
          </cell>
          <cell r="AG204">
            <v>1060</v>
          </cell>
          <cell r="AH204">
            <v>2187</v>
          </cell>
          <cell r="AM204">
            <v>2115.98</v>
          </cell>
          <cell r="AN204">
            <v>1571.403</v>
          </cell>
          <cell r="AO204">
            <v>1921.674</v>
          </cell>
          <cell r="AP204">
            <v>1620.1350000000002</v>
          </cell>
          <cell r="AQ204">
            <v>1518.1247699999999</v>
          </cell>
          <cell r="AR204">
            <v>1929.0650331000002</v>
          </cell>
          <cell r="AS204">
            <v>1940.080844093</v>
          </cell>
        </row>
        <row r="205">
          <cell r="I205">
            <v>17.63</v>
          </cell>
          <cell r="N205">
            <v>149.54500000000002</v>
          </cell>
          <cell r="S205">
            <v>225</v>
          </cell>
          <cell r="T205">
            <v>91.44</v>
          </cell>
          <cell r="U205">
            <v>24.73</v>
          </cell>
          <cell r="V205">
            <v>93.47</v>
          </cell>
          <cell r="W205">
            <v>29</v>
          </cell>
          <cell r="X205">
            <v>238.64</v>
          </cell>
          <cell r="Y205">
            <v>104.401</v>
          </cell>
          <cell r="Z205">
            <v>52.994999999999997</v>
          </cell>
          <cell r="AA205">
            <v>103.06699999999999</v>
          </cell>
          <cell r="AB205">
            <v>58.484999999999999</v>
          </cell>
          <cell r="AC205">
            <v>318.94799999999998</v>
          </cell>
          <cell r="AD205">
            <v>92</v>
          </cell>
          <cell r="AE205">
            <v>36</v>
          </cell>
          <cell r="AF205">
            <v>103</v>
          </cell>
          <cell r="AG205">
            <v>58</v>
          </cell>
          <cell r="AH205">
            <v>289</v>
          </cell>
          <cell r="AM205">
            <v>263.49</v>
          </cell>
          <cell r="AN205">
            <v>354.63</v>
          </cell>
          <cell r="AO205">
            <v>252.68100000000001</v>
          </cell>
          <cell r="AP205">
            <v>417.19500000000005</v>
          </cell>
          <cell r="AQ205">
            <v>274.73500000000001</v>
          </cell>
          <cell r="AR205">
            <v>576.10200000000009</v>
          </cell>
          <cell r="AS205">
            <v>616.38735000000008</v>
          </cell>
        </row>
        <row r="206">
          <cell r="I206">
            <v>62.453000000000003</v>
          </cell>
          <cell r="N206">
            <v>97.19</v>
          </cell>
          <cell r="S206">
            <v>125</v>
          </cell>
          <cell r="T206">
            <v>39.15</v>
          </cell>
          <cell r="U206">
            <v>11.82</v>
          </cell>
          <cell r="V206">
            <v>44.05</v>
          </cell>
          <cell r="W206">
            <v>10.050000000000001</v>
          </cell>
          <cell r="X206">
            <v>105.07</v>
          </cell>
          <cell r="Y206">
            <v>49.695</v>
          </cell>
          <cell r="Z206">
            <v>23.795000000000002</v>
          </cell>
          <cell r="AA206">
            <v>52.015000000000001</v>
          </cell>
          <cell r="AB206">
            <v>29.170999999999999</v>
          </cell>
          <cell r="AC206">
            <v>154.67600000000002</v>
          </cell>
          <cell r="AD206">
            <v>47</v>
          </cell>
          <cell r="AE206">
            <v>16</v>
          </cell>
          <cell r="AF206">
            <v>52</v>
          </cell>
          <cell r="AG206">
            <v>29</v>
          </cell>
          <cell r="AH206">
            <v>144</v>
          </cell>
          <cell r="AM206">
            <v>202.6</v>
          </cell>
          <cell r="AN206">
            <v>189.63</v>
          </cell>
          <cell r="AO206">
            <v>206.642</v>
          </cell>
          <cell r="AP206">
            <v>243.00100000000003</v>
          </cell>
          <cell r="AQ206">
            <v>280.45077000000003</v>
          </cell>
          <cell r="AR206">
            <v>319.02403310000005</v>
          </cell>
          <cell r="AS206">
            <v>358.75449409300006</v>
          </cell>
        </row>
        <row r="207">
          <cell r="I207">
            <v>13.134999999999998</v>
          </cell>
          <cell r="N207">
            <v>17.222000000000001</v>
          </cell>
          <cell r="S207">
            <v>29</v>
          </cell>
          <cell r="T207">
            <v>1</v>
          </cell>
          <cell r="U207">
            <v>10</v>
          </cell>
          <cell r="V207">
            <v>4.13</v>
          </cell>
          <cell r="W207">
            <v>0</v>
          </cell>
          <cell r="X207">
            <v>15.129999999999999</v>
          </cell>
          <cell r="Y207">
            <v>7.7210000000000001</v>
          </cell>
          <cell r="Z207">
            <v>16.337</v>
          </cell>
          <cell r="AA207">
            <v>2.7029999999999998</v>
          </cell>
          <cell r="AB207">
            <v>23.408000000000001</v>
          </cell>
          <cell r="AC207">
            <v>50.168999999999997</v>
          </cell>
          <cell r="AD207">
            <v>4</v>
          </cell>
          <cell r="AE207">
            <v>9</v>
          </cell>
          <cell r="AF207">
            <v>2</v>
          </cell>
          <cell r="AG207">
            <v>24</v>
          </cell>
          <cell r="AH207">
            <v>39</v>
          </cell>
          <cell r="AM207">
            <v>52.09</v>
          </cell>
          <cell r="AN207">
            <v>46.98</v>
          </cell>
          <cell r="AO207">
            <v>47.412000000000006</v>
          </cell>
          <cell r="AP207">
            <v>7</v>
          </cell>
          <cell r="AQ207">
            <v>0</v>
          </cell>
          <cell r="AR207">
            <v>0</v>
          </cell>
          <cell r="AS207">
            <v>0</v>
          </cell>
        </row>
        <row r="208">
          <cell r="I208">
            <v>437</v>
          </cell>
          <cell r="N208">
            <v>205.52299999999997</v>
          </cell>
          <cell r="S208">
            <v>26</v>
          </cell>
          <cell r="T208">
            <v>0.95</v>
          </cell>
          <cell r="U208">
            <v>22</v>
          </cell>
          <cell r="V208">
            <v>24.15</v>
          </cell>
          <cell r="W208">
            <v>17</v>
          </cell>
          <cell r="X208">
            <v>64.099999999999994</v>
          </cell>
          <cell r="Y208">
            <v>1.93</v>
          </cell>
          <cell r="Z208">
            <v>42.981999999999999</v>
          </cell>
          <cell r="AA208">
            <v>5.4969999999999999</v>
          </cell>
          <cell r="AB208">
            <v>32.773000000000003</v>
          </cell>
          <cell r="AC208">
            <v>83.182000000000002</v>
          </cell>
          <cell r="AD208">
            <v>16</v>
          </cell>
          <cell r="AE208">
            <v>25</v>
          </cell>
          <cell r="AF208">
            <v>5</v>
          </cell>
          <cell r="AG208">
            <v>32</v>
          </cell>
          <cell r="AH208">
            <v>78</v>
          </cell>
          <cell r="AM208">
            <v>109.86</v>
          </cell>
          <cell r="AN208">
            <v>100.54</v>
          </cell>
          <cell r="AO208">
            <v>0</v>
          </cell>
          <cell r="AP208">
            <v>0</v>
          </cell>
          <cell r="AQ208">
            <v>0</v>
          </cell>
          <cell r="AR208">
            <v>0</v>
          </cell>
          <cell r="AS208">
            <v>0</v>
          </cell>
        </row>
        <row r="209">
          <cell r="I209">
            <v>0</v>
          </cell>
          <cell r="N209">
            <v>0</v>
          </cell>
          <cell r="S209">
            <v>0</v>
          </cell>
          <cell r="T209">
            <v>141</v>
          </cell>
          <cell r="U209">
            <v>0</v>
          </cell>
          <cell r="V209">
            <v>3421</v>
          </cell>
          <cell r="W209">
            <v>300</v>
          </cell>
          <cell r="X209">
            <v>3862</v>
          </cell>
          <cell r="Y209">
            <v>140.03035</v>
          </cell>
          <cell r="Z209">
            <v>299.65800000000002</v>
          </cell>
          <cell r="AA209">
            <v>140.154</v>
          </cell>
          <cell r="AB209">
            <v>299.65699999999998</v>
          </cell>
          <cell r="AC209">
            <v>879.49935000000005</v>
          </cell>
          <cell r="AD209">
            <v>140</v>
          </cell>
          <cell r="AE209">
            <v>300</v>
          </cell>
          <cell r="AF209">
            <v>140</v>
          </cell>
          <cell r="AG209">
            <v>300</v>
          </cell>
          <cell r="AH209">
            <v>880</v>
          </cell>
          <cell r="AM209">
            <v>878.44</v>
          </cell>
          <cell r="AN209">
            <v>879.62300000000005</v>
          </cell>
          <cell r="AO209">
            <v>887.93899999999996</v>
          </cell>
          <cell r="AP209">
            <v>887.93899999999996</v>
          </cell>
          <cell r="AQ209">
            <v>887.93899999999996</v>
          </cell>
          <cell r="AR209">
            <v>887.93899999999996</v>
          </cell>
          <cell r="AS209">
            <v>887.93899999999996</v>
          </cell>
        </row>
        <row r="210">
          <cell r="I210">
            <v>242</v>
          </cell>
          <cell r="N210">
            <v>485.92600000000004</v>
          </cell>
          <cell r="S210">
            <v>582</v>
          </cell>
          <cell r="T210">
            <v>0</v>
          </cell>
          <cell r="U210">
            <v>0</v>
          </cell>
          <cell r="V210">
            <v>0</v>
          </cell>
          <cell r="W210">
            <v>0</v>
          </cell>
          <cell r="X210">
            <v>0</v>
          </cell>
          <cell r="Y210">
            <v>0</v>
          </cell>
          <cell r="Z210">
            <v>140.607</v>
          </cell>
          <cell r="AA210">
            <v>0</v>
          </cell>
          <cell r="AB210">
            <v>616.94399999999996</v>
          </cell>
          <cell r="AC210">
            <v>757.55099999999993</v>
          </cell>
          <cell r="AD210">
            <v>0</v>
          </cell>
          <cell r="AE210">
            <v>140</v>
          </cell>
          <cell r="AF210">
            <v>0</v>
          </cell>
          <cell r="AG210">
            <v>617</v>
          </cell>
          <cell r="AH210">
            <v>757</v>
          </cell>
          <cell r="AM210">
            <v>609.5</v>
          </cell>
          <cell r="AN210">
            <v>0</v>
          </cell>
          <cell r="AO210">
            <v>527</v>
          </cell>
          <cell r="AP210">
            <v>65</v>
          </cell>
          <cell r="AQ210">
            <v>75</v>
          </cell>
          <cell r="AR210">
            <v>146</v>
          </cell>
          <cell r="AS210">
            <v>77</v>
          </cell>
        </row>
        <row r="212">
          <cell r="I212">
            <v>458.18955999999997</v>
          </cell>
          <cell r="N212">
            <v>-59.969559999999944</v>
          </cell>
          <cell r="S212">
            <v>-295.34000000000003</v>
          </cell>
          <cell r="T212">
            <v>-17.350000000000009</v>
          </cell>
          <cell r="U212">
            <v>19.509999999999991</v>
          </cell>
          <cell r="V212">
            <v>35.840000000000003</v>
          </cell>
          <cell r="W212">
            <v>25</v>
          </cell>
          <cell r="X212">
            <v>0</v>
          </cell>
          <cell r="Y212">
            <v>-94.57</v>
          </cell>
          <cell r="Z212">
            <v>0</v>
          </cell>
          <cell r="AA212">
            <v>0</v>
          </cell>
          <cell r="AB212">
            <v>0</v>
          </cell>
          <cell r="AC212">
            <v>0</v>
          </cell>
          <cell r="AD212">
            <v>-165.88</v>
          </cell>
          <cell r="AE212">
            <v>0</v>
          </cell>
          <cell r="AF212">
            <v>0</v>
          </cell>
          <cell r="AG212">
            <v>0</v>
          </cell>
          <cell r="AH212">
            <v>0</v>
          </cell>
          <cell r="AM212">
            <v>0</v>
          </cell>
          <cell r="AN212">
            <v>-123.45</v>
          </cell>
          <cell r="AO212">
            <v>0</v>
          </cell>
          <cell r="AP212">
            <v>0</v>
          </cell>
          <cell r="AQ212">
            <v>0</v>
          </cell>
          <cell r="AR212">
            <v>0</v>
          </cell>
          <cell r="AS212">
            <v>0</v>
          </cell>
        </row>
        <row r="214">
          <cell r="I214">
            <v>-23.953440000000001</v>
          </cell>
          <cell r="N214">
            <v>-320.76555999999988</v>
          </cell>
          <cell r="S214">
            <v>-745.46</v>
          </cell>
          <cell r="T214">
            <v>-226.71999999999997</v>
          </cell>
          <cell r="U214">
            <v>310.3</v>
          </cell>
          <cell r="V214">
            <v>243.10999999999999</v>
          </cell>
          <cell r="W214">
            <v>-229.05</v>
          </cell>
          <cell r="X214">
            <v>34.640000000000327</v>
          </cell>
          <cell r="Y214">
            <v>-324.34735000000001</v>
          </cell>
          <cell r="Z214">
            <v>-426.37400000000002</v>
          </cell>
          <cell r="AA214">
            <v>-123.43599999999998</v>
          </cell>
          <cell r="AB214">
            <v>-373.4380000000001</v>
          </cell>
          <cell r="AC214">
            <v>-1153.0253499999999</v>
          </cell>
          <cell r="AD214">
            <v>-369.88</v>
          </cell>
          <cell r="AE214">
            <v>-322</v>
          </cell>
          <cell r="AF214">
            <v>433</v>
          </cell>
          <cell r="AG214">
            <v>-650</v>
          </cell>
          <cell r="AH214">
            <v>-743</v>
          </cell>
          <cell r="AM214">
            <v>-691.06999999999994</v>
          </cell>
          <cell r="AN214">
            <v>1669.1469999999999</v>
          </cell>
          <cell r="AO214">
            <v>2014.2860000000001</v>
          </cell>
          <cell r="AP214">
            <v>2099.5738000000001</v>
          </cell>
          <cell r="AQ214">
            <v>3036.603294</v>
          </cell>
          <cell r="AR214">
            <v>2460.00827282</v>
          </cell>
          <cell r="AS214">
            <v>2720.7217310046003</v>
          </cell>
        </row>
        <row r="215">
          <cell r="I215">
            <v>-7.6027164587896313E-4</v>
          </cell>
          <cell r="N215">
            <v>-4.1556329549197416E-3</v>
          </cell>
          <cell r="S215">
            <v>-1.0567496345400556E-2</v>
          </cell>
          <cell r="T215">
            <v>-6.4855598354305747E-3</v>
          </cell>
          <cell r="U215">
            <v>1.4532679165592867E-2</v>
          </cell>
          <cell r="V215">
            <v>1.0491360298000638E-2</v>
          </cell>
          <cell r="W215">
            <v>-9.2891809347430392E-3</v>
          </cell>
          <cell r="X215">
            <v>3.9170407294270482E-4</v>
          </cell>
          <cell r="Y215">
            <v>-1.4390613786466775E-2</v>
          </cell>
          <cell r="Z215">
            <v>-1.8557052291280449E-2</v>
          </cell>
          <cell r="AA215">
            <v>-5.0925924043119884E-3</v>
          </cell>
          <cell r="AB215">
            <v>-1.4643494289011069E-2</v>
          </cell>
          <cell r="AC215">
            <v>-1.2079748349211571E-2</v>
          </cell>
          <cell r="AD215">
            <v>-1.6641235397827227E-2</v>
          </cell>
          <cell r="AE215">
            <v>-1.4035880321635212E-2</v>
          </cell>
          <cell r="AF215">
            <v>1.9193898124390929E-2</v>
          </cell>
          <cell r="AG215">
            <v>-2.730168484814469E-2</v>
          </cell>
          <cell r="AH215">
            <v>-7.8198500864885643E-3</v>
          </cell>
          <cell r="AM215">
            <v>-5.9598511978717498E-3</v>
          </cell>
          <cell r="AN215">
            <v>1.850898263910249E-2</v>
          </cell>
          <cell r="AO215">
            <v>2.008673211732874E-2</v>
          </cell>
          <cell r="AP215">
            <v>1.9556607794581245E-2</v>
          </cell>
          <cell r="AQ215">
            <v>2.7205788837314063E-2</v>
          </cell>
          <cell r="AR215">
            <v>2.1215337449955421E-2</v>
          </cell>
          <cell r="AS215">
            <v>2.2582516465523974E-2</v>
          </cell>
        </row>
        <row r="219">
          <cell r="I219">
            <v>148.72499999999999</v>
          </cell>
          <cell r="N219">
            <v>178.09999999999997</v>
          </cell>
          <cell r="S219">
            <v>125.06999999999998</v>
          </cell>
          <cell r="T219">
            <v>11.64</v>
          </cell>
          <cell r="U219">
            <v>9.9700000000000006</v>
          </cell>
          <cell r="V219">
            <v>38.119999999999997</v>
          </cell>
          <cell r="W219">
            <v>30</v>
          </cell>
          <cell r="X219">
            <v>89.73</v>
          </cell>
          <cell r="Y219">
            <v>45</v>
          </cell>
          <cell r="Z219">
            <v>55</v>
          </cell>
          <cell r="AA219">
            <v>55</v>
          </cell>
          <cell r="AB219">
            <v>61</v>
          </cell>
          <cell r="AC219">
            <v>216</v>
          </cell>
          <cell r="AD219">
            <v>8</v>
          </cell>
          <cell r="AE219">
            <v>32</v>
          </cell>
          <cell r="AF219">
            <v>8</v>
          </cell>
          <cell r="AG219">
            <v>8</v>
          </cell>
          <cell r="AH219">
            <v>56</v>
          </cell>
          <cell r="AM219">
            <v>98.58</v>
          </cell>
          <cell r="AN219">
            <v>180</v>
          </cell>
          <cell r="AO219">
            <v>0</v>
          </cell>
          <cell r="AP219">
            <v>0</v>
          </cell>
          <cell r="AQ219">
            <v>0</v>
          </cell>
          <cell r="AR219">
            <v>0</v>
          </cell>
          <cell r="AS219">
            <v>0</v>
          </cell>
        </row>
        <row r="220">
          <cell r="I220">
            <v>14.730999999999995</v>
          </cell>
          <cell r="N220">
            <v>5.21</v>
          </cell>
          <cell r="S220">
            <v>59.699999999999996</v>
          </cell>
          <cell r="T220">
            <v>6.05</v>
          </cell>
          <cell r="U220">
            <v>3.31</v>
          </cell>
          <cell r="V220">
            <v>37.07</v>
          </cell>
          <cell r="W220">
            <v>30</v>
          </cell>
          <cell r="X220">
            <v>76.430000000000007</v>
          </cell>
          <cell r="Y220">
            <v>0</v>
          </cell>
          <cell r="Z220">
            <v>0</v>
          </cell>
          <cell r="AA220">
            <v>0</v>
          </cell>
          <cell r="AB220">
            <v>0</v>
          </cell>
          <cell r="AC220">
            <v>0</v>
          </cell>
          <cell r="AD220">
            <v>8</v>
          </cell>
          <cell r="AE220">
            <v>29</v>
          </cell>
          <cell r="AF220">
            <v>8</v>
          </cell>
          <cell r="AG220">
            <v>8</v>
          </cell>
          <cell r="AH220">
            <v>53</v>
          </cell>
          <cell r="AM220">
            <v>95.5</v>
          </cell>
          <cell r="AN220">
            <v>180</v>
          </cell>
          <cell r="AO220">
            <v>0</v>
          </cell>
          <cell r="AP220">
            <v>0</v>
          </cell>
          <cell r="AQ220">
            <v>0</v>
          </cell>
          <cell r="AR220">
            <v>0</v>
          </cell>
          <cell r="AS220">
            <v>0</v>
          </cell>
        </row>
        <row r="221">
          <cell r="I221">
            <v>79.481000000000009</v>
          </cell>
          <cell r="N221">
            <v>153.90999999999997</v>
          </cell>
          <cell r="S221">
            <v>48.809999999999995</v>
          </cell>
          <cell r="T221">
            <v>5.59</v>
          </cell>
          <cell r="U221">
            <v>4</v>
          </cell>
          <cell r="V221">
            <v>1.05</v>
          </cell>
          <cell r="W221">
            <v>0</v>
          </cell>
          <cell r="X221">
            <v>10.64</v>
          </cell>
          <cell r="Y221">
            <v>45</v>
          </cell>
          <cell r="Z221">
            <v>55</v>
          </cell>
          <cell r="AA221">
            <v>55</v>
          </cell>
          <cell r="AB221">
            <v>61</v>
          </cell>
          <cell r="AC221">
            <v>216</v>
          </cell>
          <cell r="AD221">
            <v>0</v>
          </cell>
          <cell r="AE221">
            <v>0</v>
          </cell>
          <cell r="AF221">
            <v>0</v>
          </cell>
          <cell r="AG221">
            <v>0</v>
          </cell>
          <cell r="AH221">
            <v>0</v>
          </cell>
          <cell r="AM221">
            <v>0.49</v>
          </cell>
          <cell r="AN221">
            <v>0</v>
          </cell>
          <cell r="AO221">
            <v>0</v>
          </cell>
          <cell r="AP221">
            <v>0</v>
          </cell>
          <cell r="AQ221">
            <v>0</v>
          </cell>
          <cell r="AR221">
            <v>0</v>
          </cell>
          <cell r="AS221">
            <v>0</v>
          </cell>
        </row>
        <row r="222">
          <cell r="I222">
            <v>47.835000000000001</v>
          </cell>
          <cell r="N222">
            <v>1.1299999999999999</v>
          </cell>
          <cell r="S222">
            <v>13.07</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M222">
            <v>0</v>
          </cell>
          <cell r="AN222">
            <v>0</v>
          </cell>
          <cell r="AO222">
            <v>0</v>
          </cell>
          <cell r="AP222">
            <v>0</v>
          </cell>
          <cell r="AQ222">
            <v>0</v>
          </cell>
          <cell r="AR222">
            <v>0</v>
          </cell>
          <cell r="AS222">
            <v>0</v>
          </cell>
        </row>
        <row r="223">
          <cell r="I223">
            <v>6.6779999999999973</v>
          </cell>
          <cell r="N223">
            <v>17.850000000000001</v>
          </cell>
          <cell r="S223">
            <v>3.4899999999999998</v>
          </cell>
          <cell r="T223">
            <v>0</v>
          </cell>
          <cell r="U223">
            <v>2.66</v>
          </cell>
          <cell r="V223">
            <v>0</v>
          </cell>
          <cell r="W223">
            <v>0</v>
          </cell>
          <cell r="X223">
            <v>2.66</v>
          </cell>
          <cell r="Y223">
            <v>0</v>
          </cell>
          <cell r="Z223">
            <v>0</v>
          </cell>
          <cell r="AA223">
            <v>0</v>
          </cell>
          <cell r="AB223">
            <v>0</v>
          </cell>
          <cell r="AC223">
            <v>0</v>
          </cell>
          <cell r="AD223">
            <v>0</v>
          </cell>
          <cell r="AE223">
            <v>3</v>
          </cell>
          <cell r="AF223">
            <v>0</v>
          </cell>
          <cell r="AG223">
            <v>0</v>
          </cell>
          <cell r="AH223">
            <v>3</v>
          </cell>
          <cell r="AM223">
            <v>2.59</v>
          </cell>
          <cell r="AN223">
            <v>0</v>
          </cell>
          <cell r="AO223">
            <v>0</v>
          </cell>
          <cell r="AP223">
            <v>0</v>
          </cell>
          <cell r="AQ223">
            <v>0</v>
          </cell>
          <cell r="AR223">
            <v>0</v>
          </cell>
          <cell r="AS223">
            <v>0</v>
          </cell>
        </row>
        <row r="224">
          <cell r="I224">
            <v>0</v>
          </cell>
          <cell r="N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M224">
            <v>0</v>
          </cell>
          <cell r="AN224">
            <v>0</v>
          </cell>
          <cell r="AO224">
            <v>0</v>
          </cell>
          <cell r="AP224">
            <v>0</v>
          </cell>
          <cell r="AQ224">
            <v>0</v>
          </cell>
          <cell r="AR224">
            <v>0</v>
          </cell>
          <cell r="AS224">
            <v>0</v>
          </cell>
        </row>
        <row r="225">
          <cell r="I225">
            <v>0</v>
          </cell>
          <cell r="N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M225">
            <v>0</v>
          </cell>
          <cell r="AN225">
            <v>0</v>
          </cell>
          <cell r="AO225">
            <v>0</v>
          </cell>
          <cell r="AP225">
            <v>0</v>
          </cell>
          <cell r="AQ225">
            <v>0</v>
          </cell>
          <cell r="AR225">
            <v>0</v>
          </cell>
          <cell r="AS225">
            <v>0</v>
          </cell>
        </row>
        <row r="227">
          <cell r="I227">
            <v>438.9658</v>
          </cell>
          <cell r="N227">
            <v>480.88300000000004</v>
          </cell>
          <cell r="S227">
            <v>424</v>
          </cell>
          <cell r="T227">
            <v>84.35</v>
          </cell>
          <cell r="U227">
            <v>114.07000000000001</v>
          </cell>
          <cell r="V227">
            <v>64.930000000000007</v>
          </cell>
          <cell r="W227">
            <v>120.27</v>
          </cell>
          <cell r="X227">
            <v>383.61999999999995</v>
          </cell>
          <cell r="Y227">
            <v>94.68</v>
          </cell>
          <cell r="Z227">
            <v>99.1</v>
          </cell>
          <cell r="AA227">
            <v>44.37</v>
          </cell>
          <cell r="AB227">
            <v>54.26</v>
          </cell>
          <cell r="AC227">
            <v>292.41000000000003</v>
          </cell>
          <cell r="AD227">
            <v>79</v>
          </cell>
          <cell r="AE227">
            <v>102</v>
          </cell>
          <cell r="AF227">
            <v>45</v>
          </cell>
          <cell r="AG227">
            <v>55</v>
          </cell>
          <cell r="AH227">
            <v>281</v>
          </cell>
          <cell r="AM227">
            <v>248.82</v>
          </cell>
          <cell r="AN227">
            <v>259.67899999999997</v>
          </cell>
          <cell r="AO227">
            <v>200.07117142857143</v>
          </cell>
          <cell r="AP227">
            <v>194.29732000000001</v>
          </cell>
          <cell r="AQ227">
            <v>223.57900000000001</v>
          </cell>
          <cell r="AR227">
            <v>223.57900000000001</v>
          </cell>
          <cell r="AS227">
            <v>247.57900000000001</v>
          </cell>
        </row>
        <row r="228">
          <cell r="I228">
            <v>53.753200000000007</v>
          </cell>
          <cell r="N228">
            <v>68.206000000000017</v>
          </cell>
          <cell r="S228">
            <v>52</v>
          </cell>
          <cell r="T228">
            <v>24.27</v>
          </cell>
          <cell r="U228">
            <v>0</v>
          </cell>
          <cell r="V228">
            <v>24.6</v>
          </cell>
          <cell r="W228">
            <v>2</v>
          </cell>
          <cell r="X228">
            <v>50.870000000000005</v>
          </cell>
          <cell r="Y228">
            <v>20.94</v>
          </cell>
          <cell r="Z228">
            <v>18</v>
          </cell>
          <cell r="AA228">
            <v>20.94</v>
          </cell>
          <cell r="AB228">
            <v>3.56</v>
          </cell>
          <cell r="AC228">
            <v>63.44</v>
          </cell>
          <cell r="AD228">
            <v>24</v>
          </cell>
          <cell r="AE228">
            <v>4</v>
          </cell>
          <cell r="AF228">
            <v>21</v>
          </cell>
          <cell r="AG228">
            <v>4</v>
          </cell>
          <cell r="AH228">
            <v>53</v>
          </cell>
          <cell r="AM228">
            <v>48.26</v>
          </cell>
          <cell r="AN228">
            <v>45.088999999999999</v>
          </cell>
          <cell r="AO228">
            <v>56.007571428571424</v>
          </cell>
          <cell r="AP228">
            <v>63.578999999999994</v>
          </cell>
          <cell r="AQ228">
            <v>116.57899999999999</v>
          </cell>
          <cell r="AR228">
            <v>116.57899999999999</v>
          </cell>
          <cell r="AS228">
            <v>116.57899999999999</v>
          </cell>
        </row>
        <row r="229">
          <cell r="I229">
            <v>299.42920000000004</v>
          </cell>
          <cell r="N229">
            <v>335.27199999999999</v>
          </cell>
          <cell r="S229">
            <v>312</v>
          </cell>
          <cell r="T229">
            <v>58.64</v>
          </cell>
          <cell r="U229">
            <v>96.12</v>
          </cell>
          <cell r="V229">
            <v>33.81</v>
          </cell>
          <cell r="W229">
            <v>98.27</v>
          </cell>
          <cell r="X229">
            <v>286.83999999999997</v>
          </cell>
          <cell r="Y229">
            <v>72.150000000000006</v>
          </cell>
          <cell r="Z229">
            <v>63.54</v>
          </cell>
          <cell r="AA229">
            <v>22.16</v>
          </cell>
          <cell r="AB229">
            <v>33.56</v>
          </cell>
          <cell r="AC229">
            <v>191.41</v>
          </cell>
          <cell r="AD229">
            <v>51</v>
          </cell>
          <cell r="AE229">
            <v>83</v>
          </cell>
          <cell r="AF229">
            <v>22</v>
          </cell>
          <cell r="AG229">
            <v>34</v>
          </cell>
          <cell r="AH229">
            <v>190</v>
          </cell>
          <cell r="AM229">
            <v>178.27</v>
          </cell>
          <cell r="AN229">
            <v>185.78199999999998</v>
          </cell>
          <cell r="AO229">
            <v>125.20760000000001</v>
          </cell>
          <cell r="AP229">
            <v>117.71832000000001</v>
          </cell>
          <cell r="AQ229">
            <v>97</v>
          </cell>
          <cell r="AR229">
            <v>104</v>
          </cell>
          <cell r="AS229">
            <v>128</v>
          </cell>
        </row>
        <row r="230">
          <cell r="I230">
            <v>61.383400000000002</v>
          </cell>
          <cell r="N230">
            <v>49.953000000000003</v>
          </cell>
          <cell r="S230">
            <v>37</v>
          </cell>
          <cell r="T230">
            <v>1</v>
          </cell>
          <cell r="U230">
            <v>15</v>
          </cell>
          <cell r="V230">
            <v>6.52</v>
          </cell>
          <cell r="W230">
            <v>17</v>
          </cell>
          <cell r="X230">
            <v>39.519999999999996</v>
          </cell>
          <cell r="Y230">
            <v>0.52</v>
          </cell>
          <cell r="Z230">
            <v>14.47</v>
          </cell>
          <cell r="AA230">
            <v>0.52</v>
          </cell>
          <cell r="AB230">
            <v>14.47</v>
          </cell>
          <cell r="AC230">
            <v>29.98</v>
          </cell>
          <cell r="AD230">
            <v>4</v>
          </cell>
          <cell r="AE230">
            <v>12</v>
          </cell>
          <cell r="AF230">
            <v>1</v>
          </cell>
          <cell r="AG230">
            <v>14</v>
          </cell>
          <cell r="AH230">
            <v>31</v>
          </cell>
          <cell r="AM230">
            <v>19.440000000000001</v>
          </cell>
          <cell r="AN230">
            <v>15.069999999999999</v>
          </cell>
          <cell r="AO230">
            <v>4</v>
          </cell>
          <cell r="AP230">
            <v>0</v>
          </cell>
          <cell r="AQ230">
            <v>0</v>
          </cell>
          <cell r="AR230">
            <v>0</v>
          </cell>
          <cell r="AS230">
            <v>0</v>
          </cell>
        </row>
        <row r="231">
          <cell r="I231">
            <v>24.399999999999977</v>
          </cell>
          <cell r="N231">
            <v>27.451999999999998</v>
          </cell>
          <cell r="S231">
            <v>23</v>
          </cell>
          <cell r="T231">
            <v>0.44</v>
          </cell>
          <cell r="U231">
            <v>2.95</v>
          </cell>
          <cell r="V231">
            <v>0</v>
          </cell>
          <cell r="W231">
            <v>3</v>
          </cell>
          <cell r="X231">
            <v>6.3900000000000006</v>
          </cell>
          <cell r="Y231">
            <v>1.07</v>
          </cell>
          <cell r="Z231">
            <v>3.09</v>
          </cell>
          <cell r="AA231">
            <v>0.75</v>
          </cell>
          <cell r="AB231">
            <v>2.67</v>
          </cell>
          <cell r="AC231">
            <v>7.58</v>
          </cell>
          <cell r="AD231">
            <v>0</v>
          </cell>
          <cell r="AE231">
            <v>3</v>
          </cell>
          <cell r="AF231">
            <v>1</v>
          </cell>
          <cell r="AG231">
            <v>3</v>
          </cell>
          <cell r="AH231">
            <v>7</v>
          </cell>
          <cell r="AM231">
            <v>2.85</v>
          </cell>
          <cell r="AN231">
            <v>13.738</v>
          </cell>
          <cell r="AO231">
            <v>14.855999999999998</v>
          </cell>
          <cell r="AP231">
            <v>13</v>
          </cell>
          <cell r="AQ231">
            <v>10</v>
          </cell>
          <cell r="AR231">
            <v>3</v>
          </cell>
          <cell r="AS231">
            <v>3</v>
          </cell>
        </row>
        <row r="232">
          <cell r="I232">
            <v>0</v>
          </cell>
          <cell r="N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M232">
            <v>0</v>
          </cell>
          <cell r="AN232">
            <v>0</v>
          </cell>
          <cell r="AO232">
            <v>0</v>
          </cell>
          <cell r="AP232">
            <v>0</v>
          </cell>
          <cell r="AQ232">
            <v>0</v>
          </cell>
          <cell r="AR232">
            <v>0</v>
          </cell>
          <cell r="AS232">
            <v>0</v>
          </cell>
        </row>
        <row r="233">
          <cell r="I233">
            <v>0</v>
          </cell>
          <cell r="N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M233">
            <v>0</v>
          </cell>
          <cell r="AN233">
            <v>0</v>
          </cell>
          <cell r="AO233">
            <v>0</v>
          </cell>
          <cell r="AP233">
            <v>0</v>
          </cell>
          <cell r="AQ233">
            <v>0</v>
          </cell>
          <cell r="AR233">
            <v>0</v>
          </cell>
          <cell r="AS233">
            <v>0</v>
          </cell>
        </row>
        <row r="235">
          <cell r="I235">
            <v>261.39100000000002</v>
          </cell>
          <cell r="N235">
            <v>93.900740000000042</v>
          </cell>
          <cell r="S235">
            <v>-326.36174000000005</v>
          </cell>
          <cell r="T235">
            <v>5.5599999999999952</v>
          </cell>
          <cell r="U235">
            <v>27.060000000000002</v>
          </cell>
          <cell r="V235">
            <v>0</v>
          </cell>
          <cell r="W235">
            <v>-9.0000000000003411E-2</v>
          </cell>
          <cell r="X235">
            <v>0</v>
          </cell>
          <cell r="Y235">
            <v>-62.16</v>
          </cell>
          <cell r="Z235">
            <v>0</v>
          </cell>
          <cell r="AA235">
            <v>0</v>
          </cell>
          <cell r="AB235">
            <v>0</v>
          </cell>
          <cell r="AC235">
            <v>0</v>
          </cell>
          <cell r="AD235">
            <v>-61.46</v>
          </cell>
          <cell r="AE235">
            <v>0</v>
          </cell>
          <cell r="AF235">
            <v>0</v>
          </cell>
          <cell r="AG235">
            <v>0</v>
          </cell>
          <cell r="AH235">
            <v>0</v>
          </cell>
          <cell r="AM235">
            <v>0</v>
          </cell>
          <cell r="AN235">
            <v>-23.549999999999997</v>
          </cell>
          <cell r="AO235">
            <v>-5.6500000000000057</v>
          </cell>
          <cell r="AP235">
            <v>0</v>
          </cell>
          <cell r="AQ235">
            <v>0</v>
          </cell>
          <cell r="AR235">
            <v>0</v>
          </cell>
          <cell r="AS235">
            <v>0</v>
          </cell>
        </row>
        <row r="237">
          <cell r="I237">
            <v>-28.849800000000016</v>
          </cell>
          <cell r="N237">
            <v>-208.88226000000003</v>
          </cell>
          <cell r="S237">
            <v>-625.29174000000012</v>
          </cell>
          <cell r="T237">
            <v>-67.150000000000006</v>
          </cell>
          <cell r="U237">
            <v>-77.040000000000006</v>
          </cell>
          <cell r="V237">
            <v>-26.810000000000009</v>
          </cell>
          <cell r="W237">
            <v>-90.36</v>
          </cell>
          <cell r="X237">
            <v>-293.88999999999993</v>
          </cell>
          <cell r="Y237">
            <v>-111.84</v>
          </cell>
          <cell r="Z237">
            <v>-44.1</v>
          </cell>
          <cell r="AA237">
            <v>10.63</v>
          </cell>
          <cell r="AB237">
            <v>6.74</v>
          </cell>
          <cell r="AC237">
            <v>-76.41</v>
          </cell>
          <cell r="AD237">
            <v>-132.46</v>
          </cell>
          <cell r="AE237">
            <v>-70</v>
          </cell>
          <cell r="AF237">
            <v>-37</v>
          </cell>
          <cell r="AG237">
            <v>-47</v>
          </cell>
          <cell r="AH237">
            <v>-225</v>
          </cell>
          <cell r="AM237">
            <v>-150.24</v>
          </cell>
          <cell r="AN237">
            <v>-103.22899999999997</v>
          </cell>
          <cell r="AO237">
            <v>-205.72117142857144</v>
          </cell>
          <cell r="AP237">
            <v>-194.29732000000001</v>
          </cell>
          <cell r="AQ237">
            <v>-223.57900000000001</v>
          </cell>
          <cell r="AR237">
            <v>-223.57900000000001</v>
          </cell>
          <cell r="AS237">
            <v>-247.57900000000001</v>
          </cell>
        </row>
        <row r="238">
          <cell r="I238">
            <v>-3.866882220172911E-3</v>
          </cell>
          <cell r="N238">
            <v>-2.7061446476801128E-3</v>
          </cell>
          <cell r="S238">
            <v>-8.8640144035349398E-3</v>
          </cell>
          <cell r="T238">
            <v>-3.5166775108944059E-3</v>
          </cell>
          <cell r="U238">
            <v>-3.6081134480092638E-3</v>
          </cell>
          <cell r="V238">
            <v>-1.1569798428258697E-3</v>
          </cell>
          <cell r="W238">
            <v>-3.6645727538239729E-3</v>
          </cell>
          <cell r="X238">
            <v>-2.9554207997778384E-3</v>
          </cell>
          <cell r="Y238">
            <v>-4.9621069692058354E-3</v>
          </cell>
          <cell r="Z238">
            <v>-1.9193618889647764E-3</v>
          </cell>
          <cell r="AA238">
            <v>4.3856133751771302E-4</v>
          </cell>
          <cell r="AB238">
            <v>2.6429327360347503E-4</v>
          </cell>
          <cell r="AC238">
            <v>-1.4517380114411598E-3</v>
          </cell>
          <cell r="AD238">
            <v>-5.9594950816378141E-3</v>
          </cell>
          <cell r="AE238">
            <v>-3.0512783307902638E-3</v>
          </cell>
          <cell r="AF238">
            <v>-1.6401252438855989E-3</v>
          </cell>
          <cell r="AG238">
            <v>-1.9741218274812312E-3</v>
          </cell>
          <cell r="AH238">
            <v>-3.0149047857005577E-3</v>
          </cell>
          <cell r="AM238">
            <v>-1.2739093599846245E-3</v>
          </cell>
          <cell r="AN238">
            <v>-1.0658635314306063E-3</v>
          </cell>
          <cell r="AO238">
            <v>-2.0514793139349511E-3</v>
          </cell>
          <cell r="AP238">
            <v>-1.8097941986027098E-3</v>
          </cell>
          <cell r="AQ238">
            <v>-2.0031075756508881E-3</v>
          </cell>
          <cell r="AR238">
            <v>-1.9281658456726061E-3</v>
          </cell>
          <cell r="AS238">
            <v>-2.0549535736436937E-3</v>
          </cell>
        </row>
        <row r="242">
          <cell r="I242">
            <v>-900.8</v>
          </cell>
          <cell r="N242">
            <v>447</v>
          </cell>
          <cell r="S242">
            <v>-944.58000000000015</v>
          </cell>
          <cell r="T242">
            <v>79</v>
          </cell>
          <cell r="U242">
            <v>154.30000000000001</v>
          </cell>
          <cell r="V242">
            <v>-461</v>
          </cell>
          <cell r="W242">
            <v>1629</v>
          </cell>
          <cell r="X242">
            <v>1401.3</v>
          </cell>
          <cell r="Y242">
            <v>158.16</v>
          </cell>
          <cell r="Z242">
            <v>531.53</v>
          </cell>
          <cell r="AA242">
            <v>432.54</v>
          </cell>
          <cell r="AB242">
            <v>1250.0999999999999</v>
          </cell>
          <cell r="AC242">
            <v>2372.33</v>
          </cell>
          <cell r="AD242">
            <v>279</v>
          </cell>
          <cell r="AE242">
            <v>1522</v>
          </cell>
          <cell r="AF242">
            <v>-51</v>
          </cell>
          <cell r="AG242">
            <v>1772</v>
          </cell>
          <cell r="AH242">
            <v>3522</v>
          </cell>
          <cell r="AM242">
            <v>4113.3</v>
          </cell>
          <cell r="AN242">
            <v>4105.32</v>
          </cell>
          <cell r="AO242">
            <v>4920.4901488833748</v>
          </cell>
          <cell r="AP242">
            <v>4427.5223880597014</v>
          </cell>
          <cell r="AQ242">
            <v>1492</v>
          </cell>
          <cell r="AR242">
            <v>1149</v>
          </cell>
          <cell r="AS242">
            <v>2103</v>
          </cell>
        </row>
        <row r="243">
          <cell r="I243">
            <v>-1.5440802305475503E-2</v>
          </cell>
          <cell r="N243">
            <v>5.7910454315891176E-3</v>
          </cell>
          <cell r="S243">
            <v>-1.33901828373601E-2</v>
          </cell>
          <cell r="T243">
            <v>1.7229886836697836E-2</v>
          </cell>
          <cell r="U243">
            <v>7.2265304390943591E-3</v>
          </cell>
          <cell r="V243">
            <v>-1.851340367669892E-2</v>
          </cell>
          <cell r="W243">
            <v>6.7362276937822263E-2</v>
          </cell>
          <cell r="X243">
            <v>1.5845696230213827E-2</v>
          </cell>
          <cell r="Y243">
            <v>7.017228525121556E-3</v>
          </cell>
          <cell r="Z243">
            <v>3.453676280612742E-2</v>
          </cell>
          <cell r="AA243">
            <v>1.7845279485410318E-2</v>
          </cell>
          <cell r="AB243">
            <v>4.9019736102626763E-2</v>
          </cell>
          <cell r="AC243">
            <v>2.759873706920539E-2</v>
          </cell>
          <cell r="AD243">
            <v>1.4352098226200078E-2</v>
          </cell>
          <cell r="AE243">
            <v>6.6343508849468297E-2</v>
          </cell>
          <cell r="AF243">
            <v>-2.2607131740044742E-3</v>
          </cell>
          <cell r="AG243">
            <v>7.4428593155249828E-2</v>
          </cell>
          <cell r="AH243">
            <v>3.7488971747069007E-2</v>
          </cell>
          <cell r="AM243">
            <v>4.329123736305978E-2</v>
          </cell>
          <cell r="AN243">
            <v>4.2388387690016349E-2</v>
          </cell>
          <cell r="AO243">
            <v>4.9067792511378897E-2</v>
          </cell>
          <cell r="AP243">
            <v>4.0225139309416964E-2</v>
          </cell>
          <cell r="AQ243">
            <v>1.2381729364338902E-2</v>
          </cell>
          <cell r="AR243">
            <v>8.9518074050253613E-3</v>
          </cell>
          <cell r="AS243">
            <v>1.6533985187347222E-2</v>
          </cell>
        </row>
        <row r="244">
          <cell r="I244">
            <v>-900.8</v>
          </cell>
          <cell r="N244">
            <v>447</v>
          </cell>
          <cell r="S244">
            <v>-944.58000000000015</v>
          </cell>
          <cell r="T244">
            <v>329</v>
          </cell>
          <cell r="U244">
            <v>154.30000000000001</v>
          </cell>
          <cell r="V244">
            <v>-429</v>
          </cell>
          <cell r="W244">
            <v>1661</v>
          </cell>
          <cell r="X244">
            <v>1401.3</v>
          </cell>
          <cell r="Y244">
            <v>158.16</v>
          </cell>
          <cell r="Z244">
            <v>793.53</v>
          </cell>
          <cell r="AA244">
            <v>432.54</v>
          </cell>
          <cell r="AB244">
            <v>1250.0999999999999</v>
          </cell>
          <cell r="AC244">
            <v>2634.33</v>
          </cell>
          <cell r="AD244">
            <v>319</v>
          </cell>
          <cell r="AE244">
            <v>1522</v>
          </cell>
          <cell r="AF244">
            <v>-51</v>
          </cell>
          <cell r="AG244">
            <v>1772</v>
          </cell>
          <cell r="AH244">
            <v>3562</v>
          </cell>
          <cell r="AN244">
            <v>4105.32</v>
          </cell>
          <cell r="AO244">
            <v>4920.4901488833748</v>
          </cell>
          <cell r="AP244">
            <v>4318.5223880597014</v>
          </cell>
          <cell r="AQ244">
            <v>1382</v>
          </cell>
          <cell r="AR244">
            <v>1038</v>
          </cell>
          <cell r="AS244">
            <v>1992</v>
          </cell>
        </row>
        <row r="246">
          <cell r="I246">
            <v>-128</v>
          </cell>
          <cell r="N246">
            <v>-254</v>
          </cell>
          <cell r="S246">
            <v>-537</v>
          </cell>
          <cell r="T246">
            <v>-596</v>
          </cell>
          <cell r="U246">
            <v>67</v>
          </cell>
          <cell r="V246">
            <v>-66</v>
          </cell>
          <cell r="W246">
            <v>-59</v>
          </cell>
          <cell r="X246">
            <v>-654</v>
          </cell>
          <cell r="Y246">
            <v>92</v>
          </cell>
          <cell r="Z246">
            <v>708</v>
          </cell>
          <cell r="AA246">
            <v>0</v>
          </cell>
          <cell r="AB246">
            <v>301.12</v>
          </cell>
          <cell r="AC246">
            <v>1101.1199999999999</v>
          </cell>
          <cell r="AD246">
            <v>158</v>
          </cell>
          <cell r="AE246">
            <v>1437</v>
          </cell>
          <cell r="AF246">
            <v>-304</v>
          </cell>
          <cell r="AG246">
            <v>592</v>
          </cell>
          <cell r="AH246">
            <v>1883</v>
          </cell>
          <cell r="AM246">
            <v>1883</v>
          </cell>
          <cell r="AN246">
            <v>1830.1799999999998</v>
          </cell>
          <cell r="AO246">
            <v>2529</v>
          </cell>
          <cell r="AP246">
            <v>2019</v>
          </cell>
          <cell r="AQ246">
            <v>1848</v>
          </cell>
          <cell r="AR246">
            <v>1476</v>
          </cell>
          <cell r="AS246">
            <v>2430</v>
          </cell>
        </row>
        <row r="247">
          <cell r="I247">
            <v>585</v>
          </cell>
          <cell r="N247">
            <v>616</v>
          </cell>
          <cell r="S247">
            <v>240</v>
          </cell>
          <cell r="T247">
            <v>47</v>
          </cell>
          <cell r="U247">
            <v>87</v>
          </cell>
          <cell r="V247">
            <v>84</v>
          </cell>
          <cell r="W247">
            <v>1</v>
          </cell>
          <cell r="X247">
            <v>219</v>
          </cell>
          <cell r="Y247">
            <v>550</v>
          </cell>
          <cell r="Z247">
            <v>1500</v>
          </cell>
          <cell r="AA247">
            <v>0</v>
          </cell>
          <cell r="AB247">
            <v>301.12</v>
          </cell>
          <cell r="AC247">
            <v>2351.12</v>
          </cell>
          <cell r="AD247">
            <v>550</v>
          </cell>
          <cell r="AE247">
            <v>1800</v>
          </cell>
          <cell r="AF247">
            <v>0</v>
          </cell>
          <cell r="AG247">
            <v>788</v>
          </cell>
          <cell r="AH247">
            <v>3138</v>
          </cell>
          <cell r="AM247">
            <v>3138</v>
          </cell>
          <cell r="AN247">
            <v>2785.18</v>
          </cell>
          <cell r="AO247">
            <v>3795</v>
          </cell>
          <cell r="AP247">
            <v>3720</v>
          </cell>
          <cell r="AQ247">
            <v>3748</v>
          </cell>
          <cell r="AR247">
            <v>2828</v>
          </cell>
          <cell r="AS247">
            <v>4578</v>
          </cell>
        </row>
        <row r="248">
          <cell r="I248">
            <v>713</v>
          </cell>
          <cell r="N248">
            <v>870</v>
          </cell>
          <cell r="S248">
            <v>777</v>
          </cell>
          <cell r="T248">
            <v>643</v>
          </cell>
          <cell r="U248">
            <v>20</v>
          </cell>
          <cell r="V248">
            <v>150</v>
          </cell>
          <cell r="W248">
            <v>60</v>
          </cell>
          <cell r="X248">
            <v>873</v>
          </cell>
          <cell r="Y248">
            <v>458</v>
          </cell>
          <cell r="Z248">
            <v>792</v>
          </cell>
          <cell r="AA248">
            <v>0</v>
          </cell>
          <cell r="AB248">
            <v>0</v>
          </cell>
          <cell r="AC248">
            <v>1250</v>
          </cell>
          <cell r="AD248">
            <v>392</v>
          </cell>
          <cell r="AE248">
            <v>363</v>
          </cell>
          <cell r="AF248">
            <v>304</v>
          </cell>
          <cell r="AG248">
            <v>196</v>
          </cell>
          <cell r="AH248">
            <v>1255</v>
          </cell>
          <cell r="AM248">
            <v>1255</v>
          </cell>
          <cell r="AN248">
            <v>955</v>
          </cell>
          <cell r="AO248">
            <v>1266</v>
          </cell>
          <cell r="AP248">
            <v>1701</v>
          </cell>
          <cell r="AQ248">
            <v>1900</v>
          </cell>
          <cell r="AR248">
            <v>1352</v>
          </cell>
          <cell r="AS248">
            <v>2148</v>
          </cell>
        </row>
        <row r="249">
          <cell r="I249">
            <v>-416.8</v>
          </cell>
          <cell r="N249">
            <v>-193</v>
          </cell>
          <cell r="S249">
            <v>-131</v>
          </cell>
          <cell r="T249">
            <v>-260</v>
          </cell>
          <cell r="U249">
            <v>-71</v>
          </cell>
          <cell r="V249">
            <v>-136</v>
          </cell>
          <cell r="W249">
            <v>-72</v>
          </cell>
          <cell r="X249">
            <v>-539</v>
          </cell>
          <cell r="Y249">
            <v>-14.5</v>
          </cell>
          <cell r="Z249">
            <v>-276.5</v>
          </cell>
          <cell r="AA249">
            <v>-14.5</v>
          </cell>
          <cell r="AB249">
            <v>-14.5</v>
          </cell>
          <cell r="AC249">
            <v>-320</v>
          </cell>
          <cell r="AD249">
            <v>-62</v>
          </cell>
          <cell r="AE249">
            <v>-138</v>
          </cell>
          <cell r="AF249">
            <v>-115</v>
          </cell>
          <cell r="AG249">
            <v>-32</v>
          </cell>
          <cell r="AH249">
            <v>-347</v>
          </cell>
          <cell r="AM249">
            <v>-539</v>
          </cell>
          <cell r="AN249">
            <v>-100</v>
          </cell>
          <cell r="AO249">
            <v>-102.85359801488836</v>
          </cell>
          <cell r="AP249">
            <v>0</v>
          </cell>
          <cell r="AQ249">
            <v>0</v>
          </cell>
          <cell r="AR249">
            <v>0</v>
          </cell>
          <cell r="AS249">
            <v>0</v>
          </cell>
        </row>
        <row r="250">
          <cell r="I250">
            <v>-371</v>
          </cell>
          <cell r="N250">
            <v>3</v>
          </cell>
          <cell r="S250">
            <v>-473</v>
          </cell>
          <cell r="T250">
            <v>391</v>
          </cell>
          <cell r="U250">
            <v>93.2</v>
          </cell>
          <cell r="V250">
            <v>-182</v>
          </cell>
          <cell r="W250">
            <v>394</v>
          </cell>
          <cell r="X250">
            <v>696.2</v>
          </cell>
          <cell r="Y250">
            <v>302.39</v>
          </cell>
          <cell r="Z250">
            <v>-201.01</v>
          </cell>
          <cell r="AA250">
            <v>193.38</v>
          </cell>
          <cell r="AB250">
            <v>105.23</v>
          </cell>
          <cell r="AC250">
            <v>399.99</v>
          </cell>
          <cell r="AD250">
            <v>453</v>
          </cell>
          <cell r="AE250">
            <v>-126</v>
          </cell>
          <cell r="AF250">
            <v>155</v>
          </cell>
          <cell r="AG250">
            <v>586</v>
          </cell>
          <cell r="AH250">
            <v>1068</v>
          </cell>
          <cell r="AM250">
            <v>696.2</v>
          </cell>
          <cell r="AN250">
            <v>387.57</v>
          </cell>
          <cell r="AO250">
            <v>398.62968982630281</v>
          </cell>
          <cell r="AP250">
            <v>-206</v>
          </cell>
          <cell r="AQ250">
            <v>-192</v>
          </cell>
          <cell r="AR250">
            <v>-279</v>
          </cell>
          <cell r="AS250">
            <v>-279</v>
          </cell>
        </row>
        <row r="251">
          <cell r="I251">
            <v>15</v>
          </cell>
          <cell r="N251">
            <v>382</v>
          </cell>
          <cell r="S251">
            <v>-594.46</v>
          </cell>
          <cell r="T251">
            <v>349</v>
          </cell>
          <cell r="U251">
            <v>-138.9</v>
          </cell>
          <cell r="V251">
            <v>-349</v>
          </cell>
          <cell r="W251">
            <v>1023</v>
          </cell>
          <cell r="X251">
            <v>884.09999999999991</v>
          </cell>
          <cell r="Y251">
            <v>-336.64</v>
          </cell>
          <cell r="Z251">
            <v>60.76</v>
          </cell>
          <cell r="AA251">
            <v>-70.19</v>
          </cell>
          <cell r="AB251">
            <v>492.41</v>
          </cell>
          <cell r="AC251">
            <v>146.34</v>
          </cell>
          <cell r="AD251">
            <v>-520</v>
          </cell>
          <cell r="AE251">
            <v>59</v>
          </cell>
          <cell r="AF251">
            <v>-71</v>
          </cell>
          <cell r="AG251">
            <v>261</v>
          </cell>
          <cell r="AH251">
            <v>-271</v>
          </cell>
          <cell r="AM251">
            <v>884.09999999999991</v>
          </cell>
          <cell r="AN251">
            <v>187.57</v>
          </cell>
          <cell r="AO251">
            <v>244.34929280397029</v>
          </cell>
          <cell r="AP251">
            <v>-156</v>
          </cell>
          <cell r="AQ251">
            <v>-164</v>
          </cell>
          <cell r="AR251">
            <v>-48</v>
          </cell>
          <cell r="AS251">
            <v>-48</v>
          </cell>
        </row>
        <row r="253">
          <cell r="I253">
            <v>0</v>
          </cell>
          <cell r="N253">
            <v>509</v>
          </cell>
          <cell r="S253">
            <v>790.87999999999988</v>
          </cell>
          <cell r="T253">
            <v>195</v>
          </cell>
          <cell r="U253">
            <v>204</v>
          </cell>
          <cell r="V253">
            <v>272</v>
          </cell>
          <cell r="W253">
            <v>343</v>
          </cell>
          <cell r="X253">
            <v>1014</v>
          </cell>
          <cell r="Y253">
            <v>114.91</v>
          </cell>
          <cell r="Z253">
            <v>240.28</v>
          </cell>
          <cell r="AA253">
            <v>323.85000000000002</v>
          </cell>
          <cell r="AB253">
            <v>365.84</v>
          </cell>
          <cell r="AC253">
            <v>1044.8800000000001</v>
          </cell>
          <cell r="AD253">
            <v>250</v>
          </cell>
          <cell r="AE253">
            <v>290</v>
          </cell>
          <cell r="AF253">
            <v>284</v>
          </cell>
          <cell r="AG253">
            <v>365</v>
          </cell>
          <cell r="AH253">
            <v>1189</v>
          </cell>
          <cell r="AM253">
            <v>1189</v>
          </cell>
          <cell r="AN253">
            <v>1800</v>
          </cell>
          <cell r="AO253">
            <v>1851.3647642679905</v>
          </cell>
          <cell r="AP253">
            <v>2770.5223880597014</v>
          </cell>
          <cell r="AQ253">
            <v>3091.4179104477612</v>
          </cell>
          <cell r="AR253">
            <v>3304.1044776119402</v>
          </cell>
          <cell r="AS253">
            <v>3304.1044776119406</v>
          </cell>
        </row>
        <row r="257">
          <cell r="I257">
            <v>-103</v>
          </cell>
          <cell r="N257">
            <v>78</v>
          </cell>
          <cell r="S257">
            <v>-681</v>
          </cell>
          <cell r="T257">
            <v>-50</v>
          </cell>
          <cell r="U257">
            <v>285</v>
          </cell>
          <cell r="V257">
            <v>179</v>
          </cell>
          <cell r="W257">
            <v>-49</v>
          </cell>
          <cell r="X257">
            <v>365</v>
          </cell>
          <cell r="Y257">
            <v>-578</v>
          </cell>
          <cell r="Z257">
            <v>-690</v>
          </cell>
          <cell r="AA257">
            <v>57</v>
          </cell>
          <cell r="AB257">
            <v>111</v>
          </cell>
          <cell r="AC257">
            <v>-1100</v>
          </cell>
          <cell r="AD257">
            <v>-1341</v>
          </cell>
          <cell r="AE257">
            <v>69</v>
          </cell>
          <cell r="AF257">
            <v>331</v>
          </cell>
          <cell r="AG257">
            <v>586</v>
          </cell>
          <cell r="AH257">
            <v>-355</v>
          </cell>
          <cell r="AM257">
            <v>652</v>
          </cell>
          <cell r="AN257">
            <v>367</v>
          </cell>
          <cell r="AO257">
            <v>0</v>
          </cell>
          <cell r="AP257">
            <v>-323</v>
          </cell>
          <cell r="AQ257">
            <v>-343</v>
          </cell>
          <cell r="AR257">
            <v>-364</v>
          </cell>
          <cell r="AS257">
            <v>-364</v>
          </cell>
        </row>
        <row r="258">
          <cell r="I258">
            <v>-1.7655446685878964E-3</v>
          </cell>
          <cell r="N258">
            <v>1.0105179947739399E-3</v>
          </cell>
          <cell r="S258">
            <v>-9.653723890239288E-3</v>
          </cell>
          <cell r="T258">
            <v>-2.6185238353644128E-3</v>
          </cell>
          <cell r="U258">
            <v>1.3347771711872276E-2</v>
          </cell>
          <cell r="V258">
            <v>7.7247068954058419E-3</v>
          </cell>
          <cell r="W258">
            <v>-1.9872074472927696E-3</v>
          </cell>
          <cell r="X258">
            <v>4.127366819402018E-3</v>
          </cell>
          <cell r="Y258">
            <v>-2.5644651539708265E-2</v>
          </cell>
          <cell r="Z258">
            <v>-3.0030832276319638E-2</v>
          </cell>
          <cell r="AA258">
            <v>2.351645930245499E-3</v>
          </cell>
          <cell r="AB258">
            <v>4.352604357564651E-3</v>
          </cell>
          <cell r="AC258">
            <v>-1.1524224670457358E-2</v>
          </cell>
          <cell r="AD258">
            <v>-6.0332801634276817E-2</v>
          </cell>
          <cell r="AE258">
            <v>3.0076886403504026E-3</v>
          </cell>
          <cell r="AF258">
            <v>1.4672471776381981E-2</v>
          </cell>
          <cell r="AG258">
            <v>2.4613518955404288E-2</v>
          </cell>
          <cell r="AH258">
            <v>-3.7362675379588699E-3</v>
          </cell>
          <cell r="AM258">
            <v>6.8621026330962917E-3</v>
          </cell>
          <cell r="AN258">
            <v>3.789360703242622E-3</v>
          </cell>
          <cell r="AO258">
            <v>0</v>
          </cell>
          <cell r="AP258">
            <v>-3.0086031353838295E-3</v>
          </cell>
          <cell r="AQ258">
            <v>-3.0730341331173974E-3</v>
          </cell>
          <cell r="AR258">
            <v>-3.1391694560975254E-3</v>
          </cell>
          <cell r="AS258">
            <v>-3.0212703856397531E-3</v>
          </cell>
        </row>
        <row r="259">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N259">
            <v>0</v>
          </cell>
          <cell r="AO259">
            <v>0</v>
          </cell>
          <cell r="AP259">
            <v>0</v>
          </cell>
          <cell r="AQ259">
            <v>0</v>
          </cell>
          <cell r="AR259">
            <v>0</v>
          </cell>
          <cell r="AS259">
            <v>0</v>
          </cell>
        </row>
        <row r="261">
          <cell r="I261">
            <v>3</v>
          </cell>
          <cell r="N261">
            <v>266</v>
          </cell>
          <cell r="S261">
            <v>84</v>
          </cell>
          <cell r="T261">
            <v>0</v>
          </cell>
          <cell r="U261">
            <v>0</v>
          </cell>
          <cell r="V261">
            <v>0</v>
          </cell>
          <cell r="W261">
            <v>0</v>
          </cell>
          <cell r="X261">
            <v>0</v>
          </cell>
          <cell r="Y261">
            <v>289.19</v>
          </cell>
          <cell r="Z261">
            <v>0</v>
          </cell>
          <cell r="AA261">
            <v>0</v>
          </cell>
          <cell r="AB261">
            <v>37.42</v>
          </cell>
          <cell r="AC261">
            <v>326.61</v>
          </cell>
          <cell r="AD261">
            <v>298</v>
          </cell>
          <cell r="AE261">
            <v>0</v>
          </cell>
          <cell r="AF261">
            <v>0</v>
          </cell>
          <cell r="AG261">
            <v>37</v>
          </cell>
          <cell r="AH261">
            <v>335</v>
          </cell>
          <cell r="AM261">
            <v>954</v>
          </cell>
          <cell r="AN261">
            <v>0</v>
          </cell>
          <cell r="AO261">
            <v>0</v>
          </cell>
          <cell r="AP261">
            <v>0</v>
          </cell>
          <cell r="AQ261">
            <v>0</v>
          </cell>
          <cell r="AR261">
            <v>0</v>
          </cell>
          <cell r="AS261">
            <v>0</v>
          </cell>
        </row>
        <row r="262">
          <cell r="I262">
            <v>5.1423631123919306E-5</v>
          </cell>
          <cell r="N262">
            <v>3.4461254693572826E-3</v>
          </cell>
          <cell r="S262">
            <v>1.1907677045229078E-3</v>
          </cell>
          <cell r="T262">
            <v>0</v>
          </cell>
          <cell r="U262">
            <v>0</v>
          </cell>
          <cell r="V262">
            <v>0</v>
          </cell>
          <cell r="W262">
            <v>0</v>
          </cell>
          <cell r="X262">
            <v>0</v>
          </cell>
          <cell r="Y262">
            <v>1.28307556726094E-2</v>
          </cell>
          <cell r="Z262">
            <v>0</v>
          </cell>
          <cell r="AA262">
            <v>0</v>
          </cell>
          <cell r="AB262">
            <v>1.4673374329735968E-3</v>
          </cell>
          <cell r="AC262">
            <v>3.4217518360164343E-3</v>
          </cell>
          <cell r="AD262">
            <v>1.3407289252061515E-2</v>
          </cell>
          <cell r="AE262">
            <v>0</v>
          </cell>
          <cell r="AF262">
            <v>0</v>
          </cell>
          <cell r="AG262">
            <v>1.5540959067405437E-3</v>
          </cell>
          <cell r="AH262">
            <v>3.5257735921583708E-3</v>
          </cell>
          <cell r="AM262">
            <v>1.0040561214683838E-2</v>
          </cell>
          <cell r="AN262">
            <v>0</v>
          </cell>
          <cell r="AO262">
            <v>0</v>
          </cell>
          <cell r="AP262">
            <v>0</v>
          </cell>
          <cell r="AQ262">
            <v>0</v>
          </cell>
          <cell r="AR262">
            <v>0</v>
          </cell>
          <cell r="AS262">
            <v>0</v>
          </cell>
        </row>
        <row r="264">
          <cell r="S264">
            <v>779</v>
          </cell>
          <cell r="T264">
            <v>641.29999999999995</v>
          </cell>
          <cell r="U264">
            <v>0</v>
          </cell>
          <cell r="V264">
            <v>102</v>
          </cell>
          <cell r="W264">
            <v>0</v>
          </cell>
          <cell r="X264">
            <v>743.3</v>
          </cell>
          <cell r="Y264">
            <v>1287</v>
          </cell>
          <cell r="Z264">
            <v>1770</v>
          </cell>
          <cell r="AA264">
            <v>0</v>
          </cell>
          <cell r="AB264">
            <v>40</v>
          </cell>
          <cell r="AC264">
            <v>3097</v>
          </cell>
          <cell r="AD264">
            <v>1283</v>
          </cell>
          <cell r="AE264">
            <v>0</v>
          </cell>
          <cell r="AF264">
            <v>40</v>
          </cell>
          <cell r="AG264">
            <v>0</v>
          </cell>
          <cell r="AH264">
            <v>1323</v>
          </cell>
          <cell r="AM264">
            <v>1149</v>
          </cell>
          <cell r="AN264">
            <v>410</v>
          </cell>
          <cell r="AO264">
            <v>0</v>
          </cell>
          <cell r="AP264">
            <v>0</v>
          </cell>
          <cell r="AQ264">
            <v>0</v>
          </cell>
          <cell r="AR264">
            <v>0</v>
          </cell>
          <cell r="AS264">
            <v>0</v>
          </cell>
        </row>
        <row r="265">
          <cell r="S265">
            <v>1.1042952878849347E-2</v>
          </cell>
          <cell r="T265">
            <v>3.3585186712383953E-2</v>
          </cell>
          <cell r="U265">
            <v>0</v>
          </cell>
          <cell r="V265">
            <v>4.4017882867675752E-3</v>
          </cell>
          <cell r="W265">
            <v>0</v>
          </cell>
          <cell r="X265">
            <v>8.4051281009904638E-3</v>
          </cell>
          <cell r="Y265">
            <v>5.7101499189627224E-2</v>
          </cell>
          <cell r="Z265">
            <v>7.7035613230559061E-2</v>
          </cell>
          <cell r="AA265">
            <v>0</v>
          </cell>
          <cell r="AB265">
            <v>1.5685060747980726E-3</v>
          </cell>
          <cell r="AC265">
            <v>3.2445930731278577E-2</v>
          </cell>
          <cell r="AD265">
            <v>5.7723329229513162E-2</v>
          </cell>
          <cell r="AE265">
            <v>0</v>
          </cell>
          <cell r="AF265">
            <v>1.773108371768215E-3</v>
          </cell>
          <cell r="AG265">
            <v>0</v>
          </cell>
          <cell r="AH265">
            <v>1.3924174514703057E-2</v>
          </cell>
          <cell r="AM265">
            <v>1.209287718623871E-2</v>
          </cell>
          <cell r="AN265">
            <v>4.233345744766962E-3</v>
          </cell>
          <cell r="AO265">
            <v>0</v>
          </cell>
          <cell r="AP265">
            <v>0</v>
          </cell>
          <cell r="AQ265">
            <v>0</v>
          </cell>
          <cell r="AR265">
            <v>0</v>
          </cell>
          <cell r="AS265">
            <v>0</v>
          </cell>
        </row>
        <row r="269">
          <cell r="I269">
            <v>-1270.74324</v>
          </cell>
          <cell r="N269">
            <v>261.35218000000009</v>
          </cell>
          <cell r="S269">
            <v>-2133.3317400000005</v>
          </cell>
          <cell r="T269">
            <v>479.31</v>
          </cell>
          <cell r="U269">
            <v>672.56</v>
          </cell>
          <cell r="V269">
            <v>36.299999999999983</v>
          </cell>
          <cell r="W269">
            <v>1260.5899999999999</v>
          </cell>
          <cell r="X269">
            <v>2282.88</v>
          </cell>
          <cell r="Y269">
            <v>720.16264999999999</v>
          </cell>
          <cell r="Z269">
            <v>1141.056</v>
          </cell>
          <cell r="AA269">
            <v>376.73400000000004</v>
          </cell>
          <cell r="AB269">
            <v>1071.8219999999999</v>
          </cell>
          <cell r="AC269">
            <v>3404.34465</v>
          </cell>
          <cell r="AD269">
            <v>16.659999999999854</v>
          </cell>
          <cell r="AE269">
            <v>1199</v>
          </cell>
          <cell r="AF269">
            <v>716</v>
          </cell>
          <cell r="AG269">
            <v>1698</v>
          </cell>
          <cell r="AH269">
            <v>3795.54</v>
          </cell>
          <cell r="AM269">
            <v>6056.1900000000005</v>
          </cell>
          <cell r="AN269">
            <v>6571.6880000000001</v>
          </cell>
          <cell r="AO269">
            <v>6729.0549774548035</v>
          </cell>
          <cell r="AP269">
            <v>5900.7988680597009</v>
          </cell>
          <cell r="AQ269">
            <v>3852.0242939999998</v>
          </cell>
          <cell r="AR269">
            <v>2910.4292728199998</v>
          </cell>
          <cell r="AS269">
            <v>4101.1427310046001</v>
          </cell>
        </row>
        <row r="270">
          <cell r="I270">
            <v>-2.1782077208991356E-2</v>
          </cell>
          <cell r="N270">
            <v>3.3859112931204863E-3</v>
          </cell>
          <cell r="S270">
            <v>-3.0241696893162633E-2</v>
          </cell>
          <cell r="T270">
            <v>2.5101693190570332E-2</v>
          </cell>
          <cell r="U270">
            <v>3.1498867868550232E-2</v>
          </cell>
          <cell r="V270">
            <v>1.5665187726437541E-3</v>
          </cell>
          <cell r="W270">
            <v>5.1123547673118212E-2</v>
          </cell>
          <cell r="X270">
            <v>2.5814474423771171E-2</v>
          </cell>
          <cell r="Y270">
            <v>3.1952111091977313E-2</v>
          </cell>
          <cell r="Z270">
            <v>4.9662117904185767E-2</v>
          </cell>
          <cell r="AA270">
            <v>1.5542894348861542E-2</v>
          </cell>
          <cell r="AB270">
            <v>4.2028982952555485E-2</v>
          </cell>
          <cell r="AC270">
            <v>3.5665847820245018E-2</v>
          </cell>
          <cell r="AD270">
            <v>7.4954845281658691E-4</v>
          </cell>
          <cell r="AE270">
            <v>5.226403883739323E-2</v>
          </cell>
          <cell r="AF270">
            <v>3.173863985465105E-2</v>
          </cell>
          <cell r="AG270">
            <v>7.1320401341768744E-2</v>
          </cell>
          <cell r="AH270">
            <v>3.9946909552181435E-2</v>
          </cell>
          <cell r="AM270">
            <v>6.3739566480876433E-2</v>
          </cell>
          <cell r="AN270">
            <v>6.785421324569782E-2</v>
          </cell>
          <cell r="AO270">
            <v>6.710304531477268E-2</v>
          </cell>
          <cell r="AP270">
            <v>5.4963349770011667E-2</v>
          </cell>
          <cell r="AQ270">
            <v>3.4511376492884681E-2</v>
          </cell>
          <cell r="AR270">
            <v>2.5099809553210648E-2</v>
          </cell>
          <cell r="AS270">
            <v>3.4040277693587744E-2</v>
          </cell>
        </row>
        <row r="276">
          <cell r="B276">
            <v>1987</v>
          </cell>
          <cell r="C276">
            <v>1988</v>
          </cell>
          <cell r="D276">
            <v>1989</v>
          </cell>
          <cell r="E276">
            <v>1990</v>
          </cell>
          <cell r="F276">
            <v>1991</v>
          </cell>
          <cell r="G276">
            <v>1992</v>
          </cell>
          <cell r="H276">
            <v>1993</v>
          </cell>
          <cell r="I276">
            <v>1994</v>
          </cell>
          <cell r="J276" t="str">
            <v>1995</v>
          </cell>
          <cell r="K276" t="str">
            <v>1995</v>
          </cell>
          <cell r="L276" t="str">
            <v>1995</v>
          </cell>
          <cell r="M276" t="str">
            <v>1995</v>
          </cell>
          <cell r="N276">
            <v>1995</v>
          </cell>
          <cell r="O276">
            <v>1996</v>
          </cell>
          <cell r="P276">
            <v>1996</v>
          </cell>
          <cell r="Q276">
            <v>1996</v>
          </cell>
          <cell r="R276">
            <v>1996</v>
          </cell>
          <cell r="S276">
            <v>1996</v>
          </cell>
          <cell r="T276">
            <v>1997</v>
          </cell>
          <cell r="U276">
            <v>1997</v>
          </cell>
          <cell r="V276">
            <v>1997</v>
          </cell>
          <cell r="W276">
            <v>1997</v>
          </cell>
          <cell r="X276">
            <v>1997</v>
          </cell>
          <cell r="Y276">
            <v>1998</v>
          </cell>
          <cell r="Z276">
            <v>1998</v>
          </cell>
          <cell r="AA276">
            <v>1998</v>
          </cell>
          <cell r="AB276">
            <v>1998</v>
          </cell>
          <cell r="AC276">
            <v>1998</v>
          </cell>
          <cell r="AD276">
            <v>1998</v>
          </cell>
          <cell r="AE276">
            <v>1998</v>
          </cell>
          <cell r="AF276">
            <v>1998</v>
          </cell>
          <cell r="AG276">
            <v>1998</v>
          </cell>
          <cell r="AH276">
            <v>1998</v>
          </cell>
          <cell r="AM276">
            <v>1998</v>
          </cell>
          <cell r="AN276">
            <v>1999</v>
          </cell>
          <cell r="AO276">
            <v>2000</v>
          </cell>
          <cell r="AP276">
            <v>2001</v>
          </cell>
          <cell r="AQ276">
            <v>2002</v>
          </cell>
          <cell r="AR276">
            <v>2003</v>
          </cell>
          <cell r="AS276">
            <v>2004</v>
          </cell>
        </row>
        <row r="277">
          <cell r="J277" t="str">
            <v>Q1</v>
          </cell>
          <cell r="K277" t="str">
            <v>Q2</v>
          </cell>
          <cell r="L277" t="str">
            <v>Q3</v>
          </cell>
          <cell r="M277" t="str">
            <v>Q4</v>
          </cell>
          <cell r="O277" t="str">
            <v>Q1</v>
          </cell>
          <cell r="P277" t="str">
            <v>Q2</v>
          </cell>
          <cell r="Q277" t="str">
            <v>Q3</v>
          </cell>
          <cell r="R277" t="str">
            <v>Q4</v>
          </cell>
          <cell r="T277" t="str">
            <v>Q1</v>
          </cell>
          <cell r="U277" t="str">
            <v>Q2</v>
          </cell>
          <cell r="V277" t="str">
            <v>Q3</v>
          </cell>
          <cell r="W277" t="str">
            <v>Q4</v>
          </cell>
          <cell r="Y277" t="str">
            <v>Q1</v>
          </cell>
          <cell r="Z277" t="str">
            <v>Q2</v>
          </cell>
          <cell r="AA277" t="str">
            <v>Q3</v>
          </cell>
          <cell r="AB277" t="str">
            <v>Q4</v>
          </cell>
          <cell r="AD277" t="str">
            <v>Q1</v>
          </cell>
          <cell r="AE277" t="str">
            <v>Q2</v>
          </cell>
          <cell r="AF277" t="str">
            <v>Q3</v>
          </cell>
          <cell r="AG277" t="str">
            <v>Q4</v>
          </cell>
        </row>
        <row r="278">
          <cell r="O278" t="str">
            <v>Prel.</v>
          </cell>
          <cell r="P278" t="str">
            <v>Prel.</v>
          </cell>
          <cell r="Q278" t="str">
            <v>Prel.</v>
          </cell>
          <cell r="R278" t="str">
            <v>Prel.</v>
          </cell>
          <cell r="S278" t="str">
            <v>Prel.</v>
          </cell>
          <cell r="T278" t="str">
            <v>Prel.</v>
          </cell>
          <cell r="U278" t="str">
            <v>Prel.</v>
          </cell>
          <cell r="V278" t="str">
            <v>Prel.</v>
          </cell>
          <cell r="W278" t="str">
            <v>Prel.</v>
          </cell>
          <cell r="X278" t="str">
            <v>Prel.</v>
          </cell>
          <cell r="Y278" t="str">
            <v>Prog.</v>
          </cell>
          <cell r="Z278" t="str">
            <v>Prog.</v>
          </cell>
          <cell r="AA278" t="str">
            <v>Prog.</v>
          </cell>
          <cell r="AB278" t="str">
            <v>Prog.</v>
          </cell>
          <cell r="AC278" t="str">
            <v>Prog.</v>
          </cell>
          <cell r="AD278" t="str">
            <v>Prog.</v>
          </cell>
          <cell r="AE278" t="str">
            <v>Prog.</v>
          </cell>
          <cell r="AF278" t="str">
            <v>Prog.</v>
          </cell>
          <cell r="AG278" t="str">
            <v>Prog.</v>
          </cell>
          <cell r="AH278" t="str">
            <v>Prog.</v>
          </cell>
          <cell r="AM278" t="str">
            <v>est</v>
          </cell>
          <cell r="AN278" t="str">
            <v>Proj.</v>
          </cell>
          <cell r="AO278" t="str">
            <v>Proj.</v>
          </cell>
          <cell r="AP278" t="str">
            <v>Proj.</v>
          </cell>
          <cell r="AQ278" t="str">
            <v>Proj.</v>
          </cell>
          <cell r="AR278" t="str">
            <v>Proj.</v>
          </cell>
          <cell r="AS278" t="str">
            <v>Proj.</v>
          </cell>
        </row>
        <row r="280">
          <cell r="C280">
            <v>25636.5</v>
          </cell>
          <cell r="D280">
            <v>25866.1</v>
          </cell>
          <cell r="E280">
            <v>25233.1</v>
          </cell>
          <cell r="F280">
            <v>25068.899999999998</v>
          </cell>
          <cell r="G280">
            <v>25574.3</v>
          </cell>
          <cell r="H280">
            <v>25936.313999999998</v>
          </cell>
          <cell r="I280">
            <v>26122.823560000001</v>
          </cell>
          <cell r="N280">
            <v>26075.042739999997</v>
          </cell>
          <cell r="S280">
            <v>24587.54</v>
          </cell>
          <cell r="T280">
            <v>24293.670000000002</v>
          </cell>
          <cell r="U280">
            <v>24526.93</v>
          </cell>
          <cell r="V280">
            <v>24302.230000000003</v>
          </cell>
          <cell r="W280">
            <v>23982.820000000003</v>
          </cell>
          <cell r="X280">
            <v>23253.35</v>
          </cell>
          <cell r="Y280">
            <v>22746.552649999994</v>
          </cell>
          <cell r="Z280">
            <v>22276.078649999999</v>
          </cell>
          <cell r="AA280">
            <v>22163.272649999999</v>
          </cell>
          <cell r="AB280">
            <v>21796.574649999995</v>
          </cell>
          <cell r="AC280">
            <v>21796.574649999995</v>
          </cell>
          <cell r="AD280">
            <v>22751.01</v>
          </cell>
          <cell r="AE280">
            <v>22359.01</v>
          </cell>
          <cell r="AF280">
            <v>22755.01</v>
          </cell>
          <cell r="AG280">
            <v>22058.01</v>
          </cell>
          <cell r="AH280">
            <v>22058.01</v>
          </cell>
          <cell r="AM280">
            <v>22412.039999999997</v>
          </cell>
          <cell r="AN280">
            <v>24124.957999999999</v>
          </cell>
          <cell r="AO280">
            <v>25939.172828571427</v>
          </cell>
          <cell r="AP280">
            <v>27844.449308571428</v>
          </cell>
          <cell r="AQ280">
            <v>30657.473602571426</v>
          </cell>
          <cell r="AR280">
            <v>32893.902875391424</v>
          </cell>
          <cell r="AS280">
            <v>35367.04560639603</v>
          </cell>
        </row>
        <row r="281">
          <cell r="H281">
            <v>23159.493999999999</v>
          </cell>
          <cell r="I281">
            <v>23246.65956</v>
          </cell>
          <cell r="N281">
            <v>23232.629999999997</v>
          </cell>
          <cell r="S281">
            <v>22384.59</v>
          </cell>
          <cell r="T281">
            <v>22157.870000000003</v>
          </cell>
          <cell r="U281">
            <v>22468.170000000002</v>
          </cell>
          <cell r="V281">
            <v>22270.280000000002</v>
          </cell>
          <cell r="W281">
            <v>22041.230000000003</v>
          </cell>
          <cell r="X281">
            <v>21362.879999999997</v>
          </cell>
          <cell r="Y281">
            <v>20967.222649999996</v>
          </cell>
          <cell r="Z281">
            <v>20540.84865</v>
          </cell>
          <cell r="AA281">
            <v>20417.412649999998</v>
          </cell>
          <cell r="AB281">
            <v>20043.974649999996</v>
          </cell>
          <cell r="AC281">
            <v>20043.974649999996</v>
          </cell>
          <cell r="AD281">
            <v>20993</v>
          </cell>
          <cell r="AE281">
            <v>20671</v>
          </cell>
          <cell r="AF281">
            <v>21104</v>
          </cell>
          <cell r="AG281">
            <v>20454</v>
          </cell>
          <cell r="AH281">
            <v>20454</v>
          </cell>
          <cell r="AM281">
            <v>20671.809999999998</v>
          </cell>
          <cell r="AN281">
            <v>22464.406999999999</v>
          </cell>
          <cell r="AO281">
            <v>24478.692999999999</v>
          </cell>
          <cell r="AP281">
            <v>26578.266799999998</v>
          </cell>
          <cell r="AQ281">
            <v>29614.870093999998</v>
          </cell>
          <cell r="AR281">
            <v>32074.878366819998</v>
          </cell>
          <cell r="AS281">
            <v>34795.600097824601</v>
          </cell>
        </row>
        <row r="282">
          <cell r="H282">
            <v>2776.82</v>
          </cell>
          <cell r="I282">
            <v>2876.1639999999998</v>
          </cell>
          <cell r="N282">
            <v>2842.4127399999998</v>
          </cell>
          <cell r="S282">
            <v>2202.9499999999998</v>
          </cell>
          <cell r="T282">
            <v>2135.7999999999997</v>
          </cell>
          <cell r="U282">
            <v>2058.7599999999998</v>
          </cell>
          <cell r="V282">
            <v>2031.9499999999998</v>
          </cell>
          <cell r="W282">
            <v>1941.59</v>
          </cell>
          <cell r="X282">
            <v>1890.47</v>
          </cell>
          <cell r="Y282">
            <v>1779.33</v>
          </cell>
          <cell r="Z282">
            <v>1735.23</v>
          </cell>
          <cell r="AA282">
            <v>1745.86</v>
          </cell>
          <cell r="AB282">
            <v>1752.6</v>
          </cell>
          <cell r="AC282">
            <v>1752.6</v>
          </cell>
          <cell r="AD282">
            <v>1758.01</v>
          </cell>
          <cell r="AE282">
            <v>1688.01</v>
          </cell>
          <cell r="AF282">
            <v>1651.01</v>
          </cell>
          <cell r="AG282">
            <v>1604.01</v>
          </cell>
          <cell r="AH282">
            <v>1604.01</v>
          </cell>
          <cell r="AM282">
            <v>1740.23</v>
          </cell>
          <cell r="AN282">
            <v>1660.5509999999999</v>
          </cell>
          <cell r="AO282">
            <v>1460.4798285714287</v>
          </cell>
          <cell r="AP282">
            <v>1266.1825085714286</v>
          </cell>
          <cell r="AQ282">
            <v>1042.6035085714286</v>
          </cell>
          <cell r="AR282">
            <v>819.02450857142878</v>
          </cell>
          <cell r="AS282">
            <v>571.44550857142883</v>
          </cell>
        </row>
        <row r="284">
          <cell r="C284">
            <v>119.4</v>
          </cell>
          <cell r="D284">
            <v>550</v>
          </cell>
          <cell r="E284">
            <v>1588.2</v>
          </cell>
          <cell r="F284">
            <v>2132.3000000000002</v>
          </cell>
          <cell r="G284">
            <v>2714.6</v>
          </cell>
          <cell r="H284">
            <v>2817.1</v>
          </cell>
          <cell r="I284">
            <v>2955.0240000000003</v>
          </cell>
          <cell r="N284">
            <v>3052.9337399999999</v>
          </cell>
          <cell r="S284">
            <v>2816.04</v>
          </cell>
          <cell r="T284">
            <v>2718.38</v>
          </cell>
          <cell r="U284">
            <v>2736.57</v>
          </cell>
          <cell r="V284">
            <v>2702.6200000000003</v>
          </cell>
          <cell r="W284">
            <v>2764.6200000000003</v>
          </cell>
          <cell r="X284">
            <v>2717.61</v>
          </cell>
          <cell r="Y284">
            <v>2608.2690000000002</v>
          </cell>
          <cell r="Z284">
            <v>2629.2740000000003</v>
          </cell>
          <cell r="AA284">
            <v>2627.2670000000003</v>
          </cell>
          <cell r="AB284">
            <v>2694.2220000000002</v>
          </cell>
          <cell r="AC284">
            <v>2694.2220000000002</v>
          </cell>
          <cell r="AD284">
            <v>2652.61</v>
          </cell>
          <cell r="AE284">
            <v>2759.61</v>
          </cell>
          <cell r="AF284">
            <v>2695.61</v>
          </cell>
          <cell r="AG284">
            <v>2852.61</v>
          </cell>
          <cell r="AH284">
            <v>2852.61</v>
          </cell>
          <cell r="AM284">
            <v>3183.93</v>
          </cell>
          <cell r="AN284">
            <v>3312.2109999999998</v>
          </cell>
          <cell r="AO284">
            <v>3351.5224285714285</v>
          </cell>
          <cell r="AP284">
            <v>3236.1484285714282</v>
          </cell>
          <cell r="AQ284">
            <v>3228.5044285714284</v>
          </cell>
          <cell r="AR284">
            <v>2938.6769285714286</v>
          </cell>
          <cell r="AS284">
            <v>2628.7067535714286</v>
          </cell>
        </row>
        <row r="285">
          <cell r="H285">
            <v>2320.1</v>
          </cell>
          <cell r="I285">
            <v>2476.9940000000001</v>
          </cell>
          <cell r="N285">
            <v>2567.54</v>
          </cell>
          <cell r="S285">
            <v>2365.15</v>
          </cell>
          <cell r="T285">
            <v>2285.71</v>
          </cell>
          <cell r="U285">
            <v>2300.59</v>
          </cell>
          <cell r="V285">
            <v>2254.1700000000005</v>
          </cell>
          <cell r="W285">
            <v>2288.1700000000005</v>
          </cell>
          <cell r="X285">
            <v>2184</v>
          </cell>
          <cell r="Y285">
            <v>2095.5990000000002</v>
          </cell>
          <cell r="Z285">
            <v>2134.6040000000003</v>
          </cell>
          <cell r="AA285">
            <v>2153.5370000000003</v>
          </cell>
          <cell r="AB285">
            <v>2224.0520000000001</v>
          </cell>
          <cell r="AC285">
            <v>2224.0520000000001</v>
          </cell>
          <cell r="AD285">
            <v>2135</v>
          </cell>
          <cell r="AE285">
            <v>2217</v>
          </cell>
          <cell r="AF285">
            <v>2166</v>
          </cell>
          <cell r="AG285">
            <v>2319</v>
          </cell>
          <cell r="AH285">
            <v>2319</v>
          </cell>
          <cell r="AM285">
            <v>2603.08</v>
          </cell>
          <cell r="AN285">
            <v>2596.4499999999998</v>
          </cell>
          <cell r="AO285">
            <v>2691.7689999999998</v>
          </cell>
          <cell r="AP285">
            <v>2639.9739999999997</v>
          </cell>
          <cell r="AQ285">
            <v>2748.9089999999997</v>
          </cell>
          <cell r="AR285">
            <v>2575.6605</v>
          </cell>
          <cell r="AS285">
            <v>2382.2693250000002</v>
          </cell>
        </row>
        <row r="286">
          <cell r="H286">
            <v>497</v>
          </cell>
          <cell r="I286">
            <v>478.03</v>
          </cell>
          <cell r="N286">
            <v>485.39373999999998</v>
          </cell>
          <cell r="S286">
            <v>450.89</v>
          </cell>
          <cell r="T286">
            <v>432.67</v>
          </cell>
          <cell r="U286">
            <v>435.98</v>
          </cell>
          <cell r="V286">
            <v>448.45</v>
          </cell>
          <cell r="W286">
            <v>476.45</v>
          </cell>
          <cell r="X286">
            <v>533.61</v>
          </cell>
          <cell r="Y286">
            <v>512.66999999999996</v>
          </cell>
          <cell r="Z286">
            <v>494.67</v>
          </cell>
          <cell r="AA286">
            <v>473.73</v>
          </cell>
          <cell r="AB286">
            <v>470.17</v>
          </cell>
          <cell r="AC286">
            <v>470.17</v>
          </cell>
          <cell r="AD286">
            <v>517.61</v>
          </cell>
          <cell r="AE286">
            <v>542.61</v>
          </cell>
          <cell r="AF286">
            <v>529.61</v>
          </cell>
          <cell r="AG286">
            <v>533.61</v>
          </cell>
          <cell r="AH286">
            <v>533.61</v>
          </cell>
          <cell r="AM286">
            <v>580.85</v>
          </cell>
          <cell r="AN286">
            <v>715.76099999999997</v>
          </cell>
          <cell r="AO286">
            <v>659.75342857142857</v>
          </cell>
          <cell r="AP286">
            <v>596.17442857142862</v>
          </cell>
          <cell r="AQ286">
            <v>479.59542857142861</v>
          </cell>
          <cell r="AR286">
            <v>363.01642857142861</v>
          </cell>
          <cell r="AS286">
            <v>246.4374285714286</v>
          </cell>
        </row>
        <row r="287">
          <cell r="C287">
            <v>799.3</v>
          </cell>
          <cell r="D287">
            <v>1384.7</v>
          </cell>
          <cell r="E287">
            <v>1488.2</v>
          </cell>
          <cell r="F287">
            <v>1874</v>
          </cell>
          <cell r="G287">
            <v>1883.4</v>
          </cell>
          <cell r="H287">
            <v>2391.52</v>
          </cell>
          <cell r="I287">
            <v>2854.6309999999999</v>
          </cell>
          <cell r="N287">
            <v>2877.23</v>
          </cell>
          <cell r="S287">
            <v>2295</v>
          </cell>
          <cell r="T287">
            <v>2213.7599999999998</v>
          </cell>
          <cell r="U287">
            <v>2141.6099999999997</v>
          </cell>
          <cell r="V287">
            <v>2070.63</v>
          </cell>
          <cell r="W287">
            <v>1968.22</v>
          </cell>
          <cell r="X287">
            <v>1927.1399999999999</v>
          </cell>
          <cell r="Y287">
            <v>1788.835</v>
          </cell>
          <cell r="Z287">
            <v>1756.5</v>
          </cell>
          <cell r="AA287">
            <v>1737.325</v>
          </cell>
          <cell r="AB287">
            <v>1735.5939999999998</v>
          </cell>
          <cell r="AC287">
            <v>1735.5939999999998</v>
          </cell>
          <cell r="AD287">
            <v>1790.6799999999998</v>
          </cell>
          <cell r="AE287">
            <v>1717.6799999999998</v>
          </cell>
          <cell r="AF287">
            <v>1726.6799999999998</v>
          </cell>
          <cell r="AG287">
            <v>1743.6799999999998</v>
          </cell>
          <cell r="AH287">
            <v>1743.6799999999998</v>
          </cell>
          <cell r="AM287">
            <v>1604.76</v>
          </cell>
          <cell r="AN287">
            <v>1582.348</v>
          </cell>
          <cell r="AO287">
            <v>1614.0884000000001</v>
          </cell>
          <cell r="AP287">
            <v>1627.8667800000003</v>
          </cell>
          <cell r="AQ287">
            <v>1636.1486410000002</v>
          </cell>
          <cell r="AR287">
            <v>1610.4292178300002</v>
          </cell>
          <cell r="AS287">
            <v>1532.8984719649002</v>
          </cell>
        </row>
        <row r="288">
          <cell r="H288">
            <v>672.1</v>
          </cell>
          <cell r="I288">
            <v>791.69799999999998</v>
          </cell>
          <cell r="N288">
            <v>807.29</v>
          </cell>
          <cell r="S288">
            <v>681.73</v>
          </cell>
          <cell r="T288">
            <v>647.98</v>
          </cell>
          <cell r="U288">
            <v>640.89</v>
          </cell>
          <cell r="V288">
            <v>602.67000000000007</v>
          </cell>
          <cell r="W288">
            <v>598.62000000000012</v>
          </cell>
          <cell r="X288">
            <v>665.11</v>
          </cell>
          <cell r="Y288">
            <v>615.41499999999996</v>
          </cell>
          <cell r="Z288">
            <v>591.62</v>
          </cell>
          <cell r="AA288">
            <v>539.60500000000002</v>
          </cell>
          <cell r="AB288">
            <v>510.43400000000003</v>
          </cell>
          <cell r="AC288">
            <v>510.43400000000003</v>
          </cell>
          <cell r="AD288">
            <v>641.11</v>
          </cell>
          <cell r="AE288">
            <v>651.11</v>
          </cell>
          <cell r="AF288">
            <v>682.11</v>
          </cell>
          <cell r="AG288">
            <v>733.11</v>
          </cell>
          <cell r="AH288">
            <v>733.11</v>
          </cell>
          <cell r="AM288">
            <v>520.51</v>
          </cell>
          <cell r="AN288">
            <v>683.88</v>
          </cell>
          <cell r="AO288">
            <v>840.82799999999997</v>
          </cell>
          <cell r="AP288">
            <v>972.32470000000012</v>
          </cell>
          <cell r="AQ288">
            <v>1077.6065610000001</v>
          </cell>
          <cell r="AR288">
            <v>1155.88713783</v>
          </cell>
          <cell r="AS288">
            <v>1206.3563919649</v>
          </cell>
        </row>
        <row r="289">
          <cell r="H289">
            <v>1719.4199999999998</v>
          </cell>
          <cell r="I289">
            <v>2062.933</v>
          </cell>
          <cell r="N289">
            <v>2069.94</v>
          </cell>
          <cell r="S289">
            <v>1613.27</v>
          </cell>
          <cell r="T289">
            <v>1565.7799999999997</v>
          </cell>
          <cell r="U289">
            <v>1500.7199999999998</v>
          </cell>
          <cell r="V289">
            <v>1467.9599999999998</v>
          </cell>
          <cell r="W289">
            <v>1369.6</v>
          </cell>
          <cell r="X289">
            <v>1262.03</v>
          </cell>
          <cell r="Y289">
            <v>1173.42</v>
          </cell>
          <cell r="Z289">
            <v>1164.8800000000001</v>
          </cell>
          <cell r="AA289">
            <v>1197.72</v>
          </cell>
          <cell r="AB289">
            <v>1225.1600000000001</v>
          </cell>
          <cell r="AC289">
            <v>1225.1600000000001</v>
          </cell>
          <cell r="AD289">
            <v>1149.57</v>
          </cell>
          <cell r="AE289">
            <v>1066.57</v>
          </cell>
          <cell r="AF289">
            <v>1044.57</v>
          </cell>
          <cell r="AG289">
            <v>1010.5699999999999</v>
          </cell>
          <cell r="AH289">
            <v>1010.5699999999999</v>
          </cell>
          <cell r="AM289">
            <v>1084.25</v>
          </cell>
          <cell r="AN289">
            <v>898.46800000000007</v>
          </cell>
          <cell r="AO289">
            <v>773.26040000000012</v>
          </cell>
          <cell r="AP289">
            <v>655.54208000000017</v>
          </cell>
          <cell r="AQ289">
            <v>558.54208000000017</v>
          </cell>
          <cell r="AR289">
            <v>454.54208000000017</v>
          </cell>
          <cell r="AS289">
            <v>326.54208000000017</v>
          </cell>
        </row>
        <row r="290">
          <cell r="C290">
            <v>21702</v>
          </cell>
          <cell r="D290">
            <v>21041</v>
          </cell>
          <cell r="E290">
            <v>759.4</v>
          </cell>
          <cell r="F290">
            <v>726</v>
          </cell>
          <cell r="G290">
            <v>665</v>
          </cell>
          <cell r="H290">
            <v>462.40000000000003</v>
          </cell>
          <cell r="I290">
            <v>274.09456</v>
          </cell>
          <cell r="N290">
            <v>240.572</v>
          </cell>
          <cell r="S290">
            <v>130.44999999999999</v>
          </cell>
          <cell r="T290">
            <v>130.22</v>
          </cell>
          <cell r="U290">
            <v>105.22</v>
          </cell>
          <cell r="V290">
            <v>94.759999999999991</v>
          </cell>
          <cell r="W290">
            <v>107.76</v>
          </cell>
          <cell r="X290">
            <v>112.75999999999999</v>
          </cell>
          <cell r="Y290">
            <v>104.51899999999999</v>
          </cell>
          <cell r="Z290">
            <v>73.711999999999989</v>
          </cell>
          <cell r="AA290">
            <v>70.48899999999999</v>
          </cell>
          <cell r="AB290">
            <v>32.610999999999983</v>
          </cell>
          <cell r="AC290">
            <v>32.610999999999983</v>
          </cell>
          <cell r="AD290">
            <v>116.75999999999999</v>
          </cell>
          <cell r="AE290">
            <v>132.76</v>
          </cell>
          <cell r="AF290">
            <v>170.76</v>
          </cell>
          <cell r="AG290">
            <v>192.76</v>
          </cell>
          <cell r="AH290">
            <v>192.76</v>
          </cell>
          <cell r="AM290">
            <v>41.22999999999999</v>
          </cell>
          <cell r="AN290">
            <v>-20.82</v>
          </cell>
          <cell r="AO290">
            <v>-72.231999999999999</v>
          </cell>
          <cell r="AP290">
            <v>-79.231999999999999</v>
          </cell>
          <cell r="AQ290">
            <v>-79.231999999999999</v>
          </cell>
          <cell r="AR290">
            <v>-79.231999999999999</v>
          </cell>
          <cell r="AS290">
            <v>-79.231999999999999</v>
          </cell>
        </row>
        <row r="291">
          <cell r="H291">
            <v>34.1</v>
          </cell>
          <cell r="I291">
            <v>43.474559999999997</v>
          </cell>
          <cell r="N291">
            <v>40.200000000000003</v>
          </cell>
          <cell r="S291">
            <v>55.1</v>
          </cell>
          <cell r="T291">
            <v>55.870000000000005</v>
          </cell>
          <cell r="U291">
            <v>45.870000000000005</v>
          </cell>
          <cell r="V291">
            <v>41.93</v>
          </cell>
          <cell r="W291">
            <v>71.930000000000007</v>
          </cell>
          <cell r="X291">
            <v>74.38</v>
          </cell>
          <cell r="Y291">
            <v>66.658999999999992</v>
          </cell>
          <cell r="Z291">
            <v>50.321999999999989</v>
          </cell>
          <cell r="AA291">
            <v>47.618999999999986</v>
          </cell>
          <cell r="AB291">
            <v>24.210999999999984</v>
          </cell>
          <cell r="AC291">
            <v>24.210999999999984</v>
          </cell>
          <cell r="AD291">
            <v>82.38</v>
          </cell>
          <cell r="AE291">
            <v>110.38</v>
          </cell>
          <cell r="AF291">
            <v>149.38</v>
          </cell>
          <cell r="AG291">
            <v>185.38</v>
          </cell>
          <cell r="AH291">
            <v>185.38</v>
          </cell>
          <cell r="AM291">
            <v>22.289999999999992</v>
          </cell>
          <cell r="AN291">
            <v>-24.690000000000005</v>
          </cell>
          <cell r="AO291">
            <v>-72.102000000000004</v>
          </cell>
          <cell r="AP291">
            <v>-79.102000000000004</v>
          </cell>
          <cell r="AQ291">
            <v>-79.102000000000004</v>
          </cell>
          <cell r="AR291">
            <v>-79.102000000000004</v>
          </cell>
          <cell r="AS291">
            <v>-79.102000000000004</v>
          </cell>
        </row>
        <row r="292">
          <cell r="H292">
            <v>428.3</v>
          </cell>
          <cell r="I292">
            <v>230.62</v>
          </cell>
          <cell r="N292">
            <v>200.37199999999999</v>
          </cell>
          <cell r="S292">
            <v>75.349999999999994</v>
          </cell>
          <cell r="T292">
            <v>74.349999999999994</v>
          </cell>
          <cell r="U292">
            <v>59.349999999999994</v>
          </cell>
          <cell r="V292">
            <v>52.83</v>
          </cell>
          <cell r="W292">
            <v>35.83</v>
          </cell>
          <cell r="X292">
            <v>38.380000000000003</v>
          </cell>
          <cell r="Y292">
            <v>37.86</v>
          </cell>
          <cell r="Z292">
            <v>23.39</v>
          </cell>
          <cell r="AA292">
            <v>22.87</v>
          </cell>
          <cell r="AB292">
            <v>8.4</v>
          </cell>
          <cell r="AC292">
            <v>8.4</v>
          </cell>
          <cell r="AD292">
            <v>34.380000000000003</v>
          </cell>
          <cell r="AE292">
            <v>22.380000000000003</v>
          </cell>
          <cell r="AF292">
            <v>21.380000000000003</v>
          </cell>
          <cell r="AG292">
            <v>7.3800000000000026</v>
          </cell>
          <cell r="AH292">
            <v>7.3800000000000026</v>
          </cell>
          <cell r="AM292">
            <v>18.940000000000001</v>
          </cell>
          <cell r="AN292">
            <v>3.8700000000000028</v>
          </cell>
          <cell r="AO292">
            <v>-0.12999999999999723</v>
          </cell>
          <cell r="AP292">
            <v>-0.12999999999999723</v>
          </cell>
          <cell r="AQ292">
            <v>-0.12999999999999723</v>
          </cell>
          <cell r="AR292">
            <v>-0.12999999999999723</v>
          </cell>
          <cell r="AS292">
            <v>-0.12999999999999723</v>
          </cell>
        </row>
        <row r="293">
          <cell r="C293">
            <v>1285.8</v>
          </cell>
          <cell r="D293">
            <v>1375.1</v>
          </cell>
          <cell r="E293">
            <v>1371.8</v>
          </cell>
          <cell r="F293">
            <v>1263</v>
          </cell>
          <cell r="G293">
            <v>1417</v>
          </cell>
          <cell r="H293">
            <v>814.5</v>
          </cell>
          <cell r="I293">
            <v>745.5200000000001</v>
          </cell>
          <cell r="N293">
            <v>571.077</v>
          </cell>
          <cell r="S293">
            <v>309.81</v>
          </cell>
          <cell r="T293">
            <v>336.07</v>
          </cell>
          <cell r="U293">
            <v>333.28999999999996</v>
          </cell>
          <cell r="V293">
            <v>344.97999999999996</v>
          </cell>
          <cell r="W293">
            <v>352.97999999999996</v>
          </cell>
          <cell r="X293">
            <v>460.16999999999996</v>
          </cell>
          <cell r="Y293">
            <v>349.29</v>
          </cell>
          <cell r="Z293">
            <v>361.21800000000002</v>
          </cell>
          <cell r="AA293">
            <v>412.971</v>
          </cell>
          <cell r="AB293">
            <v>435.52799999999996</v>
          </cell>
          <cell r="AC293">
            <v>435.52799999999996</v>
          </cell>
          <cell r="AD293">
            <v>295.28999999999996</v>
          </cell>
          <cell r="AE293">
            <v>293.28999999999996</v>
          </cell>
          <cell r="AF293">
            <v>346.28999999999996</v>
          </cell>
          <cell r="AG293">
            <v>370.28999999999996</v>
          </cell>
          <cell r="AH293">
            <v>370.28999999999996</v>
          </cell>
          <cell r="AM293">
            <v>438.38999999999993</v>
          </cell>
          <cell r="AN293">
            <v>403.11199999999991</v>
          </cell>
          <cell r="AO293">
            <v>469.62599999999992</v>
          </cell>
          <cell r="AP293">
            <v>540.43709999999987</v>
          </cell>
          <cell r="AQ293">
            <v>616.76253299999985</v>
          </cell>
          <cell r="AR293">
            <v>702.67772898999988</v>
          </cell>
          <cell r="AS293">
            <v>791.26038085969992</v>
          </cell>
        </row>
        <row r="294">
          <cell r="H294">
            <v>682.4</v>
          </cell>
          <cell r="I294">
            <v>640.93900000000008</v>
          </cell>
          <cell r="N294">
            <v>484.37</v>
          </cell>
          <cell r="S294">
            <v>246.37</v>
          </cell>
          <cell r="T294">
            <v>273.07</v>
          </cell>
          <cell r="U294">
            <v>270.58</v>
          </cell>
          <cell r="V294">
            <v>282.27</v>
          </cell>
          <cell r="W294">
            <v>293.27</v>
          </cell>
          <cell r="X294">
            <v>403.71999999999997</v>
          </cell>
          <cell r="Y294">
            <v>293.91000000000003</v>
          </cell>
          <cell r="Z294">
            <v>308.928</v>
          </cell>
          <cell r="AA294">
            <v>361.43099999999998</v>
          </cell>
          <cell r="AB294">
            <v>386.65799999999996</v>
          </cell>
          <cell r="AC294">
            <v>386.65799999999996</v>
          </cell>
          <cell r="AD294">
            <v>238.83999999999997</v>
          </cell>
          <cell r="AE294">
            <v>236.83999999999997</v>
          </cell>
          <cell r="AF294">
            <v>290.83999999999997</v>
          </cell>
          <cell r="AG294">
            <v>317.83999999999997</v>
          </cell>
          <cell r="AH294">
            <v>317.83999999999997</v>
          </cell>
          <cell r="AM294">
            <v>382.19999999999993</v>
          </cell>
          <cell r="AN294">
            <v>360.65999999999991</v>
          </cell>
          <cell r="AO294">
            <v>442.02999999999992</v>
          </cell>
          <cell r="AP294">
            <v>525.84109999999987</v>
          </cell>
          <cell r="AQ294">
            <v>612.16653299999984</v>
          </cell>
          <cell r="AR294">
            <v>701.08172898999987</v>
          </cell>
          <cell r="AS294">
            <v>792.66438085969992</v>
          </cell>
        </row>
        <row r="295">
          <cell r="H295">
            <v>132.1</v>
          </cell>
          <cell r="I295">
            <v>104.581</v>
          </cell>
          <cell r="N295">
            <v>86.706999999999994</v>
          </cell>
          <cell r="S295">
            <v>63.44</v>
          </cell>
          <cell r="T295">
            <v>63</v>
          </cell>
          <cell r="U295">
            <v>62.709999999999994</v>
          </cell>
          <cell r="V295">
            <v>62.709999999999994</v>
          </cell>
          <cell r="W295">
            <v>59.709999999999994</v>
          </cell>
          <cell r="X295">
            <v>56.45</v>
          </cell>
          <cell r="Y295">
            <v>55.38</v>
          </cell>
          <cell r="Z295">
            <v>52.29</v>
          </cell>
          <cell r="AA295">
            <v>51.54</v>
          </cell>
          <cell r="AB295">
            <v>48.87</v>
          </cell>
          <cell r="AC295">
            <v>48.87</v>
          </cell>
          <cell r="AD295">
            <v>56.45</v>
          </cell>
          <cell r="AE295">
            <v>56.45</v>
          </cell>
          <cell r="AF295">
            <v>55.45</v>
          </cell>
          <cell r="AG295">
            <v>52.45</v>
          </cell>
          <cell r="AH295">
            <v>52.45</v>
          </cell>
          <cell r="AM295">
            <v>56.190000000000005</v>
          </cell>
          <cell r="AN295">
            <v>42.452000000000005</v>
          </cell>
          <cell r="AO295">
            <v>27.596000000000007</v>
          </cell>
          <cell r="AP295">
            <v>14.596000000000007</v>
          </cell>
          <cell r="AQ295">
            <v>4.5960000000000072</v>
          </cell>
          <cell r="AR295">
            <v>1.5960000000000072</v>
          </cell>
          <cell r="AS295">
            <v>-1.4039999999999928</v>
          </cell>
        </row>
        <row r="296">
          <cell r="E296">
            <v>18664</v>
          </cell>
          <cell r="F296">
            <v>17786.599999999999</v>
          </cell>
          <cell r="G296">
            <v>17551.3</v>
          </cell>
          <cell r="H296">
            <v>17473.8</v>
          </cell>
          <cell r="I296">
            <v>17558.560000000001</v>
          </cell>
          <cell r="N296">
            <v>17676.939999999999</v>
          </cell>
          <cell r="S296">
            <v>17608.150000000001</v>
          </cell>
          <cell r="T296">
            <v>17467.150000000001</v>
          </cell>
          <cell r="U296">
            <v>17467.150000000001</v>
          </cell>
          <cell r="V296">
            <v>13346.150000000001</v>
          </cell>
          <cell r="W296">
            <v>13046.150000000001</v>
          </cell>
          <cell r="X296">
            <v>12436.419999999998</v>
          </cell>
          <cell r="Y296">
            <v>12296.389649999997</v>
          </cell>
          <cell r="Z296">
            <v>11996.731649999998</v>
          </cell>
          <cell r="AA296">
            <v>11856.577649999997</v>
          </cell>
          <cell r="AB296">
            <v>11556.920649999998</v>
          </cell>
          <cell r="AC296">
            <v>11556.920649999998</v>
          </cell>
          <cell r="AD296">
            <v>12296.419999999998</v>
          </cell>
          <cell r="AE296">
            <v>11996.419999999998</v>
          </cell>
          <cell r="AF296">
            <v>11856.419999999998</v>
          </cell>
          <cell r="AG296">
            <v>11556.419999999998</v>
          </cell>
          <cell r="AH296">
            <v>11556.419999999998</v>
          </cell>
          <cell r="AM296">
            <v>11557.979999999998</v>
          </cell>
          <cell r="AN296">
            <v>10678.356999999998</v>
          </cell>
          <cell r="AO296">
            <v>9790.4179999999978</v>
          </cell>
          <cell r="AP296">
            <v>8902.4789999999975</v>
          </cell>
          <cell r="AQ296">
            <v>8014.5399999999972</v>
          </cell>
          <cell r="AR296">
            <v>7126.6009999999969</v>
          </cell>
          <cell r="AS296">
            <v>6238.6619999999966</v>
          </cell>
        </row>
        <row r="297">
          <cell r="C297">
            <v>1730</v>
          </cell>
          <cell r="D297">
            <v>1515.3</v>
          </cell>
          <cell r="E297">
            <v>1361.5</v>
          </cell>
          <cell r="F297">
            <v>1287</v>
          </cell>
          <cell r="G297">
            <v>1343</v>
          </cell>
          <cell r="H297">
            <v>1976.9939999999999</v>
          </cell>
          <cell r="I297">
            <v>1734.9939999999999</v>
          </cell>
          <cell r="N297">
            <v>1656.29</v>
          </cell>
          <cell r="S297">
            <v>1428.09</v>
          </cell>
          <cell r="T297">
            <v>1428.09</v>
          </cell>
          <cell r="U297">
            <v>1743.09</v>
          </cell>
          <cell r="V297">
            <v>5743.09</v>
          </cell>
          <cell r="W297">
            <v>5743.09</v>
          </cell>
          <cell r="X297">
            <v>5599.25</v>
          </cell>
          <cell r="Y297">
            <v>5599.25</v>
          </cell>
          <cell r="Z297">
            <v>5458.643</v>
          </cell>
          <cell r="AA297">
            <v>5458.643</v>
          </cell>
          <cell r="AB297">
            <v>5341.6990000000005</v>
          </cell>
          <cell r="AC297">
            <v>5341.6990000000005</v>
          </cell>
          <cell r="AD297">
            <v>5599.25</v>
          </cell>
          <cell r="AE297">
            <v>5459.25</v>
          </cell>
          <cell r="AF297">
            <v>5959.25</v>
          </cell>
          <cell r="AG297">
            <v>5342.25</v>
          </cell>
          <cell r="AH297">
            <v>5342.25</v>
          </cell>
          <cell r="AM297">
            <v>5585.75</v>
          </cell>
          <cell r="AN297">
            <v>8169.75</v>
          </cell>
          <cell r="AO297">
            <v>10785.75</v>
          </cell>
          <cell r="AP297">
            <v>13616.75</v>
          </cell>
          <cell r="AQ297">
            <v>17240.75</v>
          </cell>
          <cell r="AR297">
            <v>20594.75</v>
          </cell>
          <cell r="AS297">
            <v>24254.75</v>
          </cell>
        </row>
        <row r="299">
          <cell r="D299">
            <v>0</v>
          </cell>
          <cell r="E299">
            <v>133</v>
          </cell>
          <cell r="F299">
            <v>803</v>
          </cell>
          <cell r="G299">
            <v>2510</v>
          </cell>
          <cell r="H299">
            <v>4122</v>
          </cell>
          <cell r="I299">
            <v>3994</v>
          </cell>
          <cell r="N299">
            <v>4249</v>
          </cell>
          <cell r="S299">
            <v>4502.88</v>
          </cell>
          <cell r="T299">
            <v>4101.88</v>
          </cell>
          <cell r="U299">
            <v>4372.88</v>
          </cell>
          <cell r="V299">
            <v>6604.88</v>
          </cell>
          <cell r="W299">
            <v>6888.88</v>
          </cell>
          <cell r="X299">
            <v>6888.88</v>
          </cell>
          <cell r="Y299">
            <v>4847.45</v>
          </cell>
          <cell r="Z299">
            <v>5591.54</v>
          </cell>
          <cell r="AA299">
            <v>5639.2</v>
          </cell>
          <cell r="AB299">
            <v>5948.77</v>
          </cell>
          <cell r="AC299">
            <v>5948.77</v>
          </cell>
          <cell r="AD299">
            <v>7154.88</v>
          </cell>
          <cell r="AE299">
            <v>8756.880000000001</v>
          </cell>
          <cell r="AF299">
            <v>8577.880000000001</v>
          </cell>
          <cell r="AG299">
            <v>9387.880000000001</v>
          </cell>
          <cell r="AH299">
            <v>9387.880000000001</v>
          </cell>
          <cell r="AM299">
            <v>12459.880000000001</v>
          </cell>
          <cell r="AN299">
            <v>16090.060000000001</v>
          </cell>
          <cell r="AO299">
            <v>19779.968560794045</v>
          </cell>
          <cell r="AP299">
            <v>23536.240016017924</v>
          </cell>
          <cell r="AQ299">
            <v>27322.730791308139</v>
          </cell>
          <cell r="AR299">
            <v>30870.58786013069</v>
          </cell>
          <cell r="AS299">
            <v>35372.444928953249</v>
          </cell>
        </row>
        <row r="300">
          <cell r="D300">
            <v>0</v>
          </cell>
          <cell r="E300">
            <v>133</v>
          </cell>
          <cell r="F300">
            <v>803</v>
          </cell>
          <cell r="G300">
            <v>2510</v>
          </cell>
          <cell r="H300">
            <v>4122</v>
          </cell>
          <cell r="I300">
            <v>3994</v>
          </cell>
          <cell r="N300">
            <v>3740</v>
          </cell>
          <cell r="S300">
            <v>3203</v>
          </cell>
          <cell r="T300">
            <v>2607</v>
          </cell>
          <cell r="U300">
            <v>2674</v>
          </cell>
          <cell r="V300">
            <v>2608</v>
          </cell>
          <cell r="W300">
            <v>2549</v>
          </cell>
          <cell r="X300">
            <v>2549</v>
          </cell>
          <cell r="Y300">
            <v>2642</v>
          </cell>
          <cell r="Z300">
            <v>3350</v>
          </cell>
          <cell r="AA300">
            <v>3350</v>
          </cell>
          <cell r="AB300">
            <v>3651.12</v>
          </cell>
          <cell r="AC300">
            <v>3651.12</v>
          </cell>
          <cell r="AD300">
            <v>2707</v>
          </cell>
          <cell r="AE300">
            <v>4144</v>
          </cell>
          <cell r="AF300">
            <v>3840</v>
          </cell>
          <cell r="AG300">
            <v>4432</v>
          </cell>
          <cell r="AH300">
            <v>4432</v>
          </cell>
          <cell r="AM300">
            <v>6315</v>
          </cell>
          <cell r="AN300">
            <v>8145.18</v>
          </cell>
          <cell r="AO300">
            <v>10674.18</v>
          </cell>
          <cell r="AP300">
            <v>12693.18</v>
          </cell>
          <cell r="AQ300">
            <v>14541.18</v>
          </cell>
          <cell r="AR300">
            <v>16017.18</v>
          </cell>
          <cell r="AS300">
            <v>18447.18</v>
          </cell>
        </row>
        <row r="301">
          <cell r="N301">
            <v>509</v>
          </cell>
          <cell r="S301">
            <v>1299.8799999999999</v>
          </cell>
          <cell r="T301">
            <v>1494.8799999999999</v>
          </cell>
          <cell r="U301">
            <v>1698.8799999999999</v>
          </cell>
          <cell r="V301">
            <v>3996.88</v>
          </cell>
          <cell r="W301">
            <v>4339.88</v>
          </cell>
          <cell r="X301">
            <v>4339.88</v>
          </cell>
          <cell r="Y301">
            <v>2205.4499999999998</v>
          </cell>
          <cell r="Z301">
            <v>2241.54</v>
          </cell>
          <cell r="AA301">
            <v>2289.1999999999998</v>
          </cell>
          <cell r="AB301">
            <v>2297.65</v>
          </cell>
          <cell r="AC301">
            <v>2297.65</v>
          </cell>
          <cell r="AD301">
            <v>4447.88</v>
          </cell>
          <cell r="AE301">
            <v>4612.88</v>
          </cell>
          <cell r="AF301">
            <v>4737.88</v>
          </cell>
          <cell r="AG301">
            <v>4955.88</v>
          </cell>
          <cell r="AH301">
            <v>4955.88</v>
          </cell>
          <cell r="AM301">
            <v>6144.88</v>
          </cell>
          <cell r="AN301">
            <v>7944.88</v>
          </cell>
          <cell r="AO301">
            <v>9105.7885607940443</v>
          </cell>
          <cell r="AP301">
            <v>10843.060016017924</v>
          </cell>
          <cell r="AQ301">
            <v>12781.550791308138</v>
          </cell>
          <cell r="AR301">
            <v>14853.407860130692</v>
          </cell>
          <cell r="AS301">
            <v>16925.264928953246</v>
          </cell>
        </row>
        <row r="303">
          <cell r="D303">
            <v>998.10451999999998</v>
          </cell>
          <cell r="E303">
            <v>3011.7427668</v>
          </cell>
          <cell r="F303">
            <v>3248.9785719000001</v>
          </cell>
          <cell r="G303">
            <v>2946.28125</v>
          </cell>
          <cell r="H303">
            <v>2679.4815199999998</v>
          </cell>
          <cell r="I303">
            <v>2642.4189999999999</v>
          </cell>
          <cell r="N303">
            <v>2238.6689999999999</v>
          </cell>
          <cell r="S303">
            <v>2195.826</v>
          </cell>
          <cell r="T303">
            <v>2078.9630999999999</v>
          </cell>
          <cell r="U303">
            <v>1891.9802999999999</v>
          </cell>
          <cell r="V303">
            <v>1822.5419999999999</v>
          </cell>
          <cell r="W303">
            <v>1617.8107</v>
          </cell>
          <cell r="X303">
            <v>1617.8107</v>
          </cell>
          <cell r="Y303">
            <v>1583.7250307339998</v>
          </cell>
          <cell r="Z303">
            <v>1400.779344646</v>
          </cell>
          <cell r="AA303">
            <v>1362.4784920939999</v>
          </cell>
          <cell r="AB303">
            <v>1179.2325598599998</v>
          </cell>
          <cell r="AC303">
            <v>1179.23255986</v>
          </cell>
          <cell r="AD303">
            <v>1591</v>
          </cell>
          <cell r="AE303">
            <v>1378</v>
          </cell>
          <cell r="AF303">
            <v>1336.0870983393127</v>
          </cell>
          <cell r="AG303">
            <v>1190.2693655855844</v>
          </cell>
          <cell r="AH303">
            <v>1190.2693655855844</v>
          </cell>
          <cell r="AM303">
            <v>1226</v>
          </cell>
          <cell r="AN303">
            <v>760.24467340799993</v>
          </cell>
          <cell r="AO303">
            <v>218.33258616000001</v>
          </cell>
          <cell r="AP303">
            <v>-0.10320627939758796</v>
          </cell>
          <cell r="AQ303">
            <v>-0.10149669529973945</v>
          </cell>
          <cell r="AR303">
            <v>-9.9815429999978389E-2</v>
          </cell>
          <cell r="AS303">
            <v>-9.9815429999978389E-2</v>
          </cell>
        </row>
        <row r="305">
          <cell r="E305">
            <v>0</v>
          </cell>
          <cell r="F305">
            <v>177</v>
          </cell>
          <cell r="G305">
            <v>355</v>
          </cell>
          <cell r="H305">
            <v>355</v>
          </cell>
          <cell r="I305">
            <v>355</v>
          </cell>
          <cell r="N305">
            <v>355</v>
          </cell>
          <cell r="S305">
            <v>213</v>
          </cell>
          <cell r="T305">
            <v>213</v>
          </cell>
          <cell r="U305">
            <v>213</v>
          </cell>
          <cell r="V305">
            <v>214</v>
          </cell>
          <cell r="W305">
            <v>293</v>
          </cell>
          <cell r="X305">
            <v>293</v>
          </cell>
          <cell r="Y305">
            <v>68</v>
          </cell>
          <cell r="Z305">
            <v>54</v>
          </cell>
          <cell r="AA305">
            <v>54</v>
          </cell>
          <cell r="AB305">
            <v>40</v>
          </cell>
          <cell r="AC305">
            <v>40</v>
          </cell>
          <cell r="AD305">
            <v>293</v>
          </cell>
          <cell r="AE305">
            <v>286</v>
          </cell>
          <cell r="AF305">
            <v>286</v>
          </cell>
          <cell r="AG305">
            <v>279</v>
          </cell>
          <cell r="AH305">
            <v>279</v>
          </cell>
          <cell r="AM305">
            <v>279</v>
          </cell>
          <cell r="AN305">
            <v>279</v>
          </cell>
          <cell r="AO305">
            <v>279</v>
          </cell>
          <cell r="AP305">
            <v>279</v>
          </cell>
          <cell r="AQ305">
            <v>279</v>
          </cell>
          <cell r="AR305">
            <v>279</v>
          </cell>
          <cell r="AS305">
            <v>279</v>
          </cell>
        </row>
        <row r="307">
          <cell r="C307">
            <v>0</v>
          </cell>
          <cell r="D307">
            <v>0</v>
          </cell>
          <cell r="E307">
            <v>245</v>
          </cell>
          <cell r="F307">
            <v>687</v>
          </cell>
          <cell r="G307">
            <v>1052</v>
          </cell>
          <cell r="H307">
            <v>2</v>
          </cell>
          <cell r="I307">
            <v>0</v>
          </cell>
          <cell r="N307">
            <v>135</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M307">
            <v>0</v>
          </cell>
          <cell r="AN307">
            <v>0</v>
          </cell>
          <cell r="AO307">
            <v>0</v>
          </cell>
          <cell r="AP307">
            <v>0</v>
          </cell>
          <cell r="AQ307">
            <v>0</v>
          </cell>
          <cell r="AR307">
            <v>0</v>
          </cell>
          <cell r="AS307">
            <v>0</v>
          </cell>
        </row>
        <row r="309">
          <cell r="C309">
            <v>25636.5</v>
          </cell>
          <cell r="D309">
            <v>26864.204519999999</v>
          </cell>
          <cell r="E309">
            <v>28622.8427668</v>
          </cell>
          <cell r="F309">
            <v>29984.878571899997</v>
          </cell>
          <cell r="G309">
            <v>32437.581249999999</v>
          </cell>
          <cell r="H309">
            <v>33094.79552</v>
          </cell>
          <cell r="I309">
            <v>33114.242559999999</v>
          </cell>
          <cell r="N309">
            <v>33052.711739999999</v>
          </cell>
          <cell r="S309">
            <v>31499.246000000003</v>
          </cell>
          <cell r="T309">
            <v>30687.513100000004</v>
          </cell>
          <cell r="U309">
            <v>31004.790300000001</v>
          </cell>
          <cell r="V309">
            <v>32943.652000000002</v>
          </cell>
          <cell r="W309">
            <v>32782.510700000006</v>
          </cell>
          <cell r="X309">
            <v>32053.040699999998</v>
          </cell>
          <cell r="Y309">
            <v>29245.727680733995</v>
          </cell>
          <cell r="Z309">
            <v>29322.397994646002</v>
          </cell>
          <cell r="AA309">
            <v>29218.951142094</v>
          </cell>
          <cell r="AB309">
            <v>28964.577209859995</v>
          </cell>
          <cell r="AC309">
            <v>28964.577209859995</v>
          </cell>
          <cell r="AD309">
            <v>31789.89</v>
          </cell>
          <cell r="AE309">
            <v>32779.89</v>
          </cell>
          <cell r="AF309">
            <v>32954.97709833931</v>
          </cell>
          <cell r="AG309">
            <v>32915.159365585583</v>
          </cell>
          <cell r="AH309">
            <v>32915.159365585583</v>
          </cell>
          <cell r="AM309">
            <v>36376.92</v>
          </cell>
          <cell r="AN309">
            <v>41254.262673407997</v>
          </cell>
          <cell r="AO309">
            <v>46216.47397552547</v>
          </cell>
          <cell r="AP309">
            <v>51659.586118309955</v>
          </cell>
          <cell r="AQ309">
            <v>58259.102897184268</v>
          </cell>
          <cell r="AR309">
            <v>64043.390920092112</v>
          </cell>
          <cell r="AS309">
            <v>71018.390719919276</v>
          </cell>
        </row>
        <row r="310">
          <cell r="C310">
            <v>0.45530987633115766</v>
          </cell>
          <cell r="D310">
            <v>0.60366201099629235</v>
          </cell>
          <cell r="E310">
            <v>0.59146926438655723</v>
          </cell>
          <cell r="F310">
            <v>0.56151457999812726</v>
          </cell>
          <cell r="G310">
            <v>0.53696325469258566</v>
          </cell>
          <cell r="H310">
            <v>0.55276109063494627</v>
          </cell>
          <cell r="I310">
            <v>0.56761819811780978</v>
          </cell>
          <cell r="N310">
            <v>0.42820974345315205</v>
          </cell>
          <cell r="S310">
            <v>0.44652720063836171</v>
          </cell>
          <cell r="X310">
            <v>0.36245111409896552</v>
          </cell>
          <cell r="AC310">
            <v>0.303449359319305</v>
          </cell>
          <cell r="AH310">
            <v>0.3464220885757191</v>
          </cell>
          <cell r="AM310">
            <v>0.38285607134345567</v>
          </cell>
          <cell r="AN310">
            <v>0.42595989595602501</v>
          </cell>
          <cell r="AO310">
            <v>0.46087692222150939</v>
          </cell>
          <cell r="AP310">
            <v>0.48118635531943732</v>
          </cell>
          <cell r="AQ310">
            <v>0.521959801072437</v>
          </cell>
          <cell r="AR310">
            <v>0.55231608967380974</v>
          </cell>
          <cell r="AS310">
            <v>0.58946637559858572</v>
          </cell>
        </row>
        <row r="312">
          <cell r="C312">
            <v>4500</v>
          </cell>
          <cell r="D312">
            <v>1856</v>
          </cell>
          <cell r="E312">
            <v>1250</v>
          </cell>
          <cell r="F312">
            <v>1978</v>
          </cell>
          <cell r="G312">
            <v>2036</v>
          </cell>
          <cell r="H312">
            <v>1777</v>
          </cell>
          <cell r="I312">
            <v>2493</v>
          </cell>
          <cell r="N312">
            <v>1354</v>
          </cell>
          <cell r="S312">
            <v>1796</v>
          </cell>
          <cell r="T312">
            <v>1699</v>
          </cell>
          <cell r="U312">
            <v>2111</v>
          </cell>
          <cell r="V312">
            <v>2226</v>
          </cell>
          <cell r="W312">
            <v>2078</v>
          </cell>
          <cell r="X312">
            <v>2078</v>
          </cell>
          <cell r="Y312">
            <v>2039.3857280000002</v>
          </cell>
          <cell r="Z312">
            <v>2088.0419200000001</v>
          </cell>
          <cell r="AA312">
            <v>2172.2181120000005</v>
          </cell>
          <cell r="AB312">
            <v>2113.3219200000003</v>
          </cell>
          <cell r="AC312">
            <v>2113.3219200000003</v>
          </cell>
          <cell r="AD312">
            <v>1775</v>
          </cell>
          <cell r="AE312">
            <v>1910</v>
          </cell>
          <cell r="AF312">
            <v>1994.28277453076</v>
          </cell>
          <cell r="AG312">
            <v>1910</v>
          </cell>
          <cell r="AH312">
            <v>1910</v>
          </cell>
          <cell r="AM312">
            <v>1549</v>
          </cell>
          <cell r="AN312">
            <v>1657.5922391194347</v>
          </cell>
          <cell r="AO312">
            <v>2245.4953840385647</v>
          </cell>
          <cell r="AP312">
            <v>2356.0193882762023</v>
          </cell>
          <cell r="AQ312">
            <v>2461.2054835943268</v>
          </cell>
          <cell r="AR312">
            <v>2574.5952617355206</v>
          </cell>
          <cell r="AS312">
            <v>2697.2684472465489</v>
          </cell>
        </row>
        <row r="313">
          <cell r="C313">
            <v>4500</v>
          </cell>
          <cell r="D313">
            <v>1221</v>
          </cell>
          <cell r="E313">
            <v>338</v>
          </cell>
          <cell r="F313">
            <v>605</v>
          </cell>
          <cell r="G313">
            <v>598</v>
          </cell>
          <cell r="H313">
            <v>871</v>
          </cell>
          <cell r="I313">
            <v>1830</v>
          </cell>
          <cell r="N313">
            <v>880</v>
          </cell>
          <cell r="S313">
            <v>755</v>
          </cell>
          <cell r="T313">
            <v>658</v>
          </cell>
          <cell r="U313">
            <v>1028</v>
          </cell>
          <cell r="V313">
            <v>1202</v>
          </cell>
          <cell r="W313">
            <v>939</v>
          </cell>
          <cell r="X313">
            <v>939</v>
          </cell>
          <cell r="Y313">
            <v>916.38572800000009</v>
          </cell>
          <cell r="Z313">
            <v>965.04192000000012</v>
          </cell>
          <cell r="AA313">
            <v>1049.2181120000002</v>
          </cell>
          <cell r="AB313">
            <v>990.32192000000009</v>
          </cell>
          <cell r="AC313">
            <v>990.32192000000009</v>
          </cell>
          <cell r="AD313">
            <v>804</v>
          </cell>
          <cell r="AE313">
            <v>779</v>
          </cell>
          <cell r="AF313">
            <v>863.28277453075998</v>
          </cell>
          <cell r="AG313">
            <v>779</v>
          </cell>
          <cell r="AH313">
            <v>779</v>
          </cell>
          <cell r="AM313">
            <v>571</v>
          </cell>
          <cell r="AN313">
            <v>679.59223911943468</v>
          </cell>
          <cell r="AO313">
            <v>1267.4953840385647</v>
          </cell>
          <cell r="AP313">
            <v>1378.0193882762021</v>
          </cell>
          <cell r="AQ313">
            <v>1483.2054835943268</v>
          </cell>
          <cell r="AR313">
            <v>1596.5952617355206</v>
          </cell>
          <cell r="AS313">
            <v>1719.2684472465492</v>
          </cell>
        </row>
        <row r="314">
          <cell r="D314">
            <v>635</v>
          </cell>
          <cell r="E314">
            <v>703</v>
          </cell>
          <cell r="F314">
            <v>1027</v>
          </cell>
          <cell r="G314">
            <v>1115</v>
          </cell>
          <cell r="H314">
            <v>457</v>
          </cell>
          <cell r="I314">
            <v>96</v>
          </cell>
          <cell r="N314">
            <v>317</v>
          </cell>
          <cell r="S314">
            <v>379</v>
          </cell>
          <cell r="T314">
            <v>379</v>
          </cell>
          <cell r="U314">
            <v>421</v>
          </cell>
          <cell r="V314">
            <v>362</v>
          </cell>
          <cell r="W314">
            <v>477</v>
          </cell>
          <cell r="X314">
            <v>477</v>
          </cell>
          <cell r="Y314">
            <v>461</v>
          </cell>
          <cell r="Z314">
            <v>461</v>
          </cell>
          <cell r="AA314">
            <v>461</v>
          </cell>
          <cell r="AB314">
            <v>461</v>
          </cell>
          <cell r="AC314">
            <v>461</v>
          </cell>
          <cell r="AD314">
            <v>309</v>
          </cell>
          <cell r="AE314">
            <v>469</v>
          </cell>
          <cell r="AF314">
            <v>469</v>
          </cell>
          <cell r="AG314">
            <v>469</v>
          </cell>
          <cell r="AH314">
            <v>469</v>
          </cell>
          <cell r="AM314">
            <v>316</v>
          </cell>
          <cell r="AN314">
            <v>316</v>
          </cell>
          <cell r="AO314">
            <v>316</v>
          </cell>
          <cell r="AP314">
            <v>316</v>
          </cell>
          <cell r="AQ314">
            <v>316</v>
          </cell>
          <cell r="AR314">
            <v>316</v>
          </cell>
          <cell r="AS314">
            <v>316</v>
          </cell>
        </row>
        <row r="315">
          <cell r="D315">
            <v>0</v>
          </cell>
          <cell r="E315">
            <v>209</v>
          </cell>
          <cell r="F315">
            <v>346</v>
          </cell>
          <cell r="G315">
            <v>323</v>
          </cell>
          <cell r="H315">
            <v>449</v>
          </cell>
          <cell r="I315">
            <v>567</v>
          </cell>
          <cell r="N315">
            <v>157</v>
          </cell>
          <cell r="S315">
            <v>662</v>
          </cell>
          <cell r="T315">
            <v>662</v>
          </cell>
          <cell r="U315">
            <v>662</v>
          </cell>
          <cell r="V315">
            <v>662</v>
          </cell>
          <cell r="W315">
            <v>662</v>
          </cell>
          <cell r="X315">
            <v>662</v>
          </cell>
          <cell r="Y315">
            <v>662</v>
          </cell>
          <cell r="Z315">
            <v>662</v>
          </cell>
          <cell r="AA315">
            <v>662</v>
          </cell>
          <cell r="AB315">
            <v>662</v>
          </cell>
          <cell r="AC315">
            <v>662</v>
          </cell>
          <cell r="AD315">
            <v>662</v>
          </cell>
          <cell r="AE315">
            <v>662</v>
          </cell>
          <cell r="AF315">
            <v>662</v>
          </cell>
          <cell r="AG315">
            <v>662</v>
          </cell>
          <cell r="AH315">
            <v>662</v>
          </cell>
          <cell r="AM315">
            <v>662</v>
          </cell>
          <cell r="AN315">
            <v>662</v>
          </cell>
          <cell r="AO315">
            <v>662</v>
          </cell>
          <cell r="AP315">
            <v>662</v>
          </cell>
          <cell r="AQ315">
            <v>662</v>
          </cell>
          <cell r="AR315">
            <v>662</v>
          </cell>
          <cell r="AS315">
            <v>662</v>
          </cell>
        </row>
        <row r="317">
          <cell r="C317">
            <v>3983.1</v>
          </cell>
          <cell r="D317">
            <v>4559</v>
          </cell>
          <cell r="E317">
            <v>4873</v>
          </cell>
          <cell r="F317">
            <v>4442</v>
          </cell>
          <cell r="G317">
            <v>4750</v>
          </cell>
          <cell r="H317">
            <v>5093</v>
          </cell>
          <cell r="I317">
            <v>4477</v>
          </cell>
          <cell r="N317">
            <v>3715</v>
          </cell>
          <cell r="S317">
            <v>3037</v>
          </cell>
          <cell r="T317">
            <v>3157</v>
          </cell>
          <cell r="U317">
            <v>4022</v>
          </cell>
          <cell r="V317">
            <v>3888</v>
          </cell>
          <cell r="W317">
            <v>3734</v>
          </cell>
          <cell r="X317">
            <v>3734</v>
          </cell>
          <cell r="Y317">
            <v>3671.75</v>
          </cell>
          <cell r="Z317">
            <v>3674.5</v>
          </cell>
          <cell r="AA317">
            <v>3678.25</v>
          </cell>
          <cell r="AB317">
            <v>3683</v>
          </cell>
          <cell r="AC317">
            <v>3683</v>
          </cell>
          <cell r="AD317">
            <v>3778</v>
          </cell>
          <cell r="AE317">
            <v>3646</v>
          </cell>
          <cell r="AF317">
            <v>3537.3125</v>
          </cell>
          <cell r="AG317">
            <v>3429.625</v>
          </cell>
          <cell r="AH317">
            <v>3429.625</v>
          </cell>
          <cell r="AM317">
            <v>3496</v>
          </cell>
          <cell r="AN317">
            <v>3226</v>
          </cell>
          <cell r="AO317">
            <v>3292.8</v>
          </cell>
          <cell r="AP317">
            <v>2813.8</v>
          </cell>
          <cell r="AQ317">
            <v>1860.8000000000002</v>
          </cell>
          <cell r="AR317">
            <v>290.80000000000018</v>
          </cell>
          <cell r="AS317">
            <v>-1388.1999999999998</v>
          </cell>
        </row>
        <row r="318">
          <cell r="C318">
            <v>3983.1</v>
          </cell>
          <cell r="D318">
            <v>4559</v>
          </cell>
          <cell r="E318">
            <v>4873</v>
          </cell>
          <cell r="F318">
            <v>4442</v>
          </cell>
          <cell r="G318">
            <v>4750</v>
          </cell>
          <cell r="H318">
            <v>5093</v>
          </cell>
          <cell r="I318">
            <v>4477</v>
          </cell>
          <cell r="N318">
            <v>3715</v>
          </cell>
          <cell r="S318">
            <v>3037</v>
          </cell>
          <cell r="T318">
            <v>3157</v>
          </cell>
          <cell r="U318">
            <v>4022</v>
          </cell>
          <cell r="V318">
            <v>3888</v>
          </cell>
          <cell r="W318">
            <v>3734</v>
          </cell>
          <cell r="X318">
            <v>3734</v>
          </cell>
          <cell r="Y318">
            <v>3671.75</v>
          </cell>
          <cell r="Z318">
            <v>3674.5</v>
          </cell>
          <cell r="AA318">
            <v>3678.25</v>
          </cell>
          <cell r="AB318">
            <v>3683</v>
          </cell>
          <cell r="AC318">
            <v>3683</v>
          </cell>
          <cell r="AD318">
            <v>3778</v>
          </cell>
          <cell r="AE318">
            <v>3646</v>
          </cell>
          <cell r="AF318">
            <v>3537.3125</v>
          </cell>
          <cell r="AG318">
            <v>3429.625</v>
          </cell>
          <cell r="AH318">
            <v>3429.625</v>
          </cell>
          <cell r="AM318">
            <v>3496</v>
          </cell>
          <cell r="AN318">
            <v>3226</v>
          </cell>
          <cell r="AO318">
            <v>3292.8</v>
          </cell>
          <cell r="AP318">
            <v>2813.8</v>
          </cell>
          <cell r="AQ318">
            <v>1860.8000000000002</v>
          </cell>
          <cell r="AR318">
            <v>290.80000000000018</v>
          </cell>
          <cell r="AS318">
            <v>-1388.1999999999998</v>
          </cell>
        </row>
        <row r="319">
          <cell r="T319">
            <v>0</v>
          </cell>
          <cell r="U319">
            <v>1000</v>
          </cell>
          <cell r="V319">
            <v>1000</v>
          </cell>
          <cell r="W319">
            <v>1000</v>
          </cell>
          <cell r="X319">
            <v>1000</v>
          </cell>
          <cell r="Y319">
            <v>1274.75</v>
          </cell>
          <cell r="Z319">
            <v>1549.5</v>
          </cell>
          <cell r="AA319">
            <v>1824.25</v>
          </cell>
          <cell r="AB319">
            <v>2099</v>
          </cell>
          <cell r="AC319">
            <v>2099</v>
          </cell>
          <cell r="AD319">
            <v>1192.3125</v>
          </cell>
          <cell r="AE319">
            <v>1224.625</v>
          </cell>
          <cell r="AF319">
            <v>1336.9375</v>
          </cell>
          <cell r="AG319">
            <v>1449.25</v>
          </cell>
          <cell r="AH319">
            <v>1449.25</v>
          </cell>
          <cell r="AM319">
            <v>1000</v>
          </cell>
          <cell r="AN319">
            <v>1831.25</v>
          </cell>
          <cell r="AO319">
            <v>2348.0500000000002</v>
          </cell>
          <cell r="AP319">
            <v>1969.0500000000002</v>
          </cell>
          <cell r="AQ319">
            <v>1116.0500000000002</v>
          </cell>
          <cell r="AR319">
            <v>-103.94999999999982</v>
          </cell>
          <cell r="AS319">
            <v>-1432.9499999999998</v>
          </cell>
        </row>
        <row r="320">
          <cell r="T320">
            <v>208.25</v>
          </cell>
          <cell r="U320">
            <v>416.5</v>
          </cell>
          <cell r="V320">
            <v>624.75</v>
          </cell>
          <cell r="W320">
            <v>833</v>
          </cell>
          <cell r="X320">
            <v>833</v>
          </cell>
          <cell r="Y320">
            <v>990.75</v>
          </cell>
          <cell r="Z320">
            <v>1148.5</v>
          </cell>
          <cell r="AA320">
            <v>1306.25</v>
          </cell>
          <cell r="AB320">
            <v>1464</v>
          </cell>
          <cell r="AC320">
            <v>1464</v>
          </cell>
          <cell r="AD320">
            <v>990.75</v>
          </cell>
          <cell r="AE320">
            <v>1148.5</v>
          </cell>
          <cell r="AF320">
            <v>1306.25</v>
          </cell>
          <cell r="AG320">
            <v>1464</v>
          </cell>
          <cell r="AH320">
            <v>1464</v>
          </cell>
          <cell r="AM320">
            <v>1464</v>
          </cell>
          <cell r="AN320">
            <v>2465</v>
          </cell>
          <cell r="AO320">
            <v>3465</v>
          </cell>
          <cell r="AP320">
            <v>3465</v>
          </cell>
          <cell r="AQ320">
            <v>3051</v>
          </cell>
          <cell r="AR320">
            <v>2318</v>
          </cell>
          <cell r="AS320">
            <v>1493</v>
          </cell>
        </row>
        <row r="321">
          <cell r="T321">
            <v>110.02298638169962</v>
          </cell>
          <cell r="U321">
            <v>220.04597276339925</v>
          </cell>
          <cell r="V321">
            <v>330.06895914509886</v>
          </cell>
          <cell r="W321">
            <v>440.0919455267985</v>
          </cell>
          <cell r="X321">
            <v>440.0919455267985</v>
          </cell>
          <cell r="Y321">
            <v>599.09194552679855</v>
          </cell>
          <cell r="Z321">
            <v>758.09194552679855</v>
          </cell>
          <cell r="AA321">
            <v>917.09194552679855</v>
          </cell>
          <cell r="AB321">
            <v>1076.0919455267986</v>
          </cell>
          <cell r="AC321">
            <v>1076.0919455267986</v>
          </cell>
          <cell r="AD321">
            <v>599.09194552679855</v>
          </cell>
          <cell r="AE321">
            <v>758.09194552679855</v>
          </cell>
          <cell r="AF321">
            <v>917.09194552679855</v>
          </cell>
          <cell r="AG321">
            <v>1076.0919455267986</v>
          </cell>
          <cell r="AH321">
            <v>1076.0919455267986</v>
          </cell>
          <cell r="AM321">
            <v>1076.0919455267986</v>
          </cell>
          <cell r="AN321">
            <v>2422.0919455267986</v>
          </cell>
          <cell r="AO321">
            <v>3618.0919455267986</v>
          </cell>
          <cell r="AP321">
            <v>3445.0919455267986</v>
          </cell>
          <cell r="AQ321">
            <v>3445.0919455267986</v>
          </cell>
          <cell r="AR321">
            <v>3706.0919455267986</v>
          </cell>
          <cell r="AS321">
            <v>3786.0919455267986</v>
          </cell>
        </row>
        <row r="322">
          <cell r="N322">
            <v>3715</v>
          </cell>
          <cell r="S322">
            <v>3037</v>
          </cell>
          <cell r="T322">
            <v>3157</v>
          </cell>
          <cell r="U322">
            <v>3022</v>
          </cell>
          <cell r="V322">
            <v>2888</v>
          </cell>
          <cell r="W322">
            <v>2734</v>
          </cell>
          <cell r="X322">
            <v>2734</v>
          </cell>
          <cell r="Y322">
            <v>2397</v>
          </cell>
          <cell r="Z322">
            <v>2125</v>
          </cell>
          <cell r="AA322">
            <v>1854</v>
          </cell>
          <cell r="AB322">
            <v>1584</v>
          </cell>
          <cell r="AC322">
            <v>1584</v>
          </cell>
          <cell r="AD322">
            <v>2585.6875</v>
          </cell>
          <cell r="AE322">
            <v>2421.375</v>
          </cell>
          <cell r="AF322">
            <v>2200.375</v>
          </cell>
          <cell r="AG322">
            <v>1980.375</v>
          </cell>
          <cell r="AH322">
            <v>1980.375</v>
          </cell>
          <cell r="AM322">
            <v>2496</v>
          </cell>
          <cell r="AN322">
            <v>1394.75</v>
          </cell>
          <cell r="AO322">
            <v>944.75</v>
          </cell>
          <cell r="AP322">
            <v>844.75</v>
          </cell>
          <cell r="AQ322">
            <v>744.75</v>
          </cell>
          <cell r="AR322">
            <v>394.75</v>
          </cell>
          <cell r="AS322">
            <v>44.75</v>
          </cell>
        </row>
        <row r="324">
          <cell r="C324">
            <v>34119.599999999999</v>
          </cell>
          <cell r="D324">
            <v>33279.204519999999</v>
          </cell>
          <cell r="E324">
            <v>34745.8427668</v>
          </cell>
          <cell r="F324">
            <v>36404.878571900001</v>
          </cell>
          <cell r="G324">
            <v>39223.581250000003</v>
          </cell>
          <cell r="H324">
            <v>39964.79552</v>
          </cell>
          <cell r="I324">
            <v>40084.242559999999</v>
          </cell>
          <cell r="N324">
            <v>38121.711739999999</v>
          </cell>
          <cell r="S324">
            <v>36332.245999999999</v>
          </cell>
          <cell r="T324">
            <v>35543.513100000004</v>
          </cell>
          <cell r="U324">
            <v>37137.790300000001</v>
          </cell>
          <cell r="V324">
            <v>39057.652000000002</v>
          </cell>
          <cell r="W324">
            <v>38594.510700000006</v>
          </cell>
          <cell r="X324">
            <v>37865.040699999998</v>
          </cell>
          <cell r="Y324">
            <v>34956.863408733996</v>
          </cell>
          <cell r="Z324">
            <v>35084.939914646005</v>
          </cell>
          <cell r="AA324">
            <v>35069.419254093998</v>
          </cell>
          <cell r="AB324">
            <v>34760.899129859994</v>
          </cell>
          <cell r="AC324">
            <v>34760.899129859994</v>
          </cell>
          <cell r="AD324">
            <v>37342.89</v>
          </cell>
          <cell r="AE324">
            <v>38335.89</v>
          </cell>
          <cell r="AF324">
            <v>38486.572372870069</v>
          </cell>
          <cell r="AG324">
            <v>38254.784365585583</v>
          </cell>
          <cell r="AH324">
            <v>38254.784365585583</v>
          </cell>
          <cell r="AM324">
            <v>41421.919999999998</v>
          </cell>
          <cell r="AN324">
            <v>46137.854912527429</v>
          </cell>
          <cell r="AO324">
            <v>51754.769359564038</v>
          </cell>
          <cell r="AP324">
            <v>56829.405506586161</v>
          </cell>
          <cell r="AQ324">
            <v>62581.108380778598</v>
          </cell>
          <cell r="AR324">
            <v>66908.786181827629</v>
          </cell>
          <cell r="AS324">
            <v>72327.459167165827</v>
          </cell>
        </row>
        <row r="325">
          <cell r="C325">
            <v>0.60597159738921325</v>
          </cell>
          <cell r="D325">
            <v>0.7478126333479872</v>
          </cell>
          <cell r="E325">
            <v>0.7179963999106217</v>
          </cell>
          <cell r="F325">
            <v>0.68173929909925091</v>
          </cell>
          <cell r="G325">
            <v>0.64929692773252257</v>
          </cell>
          <cell r="H325">
            <v>0.66750628343624874</v>
          </cell>
          <cell r="I325">
            <v>0.68709243442904899</v>
          </cell>
          <cell r="N325">
            <v>0.49388045775455086</v>
          </cell>
          <cell r="S325">
            <v>0.51503887106644752</v>
          </cell>
          <cell r="X325">
            <v>0.42817236328900538</v>
          </cell>
          <cell r="AC325">
            <v>0.36417491938146568</v>
          </cell>
          <cell r="AH325">
            <v>0.40262002534296881</v>
          </cell>
          <cell r="AM325">
            <v>0.43595316917163179</v>
          </cell>
          <cell r="AN325">
            <v>0.47638412626005722</v>
          </cell>
          <cell r="AO325">
            <v>0.51610555200189856</v>
          </cell>
          <cell r="AP325">
            <v>0.52934095228827915</v>
          </cell>
          <cell r="AQ325">
            <v>0.56068187213542819</v>
          </cell>
          <cell r="AR325">
            <v>0.57702752177624583</v>
          </cell>
          <cell r="AS325">
            <v>0.60033189684155663</v>
          </cell>
        </row>
        <row r="330">
          <cell r="B330">
            <v>1987</v>
          </cell>
          <cell r="C330">
            <v>1988</v>
          </cell>
          <cell r="D330">
            <v>1989</v>
          </cell>
          <cell r="E330">
            <v>1990</v>
          </cell>
          <cell r="F330">
            <v>1991</v>
          </cell>
          <cell r="G330">
            <v>1992</v>
          </cell>
          <cell r="H330">
            <v>1993</v>
          </cell>
          <cell r="I330">
            <v>1994</v>
          </cell>
          <cell r="J330" t="str">
            <v>1995</v>
          </cell>
          <cell r="K330" t="str">
            <v>1995</v>
          </cell>
          <cell r="L330" t="str">
            <v>1995</v>
          </cell>
          <cell r="M330" t="str">
            <v>1995</v>
          </cell>
          <cell r="N330">
            <v>1995</v>
          </cell>
          <cell r="O330">
            <v>1996</v>
          </cell>
          <cell r="P330">
            <v>1996</v>
          </cell>
          <cell r="Q330">
            <v>1996</v>
          </cell>
          <cell r="R330">
            <v>1996</v>
          </cell>
          <cell r="S330">
            <v>1996</v>
          </cell>
          <cell r="T330">
            <v>1997</v>
          </cell>
          <cell r="U330">
            <v>1997</v>
          </cell>
          <cell r="V330">
            <v>1997</v>
          </cell>
          <cell r="W330">
            <v>1997</v>
          </cell>
          <cell r="X330">
            <v>1997</v>
          </cell>
          <cell r="Y330">
            <v>1998</v>
          </cell>
          <cell r="Z330">
            <v>1998</v>
          </cell>
          <cell r="AA330">
            <v>1998</v>
          </cell>
          <cell r="AB330">
            <v>1998</v>
          </cell>
          <cell r="AC330">
            <v>1998</v>
          </cell>
          <cell r="AD330">
            <v>1998</v>
          </cell>
          <cell r="AE330">
            <v>1998</v>
          </cell>
          <cell r="AF330">
            <v>1998</v>
          </cell>
          <cell r="AG330">
            <v>1998</v>
          </cell>
          <cell r="AH330">
            <v>1998</v>
          </cell>
          <cell r="AM330">
            <v>1999</v>
          </cell>
          <cell r="AN330">
            <v>1999</v>
          </cell>
          <cell r="AO330">
            <v>2000</v>
          </cell>
          <cell r="AP330">
            <v>2001</v>
          </cell>
          <cell r="AQ330">
            <v>2002</v>
          </cell>
          <cell r="AR330">
            <v>2003</v>
          </cell>
          <cell r="AS330">
            <v>2004</v>
          </cell>
        </row>
        <row r="331">
          <cell r="J331" t="str">
            <v>Q1</v>
          </cell>
          <cell r="K331" t="str">
            <v>Q2</v>
          </cell>
          <cell r="L331" t="str">
            <v>Q3</v>
          </cell>
          <cell r="M331" t="str">
            <v>Q4</v>
          </cell>
          <cell r="O331" t="str">
            <v>Q1</v>
          </cell>
          <cell r="P331" t="str">
            <v>Q2</v>
          </cell>
          <cell r="Q331" t="str">
            <v>Q3</v>
          </cell>
          <cell r="R331" t="str">
            <v>Q4</v>
          </cell>
          <cell r="T331" t="str">
            <v>Q1</v>
          </cell>
          <cell r="U331" t="str">
            <v>Q2</v>
          </cell>
          <cell r="V331" t="str">
            <v>Q3</v>
          </cell>
          <cell r="W331" t="str">
            <v>Q4</v>
          </cell>
          <cell r="Y331" t="str">
            <v>Q1</v>
          </cell>
          <cell r="Z331" t="str">
            <v>Q2</v>
          </cell>
          <cell r="AA331" t="str">
            <v>Q3</v>
          </cell>
          <cell r="AB331" t="str">
            <v>Q4</v>
          </cell>
          <cell r="AD331" t="str">
            <v>Q1</v>
          </cell>
          <cell r="AE331" t="str">
            <v>Q2</v>
          </cell>
          <cell r="AF331" t="str">
            <v>Q3</v>
          </cell>
          <cell r="AG331" t="str">
            <v>Q4</v>
          </cell>
        </row>
        <row r="332">
          <cell r="O332" t="str">
            <v>Prel.</v>
          </cell>
          <cell r="P332" t="str">
            <v>Prel.</v>
          </cell>
          <cell r="Q332" t="str">
            <v>Prel.</v>
          </cell>
          <cell r="R332" t="str">
            <v>Prel.</v>
          </cell>
          <cell r="S332" t="str">
            <v>Prel.</v>
          </cell>
          <cell r="T332" t="str">
            <v>Prel.</v>
          </cell>
          <cell r="U332" t="str">
            <v>Prel.</v>
          </cell>
          <cell r="V332" t="str">
            <v>Prel.</v>
          </cell>
          <cell r="W332" t="str">
            <v>Prel.</v>
          </cell>
          <cell r="X332" t="str">
            <v>Prel.</v>
          </cell>
          <cell r="Y332" t="str">
            <v>Prog.</v>
          </cell>
          <cell r="Z332" t="str">
            <v>Prog.</v>
          </cell>
          <cell r="AA332" t="str">
            <v>Prog.</v>
          </cell>
          <cell r="AB332" t="str">
            <v>Prog.</v>
          </cell>
          <cell r="AC332" t="str">
            <v>Prog.</v>
          </cell>
          <cell r="AD332" t="str">
            <v>Prog.</v>
          </cell>
          <cell r="AE332" t="str">
            <v>Prog.</v>
          </cell>
          <cell r="AF332" t="str">
            <v>Prog.</v>
          </cell>
          <cell r="AG332" t="str">
            <v>Prog.</v>
          </cell>
          <cell r="AH332" t="str">
            <v>Prog.</v>
          </cell>
          <cell r="AM332" t="str">
            <v>Prel.</v>
          </cell>
          <cell r="AN332" t="str">
            <v>Proj.</v>
          </cell>
          <cell r="AO332" t="str">
            <v>Proj.</v>
          </cell>
          <cell r="AP332" t="str">
            <v>Proj.</v>
          </cell>
          <cell r="AQ332" t="str">
            <v>Proj.</v>
          </cell>
          <cell r="AR332" t="str">
            <v>Proj.</v>
          </cell>
          <cell r="AS332" t="str">
            <v>Proj.</v>
          </cell>
        </row>
        <row r="336">
          <cell r="F336">
            <v>36404.878571900001</v>
          </cell>
          <cell r="G336">
            <v>39223.581250000003</v>
          </cell>
          <cell r="H336">
            <v>39964.79552</v>
          </cell>
          <cell r="I336">
            <v>40084.242560000006</v>
          </cell>
          <cell r="N336">
            <v>38121.711740000006</v>
          </cell>
          <cell r="S336">
            <v>36332.246000000006</v>
          </cell>
          <cell r="X336">
            <v>37865.040699999998</v>
          </cell>
          <cell r="AC336">
            <v>34760.899129860001</v>
          </cell>
          <cell r="AH336">
            <v>38254.784365585583</v>
          </cell>
          <cell r="AM336">
            <v>41421.919999999998</v>
          </cell>
          <cell r="AN336">
            <v>46137.854912527429</v>
          </cell>
          <cell r="AO336">
            <v>51754.769359564038</v>
          </cell>
          <cell r="AP336">
            <v>56829.405506586154</v>
          </cell>
          <cell r="AQ336">
            <v>62581.108380778598</v>
          </cell>
          <cell r="AR336">
            <v>66908.786181827629</v>
          </cell>
          <cell r="AS336">
            <v>72327.459167165813</v>
          </cell>
        </row>
        <row r="338">
          <cell r="F338">
            <v>30313.899999999998</v>
          </cell>
          <cell r="G338">
            <v>32834.300000000003</v>
          </cell>
          <cell r="H338">
            <v>35151.313999999998</v>
          </cell>
          <cell r="I338">
            <v>34593.823560000004</v>
          </cell>
          <cell r="N338">
            <v>34039.042740000004</v>
          </cell>
          <cell r="S338">
            <v>32127.420000000006</v>
          </cell>
          <cell r="X338">
            <v>33876.229999999996</v>
          </cell>
          <cell r="AC338">
            <v>31428.344649999999</v>
          </cell>
          <cell r="AH338">
            <v>34875.514999999999</v>
          </cell>
          <cell r="AM338">
            <v>38367.919999999998</v>
          </cell>
          <cell r="AN338">
            <v>43441.017999999996</v>
          </cell>
          <cell r="AO338">
            <v>49011.941389365471</v>
          </cell>
          <cell r="AP338">
            <v>54194.489324589347</v>
          </cell>
          <cell r="AQ338">
            <v>59841.004393879572</v>
          </cell>
          <cell r="AR338">
            <v>64055.290735522118</v>
          </cell>
          <cell r="AS338">
            <v>69351.290535349268</v>
          </cell>
        </row>
        <row r="339">
          <cell r="F339">
            <v>25068.899999999998</v>
          </cell>
          <cell r="G339">
            <v>25574.3</v>
          </cell>
          <cell r="H339">
            <v>25936.313999999998</v>
          </cell>
          <cell r="I339">
            <v>26122.823560000004</v>
          </cell>
          <cell r="N339">
            <v>26075.042740000001</v>
          </cell>
          <cell r="S339">
            <v>24587.540000000005</v>
          </cell>
          <cell r="X339">
            <v>23253.35</v>
          </cell>
          <cell r="AC339">
            <v>21796.574649999999</v>
          </cell>
          <cell r="AH339">
            <v>22058.010000000002</v>
          </cell>
          <cell r="AM339">
            <v>22412.039999999997</v>
          </cell>
          <cell r="AN339">
            <v>24124.957999999999</v>
          </cell>
          <cell r="AO339">
            <v>25939.172828571427</v>
          </cell>
          <cell r="AP339">
            <v>27844.449308571424</v>
          </cell>
          <cell r="AQ339">
            <v>30657.473602571426</v>
          </cell>
          <cell r="AR339">
            <v>32893.902875391424</v>
          </cell>
          <cell r="AS339">
            <v>35367.045606396023</v>
          </cell>
        </row>
        <row r="340">
          <cell r="F340">
            <v>726</v>
          </cell>
          <cell r="G340">
            <v>665</v>
          </cell>
          <cell r="H340">
            <v>462.40000000000003</v>
          </cell>
          <cell r="I340">
            <v>274.09456</v>
          </cell>
          <cell r="N340">
            <v>240.572</v>
          </cell>
          <cell r="S340">
            <v>130.44999999999999</v>
          </cell>
          <cell r="X340">
            <v>112.75999999999999</v>
          </cell>
          <cell r="AC340">
            <v>32.610999999999983</v>
          </cell>
          <cell r="AH340">
            <v>192.76</v>
          </cell>
          <cell r="AM340">
            <v>41.22999999999999</v>
          </cell>
          <cell r="AN340">
            <v>-20.82</v>
          </cell>
          <cell r="AO340">
            <v>-72.231999999999999</v>
          </cell>
          <cell r="AP340">
            <v>-79.231999999999999</v>
          </cell>
          <cell r="AQ340">
            <v>-79.231999999999999</v>
          </cell>
          <cell r="AR340">
            <v>-79.231999999999999</v>
          </cell>
          <cell r="AS340">
            <v>-79.231999999999999</v>
          </cell>
        </row>
        <row r="341">
          <cell r="F341">
            <v>17786.599999999999</v>
          </cell>
          <cell r="G341">
            <v>17551.3</v>
          </cell>
          <cell r="H341">
            <v>17473.8</v>
          </cell>
          <cell r="I341">
            <v>17558.560000000001</v>
          </cell>
          <cell r="N341">
            <v>17676.939999999999</v>
          </cell>
          <cell r="S341">
            <v>17608.150000000001</v>
          </cell>
          <cell r="X341">
            <v>12436.419999999998</v>
          </cell>
          <cell r="AC341">
            <v>11556.920649999998</v>
          </cell>
          <cell r="AH341">
            <v>11556.419999999998</v>
          </cell>
          <cell r="AM341">
            <v>11557.979999999998</v>
          </cell>
          <cell r="AN341">
            <v>10678.356999999998</v>
          </cell>
          <cell r="AO341">
            <v>9790.4179999999978</v>
          </cell>
          <cell r="AP341">
            <v>8902.4789999999975</v>
          </cell>
          <cell r="AQ341">
            <v>8014.5399999999972</v>
          </cell>
          <cell r="AR341">
            <v>7126.6009999999969</v>
          </cell>
          <cell r="AS341">
            <v>6238.6619999999966</v>
          </cell>
        </row>
        <row r="342">
          <cell r="F342">
            <v>1287</v>
          </cell>
          <cell r="G342">
            <v>1343</v>
          </cell>
          <cell r="H342">
            <v>1976.9939999999999</v>
          </cell>
          <cell r="I342">
            <v>1734.9939999999999</v>
          </cell>
          <cell r="N342">
            <v>1656.29</v>
          </cell>
          <cell r="S342">
            <v>1428.09</v>
          </cell>
          <cell r="X342">
            <v>5599.25</v>
          </cell>
          <cell r="AC342">
            <v>5341.6990000000005</v>
          </cell>
          <cell r="AH342">
            <v>5342.25</v>
          </cell>
          <cell r="AM342">
            <v>5585.75</v>
          </cell>
          <cell r="AN342">
            <v>8169.75</v>
          </cell>
          <cell r="AO342">
            <v>10785.75</v>
          </cell>
          <cell r="AP342">
            <v>13616.75</v>
          </cell>
          <cell r="AQ342">
            <v>17240.75</v>
          </cell>
          <cell r="AR342">
            <v>20594.75</v>
          </cell>
          <cell r="AS342">
            <v>24254.75</v>
          </cell>
        </row>
        <row r="343">
          <cell r="F343">
            <v>2132.3000000000002</v>
          </cell>
          <cell r="G343">
            <v>2714.6</v>
          </cell>
          <cell r="H343">
            <v>2817.1</v>
          </cell>
          <cell r="I343">
            <v>2955.0240000000003</v>
          </cell>
          <cell r="N343">
            <v>3052.9337399999999</v>
          </cell>
          <cell r="S343">
            <v>2816.04</v>
          </cell>
          <cell r="X343">
            <v>2717.61</v>
          </cell>
          <cell r="AC343">
            <v>2694.2220000000002</v>
          </cell>
          <cell r="AH343">
            <v>2852.61</v>
          </cell>
          <cell r="AM343">
            <v>3183.93</v>
          </cell>
          <cell r="AN343">
            <v>3312.2109999999998</v>
          </cell>
          <cell r="AO343">
            <v>3351.5224285714285</v>
          </cell>
          <cell r="AP343">
            <v>3236.1484285714282</v>
          </cell>
          <cell r="AQ343">
            <v>3228.5044285714284</v>
          </cell>
          <cell r="AR343">
            <v>2938.6769285714286</v>
          </cell>
          <cell r="AS343">
            <v>2628.7067535714286</v>
          </cell>
        </row>
        <row r="344">
          <cell r="F344">
            <v>1874</v>
          </cell>
          <cell r="G344">
            <v>1883.4</v>
          </cell>
          <cell r="H344">
            <v>2391.52</v>
          </cell>
          <cell r="I344">
            <v>2854.6309999999999</v>
          </cell>
          <cell r="N344">
            <v>2877.23</v>
          </cell>
          <cell r="S344">
            <v>2295</v>
          </cell>
          <cell r="X344">
            <v>1927.1399999999999</v>
          </cell>
          <cell r="AC344">
            <v>1735.5939999999998</v>
          </cell>
          <cell r="AH344">
            <v>1743.6799999999998</v>
          </cell>
          <cell r="AM344">
            <v>1604.76</v>
          </cell>
          <cell r="AN344">
            <v>1582.348</v>
          </cell>
          <cell r="AO344">
            <v>1614.0884000000001</v>
          </cell>
          <cell r="AP344">
            <v>1627.8667800000003</v>
          </cell>
          <cell r="AQ344">
            <v>1636.1486410000002</v>
          </cell>
          <cell r="AR344">
            <v>1610.4292178300002</v>
          </cell>
          <cell r="AS344">
            <v>1532.8984719649002</v>
          </cell>
        </row>
        <row r="345">
          <cell r="F345">
            <v>1263</v>
          </cell>
          <cell r="G345">
            <v>1417</v>
          </cell>
          <cell r="H345">
            <v>814.5</v>
          </cell>
          <cell r="I345">
            <v>745.5200000000001</v>
          </cell>
          <cell r="N345">
            <v>571.077</v>
          </cell>
          <cell r="S345">
            <v>309.81</v>
          </cell>
          <cell r="X345">
            <v>460.16999999999996</v>
          </cell>
          <cell r="AC345">
            <v>435.52799999999996</v>
          </cell>
          <cell r="AH345">
            <v>370.28999999999996</v>
          </cell>
          <cell r="AM345">
            <v>438.38999999999993</v>
          </cell>
          <cell r="AN345">
            <v>403.11199999999991</v>
          </cell>
          <cell r="AO345">
            <v>469.62599999999992</v>
          </cell>
          <cell r="AP345">
            <v>540.43709999999987</v>
          </cell>
          <cell r="AQ345">
            <v>616.76253299999985</v>
          </cell>
          <cell r="AR345">
            <v>702.67772898999988</v>
          </cell>
          <cell r="AS345">
            <v>791.26038085969992</v>
          </cell>
        </row>
        <row r="346">
          <cell r="F346">
            <v>803</v>
          </cell>
          <cell r="G346">
            <v>2510</v>
          </cell>
          <cell r="H346">
            <v>4122</v>
          </cell>
          <cell r="I346">
            <v>3994</v>
          </cell>
          <cell r="N346">
            <v>4249</v>
          </cell>
          <cell r="S346">
            <v>4502.88</v>
          </cell>
          <cell r="X346">
            <v>6888.88</v>
          </cell>
          <cell r="AC346">
            <v>5948.77</v>
          </cell>
          <cell r="AH346">
            <v>9387.880000000001</v>
          </cell>
          <cell r="AM346">
            <v>12459.880000000001</v>
          </cell>
          <cell r="AN346">
            <v>16090.060000000001</v>
          </cell>
          <cell r="AO346">
            <v>19779.968560794045</v>
          </cell>
          <cell r="AP346">
            <v>23536.240016017924</v>
          </cell>
          <cell r="AQ346">
            <v>27322.730791308139</v>
          </cell>
          <cell r="AR346">
            <v>30870.58786013069</v>
          </cell>
          <cell r="AS346">
            <v>35372.444928953249</v>
          </cell>
        </row>
        <row r="347">
          <cell r="F347">
            <v>4442</v>
          </cell>
          <cell r="G347">
            <v>4750</v>
          </cell>
          <cell r="H347">
            <v>5093</v>
          </cell>
          <cell r="I347">
            <v>4477</v>
          </cell>
          <cell r="N347">
            <v>3715</v>
          </cell>
          <cell r="S347">
            <v>3037</v>
          </cell>
          <cell r="X347">
            <v>3734</v>
          </cell>
          <cell r="AC347">
            <v>3683</v>
          </cell>
          <cell r="AH347">
            <v>3429.625</v>
          </cell>
          <cell r="AM347">
            <v>3496</v>
          </cell>
          <cell r="AN347">
            <v>3226</v>
          </cell>
          <cell r="AO347">
            <v>3292.8</v>
          </cell>
          <cell r="AP347">
            <v>2813.8</v>
          </cell>
          <cell r="AQ347">
            <v>1860.8000000000002</v>
          </cell>
          <cell r="AR347">
            <v>290.80000000000018</v>
          </cell>
          <cell r="AS347">
            <v>-1388.1999999999998</v>
          </cell>
        </row>
        <row r="349">
          <cell r="F349">
            <v>3425.9785719000001</v>
          </cell>
          <cell r="G349">
            <v>3301.28125</v>
          </cell>
          <cell r="H349">
            <v>3034.4815199999998</v>
          </cell>
          <cell r="I349">
            <v>2997.4189999999999</v>
          </cell>
          <cell r="N349">
            <v>2593.6689999999999</v>
          </cell>
          <cell r="S349">
            <v>2408.826</v>
          </cell>
          <cell r="X349">
            <v>1910.8107</v>
          </cell>
          <cell r="AC349">
            <v>1219.23255986</v>
          </cell>
          <cell r="AH349">
            <v>1469.2693655855844</v>
          </cell>
          <cell r="AM349">
            <v>1505</v>
          </cell>
          <cell r="AN349">
            <v>1039.2446734079999</v>
          </cell>
          <cell r="AO349">
            <v>497.33258616000001</v>
          </cell>
          <cell r="AP349">
            <v>278.89679372060243</v>
          </cell>
          <cell r="AQ349">
            <v>278.89850330470028</v>
          </cell>
          <cell r="AR349">
            <v>278.90018457000002</v>
          </cell>
          <cell r="AS349">
            <v>278.90018457000002</v>
          </cell>
        </row>
        <row r="350">
          <cell r="F350">
            <v>3248.9785719000001</v>
          </cell>
          <cell r="G350">
            <v>2946.28125</v>
          </cell>
          <cell r="H350">
            <v>2679.4815199999998</v>
          </cell>
          <cell r="I350">
            <v>2642.4189999999999</v>
          </cell>
          <cell r="N350">
            <v>2238.6689999999999</v>
          </cell>
          <cell r="S350">
            <v>2195.826</v>
          </cell>
          <cell r="X350">
            <v>1617.8107</v>
          </cell>
          <cell r="AC350">
            <v>1179.23255986</v>
          </cell>
          <cell r="AH350">
            <v>1190.2693655855844</v>
          </cell>
          <cell r="AM350">
            <v>1226</v>
          </cell>
          <cell r="AN350">
            <v>760.24467340799993</v>
          </cell>
          <cell r="AO350">
            <v>218.33258616000001</v>
          </cell>
          <cell r="AP350">
            <v>-0.10320627939758796</v>
          </cell>
          <cell r="AQ350">
            <v>-0.10149669529973945</v>
          </cell>
          <cell r="AR350">
            <v>-9.9815429999978389E-2</v>
          </cell>
          <cell r="AS350">
            <v>-9.9815429999978389E-2</v>
          </cell>
        </row>
        <row r="352">
          <cell r="F352">
            <v>2665</v>
          </cell>
          <cell r="G352">
            <v>3088</v>
          </cell>
          <cell r="H352">
            <v>1779</v>
          </cell>
          <cell r="I352">
            <v>2493</v>
          </cell>
          <cell r="N352">
            <v>1489</v>
          </cell>
          <cell r="S352">
            <v>1796</v>
          </cell>
          <cell r="X352">
            <v>2078</v>
          </cell>
          <cell r="AC352">
            <v>2113.3219200000003</v>
          </cell>
          <cell r="AH352">
            <v>1910</v>
          </cell>
          <cell r="AM352">
            <v>1549</v>
          </cell>
          <cell r="AN352">
            <v>1657.5922391194347</v>
          </cell>
          <cell r="AO352">
            <v>2245.4953840385647</v>
          </cell>
          <cell r="AP352">
            <v>2356.0193882762023</v>
          </cell>
          <cell r="AQ352">
            <v>2461.2054835943268</v>
          </cell>
          <cell r="AR352">
            <v>2574.5952617355206</v>
          </cell>
          <cell r="AS352">
            <v>2697.2684472465489</v>
          </cell>
        </row>
        <row r="353">
          <cell r="F353">
            <v>687</v>
          </cell>
          <cell r="G353">
            <v>1052</v>
          </cell>
          <cell r="H353">
            <v>2</v>
          </cell>
          <cell r="I353">
            <v>0</v>
          </cell>
          <cell r="N353">
            <v>135</v>
          </cell>
          <cell r="S353">
            <v>0</v>
          </cell>
          <cell r="X353">
            <v>0</v>
          </cell>
          <cell r="AC353">
            <v>0</v>
          </cell>
          <cell r="AH353">
            <v>0</v>
          </cell>
          <cell r="AM353">
            <v>0</v>
          </cell>
          <cell r="AN353">
            <v>0</v>
          </cell>
          <cell r="AO353">
            <v>0</v>
          </cell>
          <cell r="AP353">
            <v>0</v>
          </cell>
          <cell r="AQ353">
            <v>0</v>
          </cell>
          <cell r="AR353">
            <v>0</v>
          </cell>
          <cell r="AS353">
            <v>0</v>
          </cell>
        </row>
        <row r="354">
          <cell r="F354">
            <v>1978</v>
          </cell>
          <cell r="G354">
            <v>2036</v>
          </cell>
          <cell r="H354">
            <v>1777</v>
          </cell>
          <cell r="I354">
            <v>2493</v>
          </cell>
          <cell r="N354">
            <v>1354</v>
          </cell>
          <cell r="S354">
            <v>1796</v>
          </cell>
          <cell r="X354">
            <v>2078</v>
          </cell>
          <cell r="AC354">
            <v>2113.3219200000003</v>
          </cell>
          <cell r="AH354">
            <v>1910</v>
          </cell>
          <cell r="AM354">
            <v>1549</v>
          </cell>
          <cell r="AN354">
            <v>1657.5922391194347</v>
          </cell>
          <cell r="AO354">
            <v>2245.4953840385647</v>
          </cell>
          <cell r="AP354">
            <v>2356.0193882762023</v>
          </cell>
          <cell r="AQ354">
            <v>2461.2054835943268</v>
          </cell>
          <cell r="AR354">
            <v>2574.5952617355206</v>
          </cell>
          <cell r="AS354">
            <v>2697.2684472465489</v>
          </cell>
        </row>
        <row r="356">
          <cell r="F356">
            <v>3876</v>
          </cell>
          <cell r="G356">
            <v>4236.1000000000004</v>
          </cell>
          <cell r="H356">
            <v>5972.7672000000002</v>
          </cell>
          <cell r="I356">
            <v>5136.7086400000007</v>
          </cell>
          <cell r="N356">
            <v>6371.0515599999999</v>
          </cell>
          <cell r="S356">
            <v>6183.1299999999992</v>
          </cell>
          <cell r="X356">
            <v>8953.86</v>
          </cell>
          <cell r="AC356">
            <v>7313.9252761000007</v>
          </cell>
          <cell r="AH356">
            <v>7196.0338797806817</v>
          </cell>
          <cell r="AM356">
            <v>6617.02</v>
          </cell>
          <cell r="AN356">
            <v>5876.1675969887401</v>
          </cell>
          <cell r="AO356">
            <v>6931.3086523935381</v>
          </cell>
          <cell r="AP356">
            <v>7147.9782869928886</v>
          </cell>
          <cell r="AQ356">
            <v>8115.6838373386181</v>
          </cell>
          <cell r="AR356">
            <v>8667.9233506170676</v>
          </cell>
          <cell r="AS356">
            <v>9899.0020399504865</v>
          </cell>
        </row>
        <row r="357">
          <cell r="F357">
            <v>1346</v>
          </cell>
          <cell r="G357">
            <v>1396</v>
          </cell>
          <cell r="H357">
            <v>3236</v>
          </cell>
          <cell r="I357">
            <v>2329.8612000000003</v>
          </cell>
          <cell r="N357">
            <v>3241.4159999999997</v>
          </cell>
          <cell r="S357">
            <v>3439.89</v>
          </cell>
          <cell r="X357">
            <v>6456.2599999999993</v>
          </cell>
          <cell r="AC357">
            <v>4905.86535</v>
          </cell>
          <cell r="AH357">
            <v>4719.32</v>
          </cell>
          <cell r="AM357">
            <v>4193.3500000000004</v>
          </cell>
          <cell r="AN357">
            <v>3574.5319999999997</v>
          </cell>
          <cell r="AO357">
            <v>4065.7451714285717</v>
          </cell>
          <cell r="AP357">
            <v>4352.4323199999999</v>
          </cell>
          <cell r="AQ357">
            <v>5035.7037700000001</v>
          </cell>
          <cell r="AR357">
            <v>5248.6440330999994</v>
          </cell>
          <cell r="AS357">
            <v>6164.6598440930002</v>
          </cell>
        </row>
        <row r="358">
          <cell r="F358">
            <v>719</v>
          </cell>
          <cell r="G358">
            <v>789</v>
          </cell>
          <cell r="H358">
            <v>2508</v>
          </cell>
          <cell r="I358">
            <v>1508.8612000000001</v>
          </cell>
          <cell r="N358">
            <v>2392.4159999999997</v>
          </cell>
          <cell r="S358">
            <v>2584.89</v>
          </cell>
          <cell r="X358">
            <v>5456.2599999999993</v>
          </cell>
          <cell r="AC358">
            <v>3838.8653499999996</v>
          </cell>
          <cell r="AH358">
            <v>3831.32</v>
          </cell>
          <cell r="AM358">
            <v>3565.3500000000004</v>
          </cell>
          <cell r="AN358">
            <v>2854.5319999999997</v>
          </cell>
          <cell r="AO358">
            <v>3387.7451714285717</v>
          </cell>
          <cell r="AP358">
            <v>3515.4323199999999</v>
          </cell>
          <cell r="AQ358">
            <v>3641.7037700000001</v>
          </cell>
          <cell r="AR358">
            <v>3504.6440330999999</v>
          </cell>
          <cell r="AS358">
            <v>4335.6598440930002</v>
          </cell>
        </row>
        <row r="359">
          <cell r="F359">
            <v>627</v>
          </cell>
          <cell r="G359">
            <v>607</v>
          </cell>
          <cell r="H359">
            <v>728</v>
          </cell>
          <cell r="I359">
            <v>821</v>
          </cell>
          <cell r="N359">
            <v>849</v>
          </cell>
          <cell r="S359">
            <v>855</v>
          </cell>
          <cell r="X359">
            <v>1000</v>
          </cell>
          <cell r="AC359">
            <v>1067</v>
          </cell>
          <cell r="AH359">
            <v>888</v>
          </cell>
          <cell r="AM359">
            <v>628</v>
          </cell>
          <cell r="AN359">
            <v>720</v>
          </cell>
          <cell r="AO359">
            <v>678</v>
          </cell>
          <cell r="AP359">
            <v>837</v>
          </cell>
          <cell r="AQ359">
            <v>1394</v>
          </cell>
          <cell r="AR359">
            <v>1744</v>
          </cell>
          <cell r="AS359">
            <v>1829</v>
          </cell>
        </row>
        <row r="360">
          <cell r="F360">
            <v>2530</v>
          </cell>
          <cell r="G360">
            <v>2840.1</v>
          </cell>
          <cell r="H360">
            <v>2736.7672000000002</v>
          </cell>
          <cell r="I360">
            <v>2806.84744</v>
          </cell>
          <cell r="N360">
            <v>3129.6355600000002</v>
          </cell>
          <cell r="S360">
            <v>2743.24</v>
          </cell>
          <cell r="X360">
            <v>2497.6000000000004</v>
          </cell>
          <cell r="AC360">
            <v>2408.0599261000002</v>
          </cell>
          <cell r="AH360">
            <v>2476.713879780682</v>
          </cell>
          <cell r="AM360">
            <v>2423.67</v>
          </cell>
          <cell r="AN360">
            <v>2301.63559698874</v>
          </cell>
          <cell r="AO360">
            <v>2865.5634809649664</v>
          </cell>
          <cell r="AP360">
            <v>2795.5459669928887</v>
          </cell>
          <cell r="AQ360">
            <v>3079.980067338618</v>
          </cell>
          <cell r="AR360">
            <v>3419.2793175170682</v>
          </cell>
          <cell r="AS360">
            <v>3734.3421958574868</v>
          </cell>
        </row>
        <row r="361">
          <cell r="F361">
            <v>2132</v>
          </cell>
          <cell r="G361">
            <v>2370</v>
          </cell>
          <cell r="H361">
            <v>2284</v>
          </cell>
          <cell r="I361">
            <v>2444.84744</v>
          </cell>
          <cell r="N361">
            <v>2708.6355600000002</v>
          </cell>
          <cell r="S361">
            <v>2433.2399999999998</v>
          </cell>
          <cell r="X361">
            <v>2138.6000000000004</v>
          </cell>
          <cell r="AC361">
            <v>2211.0945375000001</v>
          </cell>
          <cell r="AH361">
            <v>2318.8342187499998</v>
          </cell>
          <cell r="AM361">
            <v>2088.67</v>
          </cell>
          <cell r="AN361">
            <v>2197.2603724999999</v>
          </cell>
          <cell r="AO361">
            <v>2758.7612703428572</v>
          </cell>
          <cell r="AP361">
            <v>2682.8675925757143</v>
          </cell>
          <cell r="AQ361">
            <v>2964.7235843872145</v>
          </cell>
          <cell r="AR361">
            <v>3296.2633910578588</v>
          </cell>
          <cell r="AS361">
            <v>3602.9460341886233</v>
          </cell>
        </row>
        <row r="362">
          <cell r="F362">
            <v>1896</v>
          </cell>
          <cell r="G362">
            <v>2133</v>
          </cell>
          <cell r="H362">
            <v>2060</v>
          </cell>
          <cell r="I362">
            <v>2144.84744</v>
          </cell>
          <cell r="N362">
            <v>2407.6355600000002</v>
          </cell>
          <cell r="S362">
            <v>2180.2399999999998</v>
          </cell>
          <cell r="X362">
            <v>1935.6000000000001</v>
          </cell>
          <cell r="AC362">
            <v>2035.9161000000001</v>
          </cell>
          <cell r="AH362">
            <v>2134.56</v>
          </cell>
          <cell r="AM362">
            <v>1903.67</v>
          </cell>
          <cell r="AN362">
            <v>2077.4434349999997</v>
          </cell>
          <cell r="AO362">
            <v>2675.709020342857</v>
          </cell>
          <cell r="AP362">
            <v>2619.3403425757142</v>
          </cell>
          <cell r="AQ362">
            <v>2908.2963343872143</v>
          </cell>
          <cell r="AR362">
            <v>3255.811141057859</v>
          </cell>
          <cell r="AS362">
            <v>3587.3437841886234</v>
          </cell>
        </row>
        <row r="363">
          <cell r="F363">
            <v>236</v>
          </cell>
          <cell r="G363">
            <v>237</v>
          </cell>
          <cell r="H363">
            <v>224</v>
          </cell>
          <cell r="I363">
            <v>300</v>
          </cell>
          <cell r="N363">
            <v>301</v>
          </cell>
          <cell r="S363">
            <v>253</v>
          </cell>
          <cell r="X363">
            <v>203</v>
          </cell>
          <cell r="AC363">
            <v>175.1784375</v>
          </cell>
          <cell r="AH363">
            <v>184.27421875000002</v>
          </cell>
          <cell r="AM363">
            <v>185</v>
          </cell>
          <cell r="AN363">
            <v>119.81693749999999</v>
          </cell>
          <cell r="AO363">
            <v>83.052249999999987</v>
          </cell>
          <cell r="AP363">
            <v>63.527249999999995</v>
          </cell>
          <cell r="AQ363">
            <v>56.427249999999994</v>
          </cell>
          <cell r="AR363">
            <v>40.452249999999999</v>
          </cell>
          <cell r="AS363">
            <v>15.602249999999998</v>
          </cell>
        </row>
        <row r="364">
          <cell r="F364">
            <v>298</v>
          </cell>
          <cell r="G364">
            <v>286.10000000000002</v>
          </cell>
          <cell r="H364">
            <v>285.7672</v>
          </cell>
          <cell r="I364">
            <v>230</v>
          </cell>
          <cell r="N364">
            <v>259</v>
          </cell>
          <cell r="S364">
            <v>182</v>
          </cell>
          <cell r="X364">
            <v>143</v>
          </cell>
          <cell r="AC364">
            <v>116.8</v>
          </cell>
          <cell r="AH364">
            <v>123</v>
          </cell>
          <cell r="AM364">
            <v>120</v>
          </cell>
          <cell r="AN364">
            <v>59.979199999999999</v>
          </cell>
          <cell r="AO364">
            <v>37.680599999999998</v>
          </cell>
          <cell r="AP364">
            <v>18.762599999999999</v>
          </cell>
          <cell r="AQ364">
            <v>13.683</v>
          </cell>
          <cell r="AR364">
            <v>13.683</v>
          </cell>
          <cell r="AS364">
            <v>13.683</v>
          </cell>
        </row>
        <row r="365">
          <cell r="F365">
            <v>100</v>
          </cell>
          <cell r="G365">
            <v>184</v>
          </cell>
          <cell r="H365">
            <v>167</v>
          </cell>
          <cell r="I365">
            <v>132</v>
          </cell>
          <cell r="N365">
            <v>162</v>
          </cell>
          <cell r="S365">
            <v>128</v>
          </cell>
          <cell r="X365">
            <v>216</v>
          </cell>
          <cell r="AC365">
            <v>80.165388600000014</v>
          </cell>
          <cell r="AH365">
            <v>34.879661030682072</v>
          </cell>
          <cell r="AM365">
            <v>215</v>
          </cell>
          <cell r="AN365">
            <v>44.396024488739926</v>
          </cell>
          <cell r="AO365">
            <v>69.121610622108975</v>
          </cell>
          <cell r="AP365">
            <v>93.915774417174205</v>
          </cell>
          <cell r="AQ365">
            <v>101.57348295140376</v>
          </cell>
          <cell r="AR365">
            <v>109.33292645920957</v>
          </cell>
          <cell r="AS365">
            <v>117.71316166886346</v>
          </cell>
        </row>
        <row r="369">
          <cell r="F369">
            <v>0.68173929909925091</v>
          </cell>
          <cell r="G369">
            <v>0.64929692773252246</v>
          </cell>
          <cell r="H369">
            <v>0.66750628343624863</v>
          </cell>
          <cell r="I369">
            <v>0.6870924344290491</v>
          </cell>
          <cell r="N369">
            <v>0.49388045775455086</v>
          </cell>
          <cell r="S369">
            <v>0.51503887106644763</v>
          </cell>
          <cell r="X369">
            <v>0.42817236328900532</v>
          </cell>
          <cell r="AC369">
            <v>0.36417491938146568</v>
          </cell>
          <cell r="AH369">
            <v>0.40262002534296881</v>
          </cell>
          <cell r="AM369">
            <v>0.43595316917163174</v>
          </cell>
          <cell r="AN369">
            <v>0.47638412626005733</v>
          </cell>
          <cell r="AO369">
            <v>0.51610555200189856</v>
          </cell>
          <cell r="AP369">
            <v>0.52934095228827904</v>
          </cell>
          <cell r="AQ369">
            <v>0.56068187213542808</v>
          </cell>
          <cell r="AR369">
            <v>0.57702752177624594</v>
          </cell>
          <cell r="AS369">
            <v>0.60033189684155652</v>
          </cell>
        </row>
        <row r="370">
          <cell r="F370">
            <v>0.48449250936329585</v>
          </cell>
          <cell r="G370">
            <v>0.4649001729672117</v>
          </cell>
          <cell r="H370">
            <v>0.50204469217060965</v>
          </cell>
          <cell r="I370">
            <v>0.51623880845786752</v>
          </cell>
          <cell r="N370">
            <v>0.3928588572187699</v>
          </cell>
          <cell r="S370">
            <v>0.41238015055961058</v>
          </cell>
          <cell r="X370">
            <v>0.34084394510899746</v>
          </cell>
          <cell r="AC370">
            <v>0.29067598664170186</v>
          </cell>
          <cell r="AH370">
            <v>0.33095847326542382</v>
          </cell>
          <cell r="AM370">
            <v>0.36701640192196811</v>
          </cell>
          <cell r="AN370">
            <v>0.41522945201469946</v>
          </cell>
          <cell r="AO370">
            <v>0.45591745448385235</v>
          </cell>
          <cell r="AP370">
            <v>0.47858855418000595</v>
          </cell>
          <cell r="AQ370">
            <v>0.51946107040091893</v>
          </cell>
          <cell r="AR370">
            <v>0.54991082884770515</v>
          </cell>
          <cell r="AS370">
            <v>0.58715145013652292</v>
          </cell>
        </row>
        <row r="371">
          <cell r="F371">
            <v>8.3183520599250937E-2</v>
          </cell>
          <cell r="G371">
            <v>7.8630260380150321E-2</v>
          </cell>
          <cell r="H371">
            <v>8.506510435764679E-2</v>
          </cell>
          <cell r="I371">
            <v>7.6741198847262243E-2</v>
          </cell>
          <cell r="N371">
            <v>4.8129158340835726E-2</v>
          </cell>
          <cell r="S371">
            <v>4.3051922840905602E-2</v>
          </cell>
          <cell r="X371">
            <v>4.2223527955197626E-2</v>
          </cell>
          <cell r="AC371">
            <v>3.8585199510267676E-2</v>
          </cell>
          <cell r="AH371">
            <v>3.6095764943301939E-2</v>
          </cell>
          <cell r="AM371">
            <v>3.6794341725927347E-2</v>
          </cell>
          <cell r="AN371">
            <v>3.3309203347849314E-2</v>
          </cell>
          <cell r="AO371">
            <v>3.2836246449580685E-2</v>
          </cell>
          <cell r="AP371">
            <v>2.6209311152764762E-2</v>
          </cell>
          <cell r="AQ371">
            <v>1.6671434154241556E-2</v>
          </cell>
          <cell r="AR371">
            <v>2.5078859281130795E-3</v>
          </cell>
          <cell r="AS371">
            <v>-1.1522328432266773E-2</v>
          </cell>
        </row>
        <row r="372">
          <cell r="F372">
            <v>6.4156902095505619E-2</v>
          </cell>
          <cell r="G372">
            <v>5.4648548268549077E-2</v>
          </cell>
          <cell r="H372">
            <v>5.0682993750275011E-2</v>
          </cell>
          <cell r="I372">
            <v>5.1379389659942355E-2</v>
          </cell>
          <cell r="N372">
            <v>3.3601912781888843E-2</v>
          </cell>
          <cell r="S372">
            <v>3.4147050078751164E-2</v>
          </cell>
          <cell r="X372">
            <v>2.1607168989968062E-2</v>
          </cell>
          <cell r="AC372">
            <v>1.2773372677603171E-2</v>
          </cell>
          <cell r="AH372">
            <v>1.5463615310295331E-2</v>
          </cell>
          <cell r="AM372">
            <v>1.5839669421487602E-2</v>
          </cell>
          <cell r="AN372">
            <v>1.0730443941325579E-2</v>
          </cell>
          <cell r="AO372">
            <v>4.9594677376570331E-3</v>
          </cell>
          <cell r="AP372">
            <v>2.5978011394312737E-3</v>
          </cell>
          <cell r="AQ372">
            <v>2.4987306715180736E-3</v>
          </cell>
          <cell r="AR372">
            <v>2.4052608261046879E-3</v>
          </cell>
          <cell r="AS372">
            <v>2.314925462062644E-3</v>
          </cell>
        </row>
        <row r="373">
          <cell r="F373">
            <v>4.9906367041198503E-2</v>
          </cell>
          <cell r="G373">
            <v>5.1117946116611405E-2</v>
          </cell>
          <cell r="H373">
            <v>2.9713493157717187E-2</v>
          </cell>
          <cell r="I373">
            <v>4.2733037463976942E-2</v>
          </cell>
          <cell r="N373">
            <v>1.9290529413056364E-2</v>
          </cell>
          <cell r="S373">
            <v>2.5459747587180264E-2</v>
          </cell>
          <cell r="X373">
            <v>2.3497721234842173E-2</v>
          </cell>
          <cell r="AC373">
            <v>2.2140360551893012E-2</v>
          </cell>
          <cell r="AH373">
            <v>2.0102171823947725E-2</v>
          </cell>
          <cell r="AM373">
            <v>1.6302756102248704E-2</v>
          </cell>
          <cell r="AN373">
            <v>1.7115026956182926E-2</v>
          </cell>
          <cell r="AO373">
            <v>2.2392383330808469E-2</v>
          </cell>
          <cell r="AP373">
            <v>2.1945285816077006E-2</v>
          </cell>
          <cell r="AQ373">
            <v>2.2050636908749494E-2</v>
          </cell>
          <cell r="AR373">
            <v>2.220354617432297E-2</v>
          </cell>
          <cell r="AS373">
            <v>2.238784967523769E-2</v>
          </cell>
        </row>
        <row r="375">
          <cell r="F375">
            <v>4.7378277153558052E-2</v>
          </cell>
          <cell r="G375">
            <v>4.7014274211718929E-2</v>
          </cell>
          <cell r="H375">
            <v>4.5710462884465897E-2</v>
          </cell>
          <cell r="I375">
            <v>4.8112762458559076E-2</v>
          </cell>
          <cell r="N375">
            <v>4.0545551929030983E-2</v>
          </cell>
          <cell r="S375">
            <v>3.8887638068516917E-2</v>
          </cell>
          <cell r="X375">
            <v>2.8242496899009536E-2</v>
          </cell>
          <cell r="AC375">
            <v>2.5228203280273948E-2</v>
          </cell>
          <cell r="AH375">
            <v>2.6066663858695011E-2</v>
          </cell>
          <cell r="AM375">
            <v>2.5508393080914859E-2</v>
          </cell>
          <cell r="AN375">
            <v>2.3764925025649874E-2</v>
          </cell>
          <cell r="AO375">
            <v>2.8575786163108581E-2</v>
          </cell>
          <cell r="AP375">
            <v>2.6039282852645271E-2</v>
          </cell>
          <cell r="AQ375">
            <v>2.7594413633390068E-2</v>
          </cell>
          <cell r="AR375">
            <v>2.9488179108284541E-2</v>
          </cell>
          <cell r="AS375">
            <v>3.0995762324695475E-2</v>
          </cell>
        </row>
        <row r="379">
          <cell r="F379">
            <v>0.23356432660439891</v>
          </cell>
          <cell r="G379">
            <v>0.27273371104815863</v>
          </cell>
          <cell r="H379">
            <v>0.37049607344457541</v>
          </cell>
          <cell r="I379">
            <v>0.29048852796471192</v>
          </cell>
          <cell r="N379">
            <v>0.3069646620091544</v>
          </cell>
          <cell r="S379">
            <v>0.24477949326999204</v>
          </cell>
          <cell r="X379">
            <v>0.35638672185957654</v>
          </cell>
          <cell r="AC379">
            <v>0.33155136672998448</v>
          </cell>
          <cell r="AH379">
            <v>0.37622433038783076</v>
          </cell>
          <cell r="AM379">
            <v>0.34746875620969375</v>
          </cell>
          <cell r="AN379">
            <v>0.33215254325884047</v>
          </cell>
          <cell r="AO379">
            <v>0.36572750387698949</v>
          </cell>
          <cell r="AP379">
            <v>0.32466339077641532</v>
          </cell>
          <cell r="AQ379">
            <v>0.34148508124610033</v>
          </cell>
          <cell r="AR379">
            <v>0.34062425986636247</v>
          </cell>
          <cell r="AS379">
            <v>0.36897377937618492</v>
          </cell>
        </row>
        <row r="380">
          <cell r="F380">
            <v>8.110876770111479E-2</v>
          </cell>
          <cell r="G380">
            <v>8.9878959567344832E-2</v>
          </cell>
          <cell r="H380">
            <v>0.20073196451833014</v>
          </cell>
          <cell r="I380">
            <v>0.13175712266018211</v>
          </cell>
          <cell r="N380">
            <v>0.15617518670199951</v>
          </cell>
          <cell r="S380">
            <v>0.1361793349168646</v>
          </cell>
          <cell r="X380">
            <v>0.25697580003184206</v>
          </cell>
          <cell r="AC380">
            <v>0.22239034449817294</v>
          </cell>
          <cell r="AH380">
            <v>0.24673633233922615</v>
          </cell>
          <cell r="AM380">
            <v>0.22019853481656687</v>
          </cell>
          <cell r="AN380">
            <v>0.20205174123497427</v>
          </cell>
          <cell r="AO380">
            <v>0.21452728590192199</v>
          </cell>
          <cell r="AP380">
            <v>0.19768882590304176</v>
          </cell>
          <cell r="AQ380">
            <v>0.21188820874442285</v>
          </cell>
          <cell r="AR380">
            <v>0.20625649498266649</v>
          </cell>
          <cell r="AS380">
            <v>0.22978052050739592</v>
          </cell>
        </row>
        <row r="381">
          <cell r="F381">
            <v>0.15245555890328413</v>
          </cell>
          <cell r="G381">
            <v>0.18285475148081379</v>
          </cell>
          <cell r="H381">
            <v>0.16976410892624527</v>
          </cell>
          <cell r="I381">
            <v>0.15873140530452978</v>
          </cell>
          <cell r="N381">
            <v>0.15078947530715492</v>
          </cell>
          <cell r="S381">
            <v>0.10860015835312746</v>
          </cell>
          <cell r="X381">
            <v>9.941092182773445E-2</v>
          </cell>
          <cell r="AC381">
            <v>0.10916102223181155</v>
          </cell>
          <cell r="AH381">
            <v>0.12948799804860459</v>
          </cell>
          <cell r="AM381">
            <v>0.12727022139312688</v>
          </cell>
          <cell r="AN381">
            <v>0.1301008020238662</v>
          </cell>
          <cell r="AO381">
            <v>0.1512002179750675</v>
          </cell>
          <cell r="AP381">
            <v>0.12697456487337355</v>
          </cell>
          <cell r="AQ381">
            <v>0.12959687250167748</v>
          </cell>
          <cell r="AR381">
            <v>0.13436776488369595</v>
          </cell>
          <cell r="AS381">
            <v>0.13919325886878897</v>
          </cell>
        </row>
        <row r="397">
          <cell r="B397">
            <v>1987</v>
          </cell>
          <cell r="C397">
            <v>1988</v>
          </cell>
          <cell r="D397">
            <v>1989</v>
          </cell>
          <cell r="E397">
            <v>1990</v>
          </cell>
          <cell r="F397">
            <v>1991</v>
          </cell>
          <cell r="G397">
            <v>1992</v>
          </cell>
          <cell r="H397">
            <v>1993</v>
          </cell>
          <cell r="I397">
            <v>1994</v>
          </cell>
          <cell r="J397" t="str">
            <v>1995</v>
          </cell>
          <cell r="K397" t="str">
            <v>1995</v>
          </cell>
          <cell r="L397" t="str">
            <v>1995</v>
          </cell>
          <cell r="M397" t="str">
            <v>1995</v>
          </cell>
          <cell r="N397">
            <v>1995</v>
          </cell>
          <cell r="O397">
            <v>1996</v>
          </cell>
          <cell r="P397">
            <v>1996</v>
          </cell>
          <cell r="Q397">
            <v>1996</v>
          </cell>
          <cell r="R397">
            <v>1996</v>
          </cell>
          <cell r="S397">
            <v>1996</v>
          </cell>
          <cell r="T397">
            <v>1997</v>
          </cell>
          <cell r="U397">
            <v>1997</v>
          </cell>
          <cell r="V397">
            <v>1997</v>
          </cell>
          <cell r="W397">
            <v>1997</v>
          </cell>
          <cell r="X397">
            <v>1997</v>
          </cell>
          <cell r="Y397">
            <v>1998</v>
          </cell>
          <cell r="Z397">
            <v>1998</v>
          </cell>
          <cell r="AA397">
            <v>1998</v>
          </cell>
          <cell r="AB397">
            <v>1998</v>
          </cell>
          <cell r="AC397">
            <v>1998</v>
          </cell>
          <cell r="AD397">
            <v>1998</v>
          </cell>
          <cell r="AE397">
            <v>1998</v>
          </cell>
          <cell r="AF397">
            <v>1998</v>
          </cell>
          <cell r="AG397">
            <v>1998</v>
          </cell>
          <cell r="AH397">
            <v>1998</v>
          </cell>
          <cell r="AN397">
            <v>1999</v>
          </cell>
          <cell r="AO397">
            <v>2000</v>
          </cell>
          <cell r="AP397">
            <v>2001</v>
          </cell>
          <cell r="AQ397">
            <v>2002</v>
          </cell>
          <cell r="AR397">
            <v>2003</v>
          </cell>
          <cell r="AS397">
            <v>2004</v>
          </cell>
        </row>
        <row r="398">
          <cell r="J398" t="str">
            <v>Q1</v>
          </cell>
          <cell r="K398" t="str">
            <v>Q2</v>
          </cell>
          <cell r="L398" t="str">
            <v>Q3</v>
          </cell>
          <cell r="M398" t="str">
            <v>Q4</v>
          </cell>
          <cell r="O398" t="str">
            <v>Q1</v>
          </cell>
          <cell r="P398" t="str">
            <v>Q2</v>
          </cell>
          <cell r="Q398" t="str">
            <v>Q3</v>
          </cell>
          <cell r="R398" t="str">
            <v>Q4</v>
          </cell>
          <cell r="T398" t="str">
            <v>Q1</v>
          </cell>
          <cell r="U398" t="str">
            <v>Q2</v>
          </cell>
          <cell r="V398" t="str">
            <v>Q3</v>
          </cell>
          <cell r="W398" t="str">
            <v>Q4</v>
          </cell>
          <cell r="Y398" t="str">
            <v>Q1</v>
          </cell>
          <cell r="Z398" t="str">
            <v>Q2</v>
          </cell>
          <cell r="AA398" t="str">
            <v>Q3</v>
          </cell>
          <cell r="AB398" t="str">
            <v>Q4</v>
          </cell>
          <cell r="AD398" t="str">
            <v>Q1</v>
          </cell>
          <cell r="AE398" t="str">
            <v>Q2</v>
          </cell>
          <cell r="AF398" t="str">
            <v>Q3</v>
          </cell>
          <cell r="AG398" t="str">
            <v>Q4</v>
          </cell>
        </row>
        <row r="399">
          <cell r="O399" t="str">
            <v>Prel.</v>
          </cell>
          <cell r="P399" t="str">
            <v>Prel.</v>
          </cell>
          <cell r="Q399" t="str">
            <v>Prel.</v>
          </cell>
          <cell r="R399" t="str">
            <v>Prel.</v>
          </cell>
          <cell r="S399" t="str">
            <v>Prel.</v>
          </cell>
          <cell r="T399" t="str">
            <v>Prel.</v>
          </cell>
          <cell r="U399" t="str">
            <v>Prel.</v>
          </cell>
          <cell r="V399" t="str">
            <v>Prel.</v>
          </cell>
          <cell r="W399" t="str">
            <v>Prel.</v>
          </cell>
          <cell r="X399" t="str">
            <v>Prel.</v>
          </cell>
          <cell r="Y399" t="str">
            <v>Prog.</v>
          </cell>
          <cell r="Z399" t="str">
            <v>Prog.</v>
          </cell>
          <cell r="AA399" t="str">
            <v>Prog.</v>
          </cell>
          <cell r="AB399" t="str">
            <v>Prog.</v>
          </cell>
          <cell r="AC399" t="str">
            <v>Prog.</v>
          </cell>
          <cell r="AD399" t="str">
            <v>Prog.</v>
          </cell>
          <cell r="AE399" t="str">
            <v>Prog.</v>
          </cell>
          <cell r="AF399" t="str">
            <v>Prog.</v>
          </cell>
          <cell r="AG399" t="str">
            <v>Prog.</v>
          </cell>
          <cell r="AH399" t="str">
            <v>Prog.</v>
          </cell>
          <cell r="AN399" t="str">
            <v>Proj.</v>
          </cell>
          <cell r="AO399" t="str">
            <v>Proj.</v>
          </cell>
          <cell r="AP399" t="str">
            <v>Proj.</v>
          </cell>
          <cell r="AQ399" t="str">
            <v>Proj.</v>
          </cell>
          <cell r="AR399" t="str">
            <v>Proj.</v>
          </cell>
          <cell r="AS399" t="str">
            <v>Proj.</v>
          </cell>
        </row>
        <row r="401">
          <cell r="H401">
            <v>26273.313999999998</v>
          </cell>
          <cell r="I401">
            <v>27723.823560000004</v>
          </cell>
          <cell r="N401">
            <v>27813.042740000004</v>
          </cell>
          <cell r="S401">
            <v>19097.420000000006</v>
          </cell>
          <cell r="X401">
            <v>17968.229999999996</v>
          </cell>
          <cell r="AC401">
            <v>14660.666570000001</v>
          </cell>
          <cell r="AH401">
            <v>21883.953370649906</v>
          </cell>
          <cell r="AN401">
            <v>29038.854912527429</v>
          </cell>
          <cell r="AO401">
            <v>36336.769359564038</v>
          </cell>
          <cell r="AP401">
            <v>43689.001483661101</v>
          </cell>
          <cell r="AQ401">
            <v>51875.02546499492</v>
          </cell>
          <cell r="AR401">
            <v>61452.34221033557</v>
          </cell>
          <cell r="AS401">
            <v>71833.375895431891</v>
          </cell>
        </row>
        <row r="403">
          <cell r="H403">
            <v>37285.313999999998</v>
          </cell>
          <cell r="I403">
            <v>37441.823560000004</v>
          </cell>
          <cell r="N403">
            <v>35883.042740000004</v>
          </cell>
          <cell r="S403">
            <v>34136.420000000006</v>
          </cell>
          <cell r="X403">
            <v>36247.229999999996</v>
          </cell>
          <cell r="AC403">
            <v>33581.666570000001</v>
          </cell>
          <cell r="AH403">
            <v>37064.514999999999</v>
          </cell>
          <cell r="AN403">
            <v>45377.610239119429</v>
          </cell>
          <cell r="AO403">
            <v>51536.436773404035</v>
          </cell>
          <cell r="AP403">
            <v>56829.50871286555</v>
          </cell>
          <cell r="AQ403">
            <v>62581.209877473899</v>
          </cell>
          <cell r="AR403">
            <v>66908.885997257632</v>
          </cell>
          <cell r="AS403">
            <v>72327.558982595816</v>
          </cell>
        </row>
        <row r="404">
          <cell r="H404">
            <v>35506.313999999998</v>
          </cell>
          <cell r="I404">
            <v>34948.823560000004</v>
          </cell>
          <cell r="N404">
            <v>34394.042740000004</v>
          </cell>
          <cell r="S404">
            <v>32340.420000000006</v>
          </cell>
          <cell r="X404">
            <v>34169.229999999996</v>
          </cell>
          <cell r="AC404">
            <v>31468.344649999999</v>
          </cell>
          <cell r="AH404">
            <v>35154.514999999999</v>
          </cell>
          <cell r="AN404">
            <v>43720.017999999996</v>
          </cell>
          <cell r="AO404">
            <v>49290.941389365471</v>
          </cell>
          <cell r="AP404">
            <v>54473.489324589347</v>
          </cell>
          <cell r="AQ404">
            <v>60120.004393879572</v>
          </cell>
          <cell r="AR404">
            <v>64334.290735522118</v>
          </cell>
          <cell r="AS404">
            <v>69630.290535349268</v>
          </cell>
        </row>
        <row r="405">
          <cell r="H405">
            <v>30413.313999999998</v>
          </cell>
          <cell r="I405">
            <v>30471.823560000004</v>
          </cell>
          <cell r="N405">
            <v>30679.042740000001</v>
          </cell>
          <cell r="S405">
            <v>29303.420000000006</v>
          </cell>
          <cell r="X405">
            <v>30435.23</v>
          </cell>
          <cell r="AC405">
            <v>27785.344649999999</v>
          </cell>
          <cell r="AH405">
            <v>31724.890000000003</v>
          </cell>
          <cell r="AN405">
            <v>40494.017999999996</v>
          </cell>
          <cell r="AO405">
            <v>45998.141389365468</v>
          </cell>
          <cell r="AP405">
            <v>51659.689324589344</v>
          </cell>
          <cell r="AQ405">
            <v>58259.204393879569</v>
          </cell>
          <cell r="AR405">
            <v>64043.490735522115</v>
          </cell>
          <cell r="AS405">
            <v>71018.490535349265</v>
          </cell>
        </row>
        <row r="406">
          <cell r="H406">
            <v>25936.313999999998</v>
          </cell>
          <cell r="I406">
            <v>26122.823560000004</v>
          </cell>
          <cell r="N406">
            <v>26075.042740000001</v>
          </cell>
          <cell r="S406">
            <v>24587.540000000005</v>
          </cell>
          <cell r="X406">
            <v>23253.35</v>
          </cell>
          <cell r="AC406">
            <v>21796.574649999999</v>
          </cell>
          <cell r="AH406">
            <v>22058.010000000002</v>
          </cell>
          <cell r="AN406">
            <v>24124.957999999999</v>
          </cell>
          <cell r="AO406">
            <v>25939.172828571427</v>
          </cell>
          <cell r="AP406">
            <v>27844.449308571424</v>
          </cell>
          <cell r="AQ406">
            <v>30657.473602571426</v>
          </cell>
          <cell r="AR406">
            <v>32893.902875391424</v>
          </cell>
          <cell r="AS406">
            <v>35367.045606396023</v>
          </cell>
        </row>
        <row r="407">
          <cell r="H407">
            <v>4122</v>
          </cell>
          <cell r="I407">
            <v>3994</v>
          </cell>
          <cell r="N407">
            <v>4249</v>
          </cell>
          <cell r="S407">
            <v>4502.88</v>
          </cell>
          <cell r="X407">
            <v>6888.88</v>
          </cell>
          <cell r="AC407">
            <v>5948.77</v>
          </cell>
          <cell r="AH407">
            <v>9387.880000000001</v>
          </cell>
          <cell r="AN407">
            <v>16090.060000000001</v>
          </cell>
          <cell r="AO407">
            <v>19779.968560794045</v>
          </cell>
          <cell r="AP407">
            <v>23536.240016017924</v>
          </cell>
          <cell r="AQ407">
            <v>27322.730791308139</v>
          </cell>
          <cell r="AR407">
            <v>30870.58786013069</v>
          </cell>
          <cell r="AS407">
            <v>35372.444928953249</v>
          </cell>
        </row>
        <row r="408">
          <cell r="H408">
            <v>355</v>
          </cell>
          <cell r="I408">
            <v>355</v>
          </cell>
          <cell r="N408">
            <v>355</v>
          </cell>
          <cell r="S408">
            <v>213</v>
          </cell>
          <cell r="X408">
            <v>293</v>
          </cell>
          <cell r="AC408">
            <v>40</v>
          </cell>
          <cell r="AH408">
            <v>279</v>
          </cell>
          <cell r="AN408">
            <v>279</v>
          </cell>
          <cell r="AO408">
            <v>279</v>
          </cell>
          <cell r="AP408">
            <v>279</v>
          </cell>
          <cell r="AQ408">
            <v>279</v>
          </cell>
          <cell r="AR408">
            <v>279</v>
          </cell>
          <cell r="AS408">
            <v>279</v>
          </cell>
        </row>
        <row r="409">
          <cell r="H409">
            <v>5093</v>
          </cell>
          <cell r="I409">
            <v>4477</v>
          </cell>
          <cell r="N409">
            <v>3715</v>
          </cell>
          <cell r="S409">
            <v>3037</v>
          </cell>
          <cell r="X409">
            <v>3734</v>
          </cell>
          <cell r="AC409">
            <v>3683</v>
          </cell>
          <cell r="AH409">
            <v>3429.625</v>
          </cell>
          <cell r="AN409">
            <v>3226</v>
          </cell>
          <cell r="AO409">
            <v>3292.8</v>
          </cell>
          <cell r="AP409">
            <v>2813.8</v>
          </cell>
          <cell r="AQ409">
            <v>1860.8000000000002</v>
          </cell>
          <cell r="AR409">
            <v>290.80000000000018</v>
          </cell>
          <cell r="AS409">
            <v>-1388.1999999999998</v>
          </cell>
        </row>
        <row r="410">
          <cell r="H410">
            <v>1779</v>
          </cell>
          <cell r="I410">
            <v>2493</v>
          </cell>
          <cell r="N410">
            <v>1489</v>
          </cell>
          <cell r="S410">
            <v>1796</v>
          </cell>
          <cell r="X410">
            <v>2078</v>
          </cell>
          <cell r="AC410">
            <v>2113.3219200000003</v>
          </cell>
          <cell r="AH410">
            <v>1910</v>
          </cell>
          <cell r="AN410">
            <v>1657.5922391194347</v>
          </cell>
          <cell r="AO410">
            <v>2245.4953840385647</v>
          </cell>
          <cell r="AP410">
            <v>2356.0193882762023</v>
          </cell>
          <cell r="AQ410">
            <v>2461.2054835943268</v>
          </cell>
          <cell r="AR410">
            <v>2574.5952617355206</v>
          </cell>
          <cell r="AS410">
            <v>2697.2684472465489</v>
          </cell>
        </row>
        <row r="411">
          <cell r="H411">
            <v>2</v>
          </cell>
          <cell r="I411">
            <v>0</v>
          </cell>
          <cell r="N411">
            <v>135</v>
          </cell>
          <cell r="S411">
            <v>0</v>
          </cell>
          <cell r="X411">
            <v>0</v>
          </cell>
          <cell r="AC411">
            <v>0</v>
          </cell>
          <cell r="AH411">
            <v>0</v>
          </cell>
          <cell r="AN411">
            <v>0</v>
          </cell>
          <cell r="AO411">
            <v>0</v>
          </cell>
          <cell r="AP411">
            <v>0</v>
          </cell>
          <cell r="AQ411">
            <v>0</v>
          </cell>
          <cell r="AR411">
            <v>0</v>
          </cell>
          <cell r="AS411">
            <v>0</v>
          </cell>
        </row>
        <row r="412">
          <cell r="H412">
            <v>1777</v>
          </cell>
          <cell r="I412">
            <v>2493</v>
          </cell>
          <cell r="N412">
            <v>1354</v>
          </cell>
          <cell r="S412">
            <v>1796</v>
          </cell>
          <cell r="X412">
            <v>2078</v>
          </cell>
          <cell r="AC412">
            <v>2113.3219200000003</v>
          </cell>
          <cell r="AH412">
            <v>1910</v>
          </cell>
          <cell r="AN412">
            <v>1657.5922391194347</v>
          </cell>
          <cell r="AO412">
            <v>2245.4953840385647</v>
          </cell>
          <cell r="AP412">
            <v>2356.0193882762023</v>
          </cell>
          <cell r="AQ412">
            <v>2461.2054835943268</v>
          </cell>
          <cell r="AR412">
            <v>2574.5952617355206</v>
          </cell>
          <cell r="AS412">
            <v>2697.2684472465489</v>
          </cell>
        </row>
        <row r="414">
          <cell r="H414">
            <v>11012</v>
          </cell>
          <cell r="I414">
            <v>9718</v>
          </cell>
          <cell r="J414">
            <v>0</v>
          </cell>
          <cell r="K414">
            <v>0</v>
          </cell>
          <cell r="L414">
            <v>0</v>
          </cell>
          <cell r="M414">
            <v>0</v>
          </cell>
          <cell r="N414">
            <v>8070</v>
          </cell>
          <cell r="O414">
            <v>0</v>
          </cell>
          <cell r="P414">
            <v>0</v>
          </cell>
          <cell r="Q414">
            <v>0</v>
          </cell>
          <cell r="R414">
            <v>0</v>
          </cell>
          <cell r="S414">
            <v>15039</v>
          </cell>
          <cell r="T414">
            <v>0</v>
          </cell>
          <cell r="U414">
            <v>0</v>
          </cell>
          <cell r="V414">
            <v>0</v>
          </cell>
          <cell r="W414">
            <v>0</v>
          </cell>
          <cell r="X414">
            <v>18279</v>
          </cell>
          <cell r="AC414">
            <v>18921</v>
          </cell>
          <cell r="AH414">
            <v>15180.561629350095</v>
          </cell>
          <cell r="AN414">
            <v>16338.755326592</v>
          </cell>
          <cell r="AO414">
            <v>15199.667413839999</v>
          </cell>
          <cell r="AP414">
            <v>13140.507229204452</v>
          </cell>
          <cell r="AQ414">
            <v>10706.184412478977</v>
          </cell>
          <cell r="AR414">
            <v>5456.5437869220623</v>
          </cell>
          <cell r="AS414">
            <v>494.18308716391994</v>
          </cell>
        </row>
        <row r="415">
          <cell r="H415">
            <v>9205</v>
          </cell>
          <cell r="I415">
            <v>8246</v>
          </cell>
          <cell r="N415">
            <v>7100</v>
          </cell>
          <cell r="S415">
            <v>13625</v>
          </cell>
          <cell r="X415">
            <v>16881</v>
          </cell>
          <cell r="AC415">
            <v>17523</v>
          </cell>
          <cell r="AH415">
            <v>13782.561629350095</v>
          </cell>
          <cell r="AN415">
            <v>14940.755326592</v>
          </cell>
          <cell r="AO415">
            <v>13801.667413839999</v>
          </cell>
          <cell r="AP415">
            <v>11742.507229204452</v>
          </cell>
          <cell r="AQ415">
            <v>9308.1844124789768</v>
          </cell>
          <cell r="AR415">
            <v>4058.5437869220627</v>
          </cell>
          <cell r="AS415">
            <v>-903.81691283608006</v>
          </cell>
        </row>
        <row r="416">
          <cell r="H416">
            <v>8324</v>
          </cell>
          <cell r="I416">
            <v>7262</v>
          </cell>
          <cell r="N416">
            <v>6194</v>
          </cell>
          <cell r="S416">
            <v>12038</v>
          </cell>
          <cell r="X416">
            <v>15659</v>
          </cell>
          <cell r="AC416">
            <v>15204</v>
          </cell>
          <cell r="AH416">
            <v>12205.561629350095</v>
          </cell>
          <cell r="AN416">
            <v>14737.755326592</v>
          </cell>
          <cell r="AO416">
            <v>13598.667413839999</v>
          </cell>
          <cell r="AP416">
            <v>11216.507229204452</v>
          </cell>
          <cell r="AQ416">
            <v>8439.1844124789768</v>
          </cell>
          <cell r="AR416">
            <v>2825.5437869220627</v>
          </cell>
          <cell r="AS416">
            <v>-2500.8169128360801</v>
          </cell>
        </row>
        <row r="417">
          <cell r="H417">
            <v>881</v>
          </cell>
          <cell r="I417">
            <v>984</v>
          </cell>
          <cell r="N417">
            <v>906</v>
          </cell>
          <cell r="S417">
            <v>1587</v>
          </cell>
          <cell r="X417">
            <v>1222</v>
          </cell>
          <cell r="AC417">
            <v>2319</v>
          </cell>
          <cell r="AH417">
            <v>1577</v>
          </cell>
          <cell r="AN417">
            <v>203</v>
          </cell>
          <cell r="AO417">
            <v>203</v>
          </cell>
          <cell r="AP417">
            <v>526</v>
          </cell>
          <cell r="AQ417">
            <v>869</v>
          </cell>
          <cell r="AR417">
            <v>1233</v>
          </cell>
          <cell r="AS417">
            <v>1597</v>
          </cell>
        </row>
        <row r="418">
          <cell r="H418">
            <v>300</v>
          </cell>
          <cell r="I418">
            <v>300</v>
          </cell>
          <cell r="N418">
            <v>300</v>
          </cell>
          <cell r="S418">
            <v>600</v>
          </cell>
          <cell r="X418">
            <v>600</v>
          </cell>
          <cell r="AC418">
            <v>600</v>
          </cell>
          <cell r="AH418">
            <v>600</v>
          </cell>
          <cell r="AN418">
            <v>600</v>
          </cell>
          <cell r="AO418">
            <v>600</v>
          </cell>
          <cell r="AP418">
            <v>600</v>
          </cell>
          <cell r="AQ418">
            <v>600</v>
          </cell>
          <cell r="AR418">
            <v>600</v>
          </cell>
          <cell r="AS418">
            <v>600</v>
          </cell>
        </row>
        <row r="419">
          <cell r="H419">
            <v>1507</v>
          </cell>
          <cell r="I419">
            <v>1172</v>
          </cell>
          <cell r="N419">
            <v>670</v>
          </cell>
          <cell r="S419">
            <v>814</v>
          </cell>
          <cell r="X419">
            <v>798</v>
          </cell>
          <cell r="AC419">
            <v>798</v>
          </cell>
          <cell r="AH419">
            <v>798</v>
          </cell>
          <cell r="AN419">
            <v>798</v>
          </cell>
          <cell r="AO419">
            <v>798</v>
          </cell>
          <cell r="AP419">
            <v>798</v>
          </cell>
          <cell r="AQ419">
            <v>798</v>
          </cell>
          <cell r="AR419">
            <v>798</v>
          </cell>
          <cell r="AS419">
            <v>798</v>
          </cell>
        </row>
        <row r="420">
          <cell r="H420">
            <v>20154</v>
          </cell>
          <cell r="I420">
            <v>16054</v>
          </cell>
          <cell r="J420">
            <v>16334</v>
          </cell>
          <cell r="K420">
            <v>16878</v>
          </cell>
          <cell r="L420">
            <v>17247</v>
          </cell>
          <cell r="M420">
            <v>17303</v>
          </cell>
          <cell r="N420">
            <v>17303</v>
          </cell>
          <cell r="O420">
            <v>18401</v>
          </cell>
          <cell r="P420">
            <v>18106</v>
          </cell>
          <cell r="Q420">
            <v>18403</v>
          </cell>
          <cell r="R420">
            <v>17582</v>
          </cell>
          <cell r="S420">
            <v>17582</v>
          </cell>
          <cell r="T420">
            <v>18458</v>
          </cell>
          <cell r="U420">
            <v>19466</v>
          </cell>
          <cell r="V420">
            <v>20405</v>
          </cell>
          <cell r="W420">
            <v>21514</v>
          </cell>
          <cell r="X420">
            <v>21514</v>
          </cell>
          <cell r="Y420">
            <v>23508.296249999999</v>
          </cell>
          <cell r="Z420">
            <v>23890.243268294926</v>
          </cell>
          <cell r="AA420">
            <v>23705.59097340771</v>
          </cell>
          <cell r="AB420">
            <v>24368.407438863185</v>
          </cell>
          <cell r="AC420">
            <v>21587.407438863185</v>
          </cell>
          <cell r="AD420">
            <v>22751</v>
          </cell>
          <cell r="AE420">
            <v>23491</v>
          </cell>
          <cell r="AF420">
            <v>25629.319374999999</v>
          </cell>
          <cell r="AG420">
            <v>26936.225418480979</v>
          </cell>
          <cell r="AH420">
            <v>23880.225418480979</v>
          </cell>
          <cell r="AN420">
            <v>28839.06943774212</v>
          </cell>
          <cell r="AO420">
            <v>33358.412774536249</v>
          </cell>
          <cell r="AP420">
            <v>23215.279051501348</v>
          </cell>
          <cell r="AQ420">
            <v>22697.97923162657</v>
          </cell>
          <cell r="AR420">
            <v>23908.596940812953</v>
          </cell>
          <cell r="AS420">
            <v>24710.338443981462</v>
          </cell>
        </row>
        <row r="423">
          <cell r="H423">
            <v>43.882627080919342</v>
          </cell>
          <cell r="I423">
            <v>47.521989203135455</v>
          </cell>
          <cell r="N423">
            <v>36.032795100239348</v>
          </cell>
          <cell r="S423">
            <v>27.072132113940324</v>
          </cell>
          <cell r="X423">
            <v>20.318212686406547</v>
          </cell>
          <cell r="AC423">
            <v>15.359346851940314</v>
          </cell>
          <cell r="AH423">
            <v>23.032198473511222</v>
          </cell>
          <cell r="AN423">
            <v>29.983295823622726</v>
          </cell>
          <cell r="AO423">
            <v>36.235517306614931</v>
          </cell>
          <cell r="AP423">
            <v>40.694386020288412</v>
          </cell>
          <cell r="AQ423">
            <v>46.476304347015613</v>
          </cell>
          <cell r="AR423">
            <v>52.997064745147831</v>
          </cell>
          <cell r="AS423">
            <v>59.62309101466947</v>
          </cell>
        </row>
        <row r="425">
          <cell r="H425">
            <v>30415.313999999998</v>
          </cell>
          <cell r="I425">
            <v>30471.823560000004</v>
          </cell>
          <cell r="J425">
            <v>0</v>
          </cell>
          <cell r="K425">
            <v>0</v>
          </cell>
          <cell r="L425">
            <v>0</v>
          </cell>
          <cell r="M425">
            <v>0</v>
          </cell>
          <cell r="N425">
            <v>30814.042740000001</v>
          </cell>
          <cell r="O425">
            <v>0</v>
          </cell>
          <cell r="P425">
            <v>0</v>
          </cell>
          <cell r="Q425">
            <v>0</v>
          </cell>
          <cell r="R425">
            <v>0</v>
          </cell>
          <cell r="S425">
            <v>29303.420000000006</v>
          </cell>
          <cell r="T425">
            <v>0</v>
          </cell>
          <cell r="U425">
            <v>0</v>
          </cell>
          <cell r="V425">
            <v>0</v>
          </cell>
          <cell r="W425">
            <v>0</v>
          </cell>
          <cell r="X425">
            <v>30435.23</v>
          </cell>
          <cell r="AC425">
            <v>27785.344649999999</v>
          </cell>
          <cell r="AH425">
            <v>31724.890000000003</v>
          </cell>
          <cell r="AN425">
            <v>40494.017999999996</v>
          </cell>
          <cell r="AO425">
            <v>45998.141389365468</v>
          </cell>
          <cell r="AP425">
            <v>51659.689324589344</v>
          </cell>
          <cell r="AQ425">
            <v>58259.204393879569</v>
          </cell>
          <cell r="AR425">
            <v>64043.490735522115</v>
          </cell>
          <cell r="AS425">
            <v>71018.490535349265</v>
          </cell>
        </row>
        <row r="426">
          <cell r="H426">
            <v>50.800743363059006</v>
          </cell>
          <cell r="I426">
            <v>52.232393814086464</v>
          </cell>
          <cell r="J426">
            <v>0</v>
          </cell>
          <cell r="K426">
            <v>0</v>
          </cell>
          <cell r="L426">
            <v>0</v>
          </cell>
          <cell r="M426">
            <v>0</v>
          </cell>
          <cell r="N426">
            <v>39.920698308337542</v>
          </cell>
          <cell r="O426">
            <v>0</v>
          </cell>
          <cell r="P426">
            <v>0</v>
          </cell>
          <cell r="Q426">
            <v>0</v>
          </cell>
          <cell r="R426">
            <v>0</v>
          </cell>
          <cell r="S426">
            <v>41.539959723893652</v>
          </cell>
          <cell r="T426">
            <v>0</v>
          </cell>
          <cell r="U426">
            <v>0</v>
          </cell>
          <cell r="V426">
            <v>0</v>
          </cell>
          <cell r="W426">
            <v>0</v>
          </cell>
          <cell r="X426">
            <v>34.415714641881877</v>
          </cell>
          <cell r="AC426">
            <v>29.109504935699121</v>
          </cell>
          <cell r="AH426">
            <v>33.389486380934081</v>
          </cell>
          <cell r="AN426">
            <v>41.811019216784572</v>
          </cell>
          <cell r="AO426">
            <v>45.869968017609992</v>
          </cell>
          <cell r="AP426">
            <v>48.118731664060078</v>
          </cell>
          <cell r="AQ426">
            <v>52.196071041007272</v>
          </cell>
          <cell r="AR426">
            <v>55.231695049125236</v>
          </cell>
          <cell r="AS426">
            <v>58.94672040859556</v>
          </cell>
        </row>
        <row r="428">
          <cell r="H428">
            <v>20910.313999999998</v>
          </cell>
          <cell r="I428">
            <v>21925.823560000004</v>
          </cell>
          <cell r="J428">
            <v>0</v>
          </cell>
          <cell r="K428">
            <v>0</v>
          </cell>
          <cell r="L428">
            <v>0</v>
          </cell>
          <cell r="M428">
            <v>0</v>
          </cell>
          <cell r="N428">
            <v>23414.042740000001</v>
          </cell>
          <cell r="O428">
            <v>0</v>
          </cell>
          <cell r="P428">
            <v>0</v>
          </cell>
          <cell r="Q428">
            <v>0</v>
          </cell>
          <cell r="R428">
            <v>0</v>
          </cell>
          <cell r="S428">
            <v>15078.420000000006</v>
          </cell>
          <cell r="T428">
            <v>0</v>
          </cell>
          <cell r="U428">
            <v>0</v>
          </cell>
          <cell r="V428">
            <v>0</v>
          </cell>
          <cell r="W428">
            <v>0</v>
          </cell>
          <cell r="X428">
            <v>12954.23</v>
          </cell>
          <cell r="AC428">
            <v>9662.3446499999991</v>
          </cell>
          <cell r="AH428">
            <v>17342.328370649906</v>
          </cell>
          <cell r="AN428">
            <v>24953.262673407997</v>
          </cell>
          <cell r="AO428">
            <v>31596.47397552547</v>
          </cell>
          <cell r="AP428">
            <v>39317.182095384895</v>
          </cell>
          <cell r="AQ428">
            <v>48351.01998140059</v>
          </cell>
          <cell r="AR428">
            <v>59384.946948600053</v>
          </cell>
          <cell r="AS428">
            <v>71322.30744818534</v>
          </cell>
        </row>
        <row r="429">
          <cell r="H429">
            <v>34.925153005324219</v>
          </cell>
          <cell r="I429">
            <v>37.583515427919316</v>
          </cell>
          <cell r="J429">
            <v>0</v>
          </cell>
          <cell r="K429">
            <v>0</v>
          </cell>
          <cell r="L429">
            <v>0</v>
          </cell>
          <cell r="M429">
            <v>0</v>
          </cell>
          <cell r="N429">
            <v>30.33373271689247</v>
          </cell>
          <cell r="O429">
            <v>0</v>
          </cell>
          <cell r="P429">
            <v>0</v>
          </cell>
          <cell r="Q429">
            <v>0</v>
          </cell>
          <cell r="R429">
            <v>0</v>
          </cell>
          <cell r="S429">
            <v>21.374875680038461</v>
          </cell>
          <cell r="T429">
            <v>0</v>
          </cell>
          <cell r="U429">
            <v>0</v>
          </cell>
          <cell r="V429">
            <v>0</v>
          </cell>
          <cell r="W429">
            <v>0</v>
          </cell>
          <cell r="X429">
            <v>14.648454540521149</v>
          </cell>
          <cell r="AC429">
            <v>10.122820962726513</v>
          </cell>
          <cell r="AH429">
            <v>18.25227564053025</v>
          </cell>
          <cell r="AN429">
            <v>25.764826428420488</v>
          </cell>
          <cell r="AO429">
            <v>31.508430709369428</v>
          </cell>
          <cell r="AP429">
            <v>36.622228274499058</v>
          </cell>
          <cell r="AQ429">
            <v>43.319048039033618</v>
          </cell>
          <cell r="AR429">
            <v>51.214124069510227</v>
          </cell>
          <cell r="AS429">
            <v>59.19889432107032</v>
          </cell>
        </row>
        <row r="436">
          <cell r="B436">
            <v>1987</v>
          </cell>
          <cell r="C436">
            <v>1988</v>
          </cell>
          <cell r="D436">
            <v>1989</v>
          </cell>
          <cell r="E436">
            <v>1990</v>
          </cell>
          <cell r="F436">
            <v>1991</v>
          </cell>
          <cell r="G436">
            <v>1992</v>
          </cell>
          <cell r="H436">
            <v>1993</v>
          </cell>
          <cell r="I436">
            <v>1994</v>
          </cell>
          <cell r="J436" t="str">
            <v>1995</v>
          </cell>
          <cell r="K436" t="str">
            <v>1995</v>
          </cell>
          <cell r="L436" t="str">
            <v>1995</v>
          </cell>
          <cell r="M436" t="str">
            <v>1995</v>
          </cell>
          <cell r="N436">
            <v>1995</v>
          </cell>
          <cell r="O436">
            <v>1996</v>
          </cell>
          <cell r="P436">
            <v>1996</v>
          </cell>
          <cell r="Q436">
            <v>1996</v>
          </cell>
          <cell r="R436">
            <v>1996</v>
          </cell>
          <cell r="S436">
            <v>1996</v>
          </cell>
          <cell r="T436">
            <v>1997</v>
          </cell>
          <cell r="U436">
            <v>1997</v>
          </cell>
          <cell r="V436">
            <v>1997</v>
          </cell>
          <cell r="W436">
            <v>1997</v>
          </cell>
          <cell r="X436">
            <v>1997</v>
          </cell>
          <cell r="Y436">
            <v>1998</v>
          </cell>
          <cell r="Z436">
            <v>1998</v>
          </cell>
          <cell r="AA436">
            <v>1998</v>
          </cell>
          <cell r="AB436">
            <v>1998</v>
          </cell>
          <cell r="AC436">
            <v>1998</v>
          </cell>
          <cell r="AD436">
            <v>1998</v>
          </cell>
          <cell r="AE436">
            <v>1998</v>
          </cell>
          <cell r="AF436">
            <v>1998</v>
          </cell>
          <cell r="AG436">
            <v>1998</v>
          </cell>
          <cell r="AH436">
            <v>1998</v>
          </cell>
          <cell r="AN436">
            <v>1999</v>
          </cell>
          <cell r="AO436">
            <v>2000</v>
          </cell>
          <cell r="AP436">
            <v>2001</v>
          </cell>
          <cell r="AQ436">
            <v>2002</v>
          </cell>
          <cell r="AR436">
            <v>2003</v>
          </cell>
          <cell r="AS436">
            <v>2004</v>
          </cell>
        </row>
        <row r="437">
          <cell r="J437" t="str">
            <v>Q1</v>
          </cell>
          <cell r="K437" t="str">
            <v>Q2</v>
          </cell>
          <cell r="L437" t="str">
            <v>Q3</v>
          </cell>
          <cell r="M437" t="str">
            <v>Q4</v>
          </cell>
          <cell r="O437" t="str">
            <v>Q1</v>
          </cell>
          <cell r="P437" t="str">
            <v>Q2</v>
          </cell>
          <cell r="Q437" t="str">
            <v>Q3</v>
          </cell>
          <cell r="R437" t="str">
            <v>Q4</v>
          </cell>
          <cell r="T437" t="str">
            <v>Q1</v>
          </cell>
          <cell r="U437" t="str">
            <v>Q2</v>
          </cell>
          <cell r="V437" t="str">
            <v>Q3</v>
          </cell>
          <cell r="W437" t="str">
            <v>Q4</v>
          </cell>
          <cell r="Y437" t="str">
            <v>Q1</v>
          </cell>
          <cell r="Z437" t="str">
            <v>Q2</v>
          </cell>
          <cell r="AA437" t="str">
            <v>Q3</v>
          </cell>
          <cell r="AB437" t="str">
            <v>Q4</v>
          </cell>
          <cell r="AD437" t="str">
            <v>Q1</v>
          </cell>
          <cell r="AE437" t="str">
            <v>Q2</v>
          </cell>
          <cell r="AF437" t="str">
            <v>Q3</v>
          </cell>
          <cell r="AG437" t="str">
            <v>Q4</v>
          </cell>
        </row>
        <row r="438">
          <cell r="O438" t="str">
            <v>Prel.</v>
          </cell>
          <cell r="P438" t="str">
            <v>Prel.</v>
          </cell>
          <cell r="Q438" t="str">
            <v>Prel.</v>
          </cell>
          <cell r="R438" t="str">
            <v>Prel.</v>
          </cell>
          <cell r="S438" t="str">
            <v>Prel.</v>
          </cell>
          <cell r="T438" t="str">
            <v>Prel.</v>
          </cell>
          <cell r="U438" t="str">
            <v>Prel.</v>
          </cell>
          <cell r="V438" t="str">
            <v>Prel.</v>
          </cell>
          <cell r="W438" t="str">
            <v>Prel.</v>
          </cell>
          <cell r="X438" t="str">
            <v>Prel.</v>
          </cell>
          <cell r="Y438" t="str">
            <v>Prog.</v>
          </cell>
          <cell r="Z438" t="str">
            <v>Prog.</v>
          </cell>
          <cell r="AA438" t="str">
            <v>Prog.</v>
          </cell>
          <cell r="AB438" t="str">
            <v>Prog.</v>
          </cell>
          <cell r="AC438" t="str">
            <v>Prog.</v>
          </cell>
          <cell r="AD438" t="str">
            <v>Prog.</v>
          </cell>
          <cell r="AE438" t="str">
            <v>Prog.</v>
          </cell>
          <cell r="AF438" t="str">
            <v>Prog.</v>
          </cell>
          <cell r="AG438" t="str">
            <v>Prog.</v>
          </cell>
          <cell r="AH438" t="str">
            <v>Prog.</v>
          </cell>
          <cell r="AN438" t="str">
            <v>Proj.</v>
          </cell>
          <cell r="AO438" t="str">
            <v>Proj.</v>
          </cell>
          <cell r="AP438" t="str">
            <v>Proj.</v>
          </cell>
          <cell r="AQ438" t="str">
            <v>Proj.</v>
          </cell>
          <cell r="AR438" t="str">
            <v>Proj.</v>
          </cell>
          <cell r="AS438" t="str">
            <v>Proj.</v>
          </cell>
        </row>
        <row r="442">
          <cell r="E442">
            <v>29595.1</v>
          </cell>
          <cell r="F442">
            <v>29086.899999999998</v>
          </cell>
          <cell r="G442">
            <v>29750.3</v>
          </cell>
          <cell r="H442">
            <v>30623.313999999998</v>
          </cell>
          <cell r="I442">
            <v>30722.823560000001</v>
          </cell>
          <cell r="N442">
            <v>29959.042739999997</v>
          </cell>
        </row>
        <row r="444">
          <cell r="E444">
            <v>25233.1</v>
          </cell>
          <cell r="F444">
            <v>25068.899999999998</v>
          </cell>
          <cell r="G444">
            <v>25574.3</v>
          </cell>
          <cell r="H444">
            <v>25936.313999999998</v>
          </cell>
          <cell r="I444">
            <v>26122.823560000001</v>
          </cell>
          <cell r="N444">
            <v>26075.042739999997</v>
          </cell>
        </row>
        <row r="445">
          <cell r="I445">
            <v>23246.65956</v>
          </cell>
          <cell r="N445">
            <v>23232.629999999997</v>
          </cell>
        </row>
        <row r="446">
          <cell r="I446">
            <v>2876.1639999999998</v>
          </cell>
          <cell r="N446">
            <v>2842.4127399999998</v>
          </cell>
        </row>
        <row r="448">
          <cell r="E448">
            <v>4362</v>
          </cell>
          <cell r="F448">
            <v>4018</v>
          </cell>
          <cell r="G448">
            <v>4176</v>
          </cell>
          <cell r="H448">
            <v>4687</v>
          </cell>
          <cell r="I448">
            <v>4600</v>
          </cell>
          <cell r="N448">
            <v>3884</v>
          </cell>
        </row>
        <row r="449">
          <cell r="E449">
            <v>0</v>
          </cell>
          <cell r="F449">
            <v>177</v>
          </cell>
          <cell r="G449">
            <v>355</v>
          </cell>
          <cell r="H449">
            <v>355</v>
          </cell>
          <cell r="I449">
            <v>355</v>
          </cell>
          <cell r="N449">
            <v>355</v>
          </cell>
        </row>
        <row r="450">
          <cell r="E450">
            <v>3011.7427668</v>
          </cell>
          <cell r="F450">
            <v>3248.9785719000001</v>
          </cell>
          <cell r="G450">
            <v>2946.28125</v>
          </cell>
          <cell r="H450">
            <v>2679.4815199999998</v>
          </cell>
          <cell r="I450">
            <v>2642.4189999999999</v>
          </cell>
          <cell r="N450">
            <v>2238.6689999999999</v>
          </cell>
        </row>
        <row r="451">
          <cell r="E451">
            <v>1350.2572332</v>
          </cell>
          <cell r="F451">
            <v>592.02142809999987</v>
          </cell>
          <cell r="G451">
            <v>874.71875</v>
          </cell>
          <cell r="H451">
            <v>1652.5184800000002</v>
          </cell>
          <cell r="I451">
            <v>1602.5810000000001</v>
          </cell>
          <cell r="N451">
            <v>1290.3310000000001</v>
          </cell>
        </row>
        <row r="453">
          <cell r="E453">
            <v>9243</v>
          </cell>
          <cell r="F453">
            <v>11974</v>
          </cell>
          <cell r="G453">
            <v>10904</v>
          </cell>
          <cell r="H453">
            <v>10561</v>
          </cell>
          <cell r="I453">
            <v>9422</v>
          </cell>
          <cell r="N453">
            <v>8235</v>
          </cell>
        </row>
        <row r="455">
          <cell r="E455">
            <v>7360</v>
          </cell>
          <cell r="F455">
            <v>9743</v>
          </cell>
          <cell r="G455">
            <v>8613</v>
          </cell>
          <cell r="H455">
            <v>8324</v>
          </cell>
          <cell r="I455">
            <v>7230</v>
          </cell>
          <cell r="N455">
            <v>5464</v>
          </cell>
        </row>
        <row r="457">
          <cell r="E457">
            <v>1883</v>
          </cell>
          <cell r="F457">
            <v>2231</v>
          </cell>
          <cell r="G457">
            <v>2291</v>
          </cell>
          <cell r="H457">
            <v>2237</v>
          </cell>
          <cell r="I457">
            <v>2192</v>
          </cell>
          <cell r="N457">
            <v>2771</v>
          </cell>
        </row>
        <row r="458">
          <cell r="E458">
            <v>438</v>
          </cell>
          <cell r="F458">
            <v>789</v>
          </cell>
          <cell r="G458">
            <v>728</v>
          </cell>
          <cell r="H458">
            <v>881</v>
          </cell>
          <cell r="I458">
            <v>984</v>
          </cell>
          <cell r="N458">
            <v>906</v>
          </cell>
        </row>
        <row r="459">
          <cell r="E459">
            <v>1167</v>
          </cell>
          <cell r="F459">
            <v>1119</v>
          </cell>
          <cell r="G459">
            <v>1109</v>
          </cell>
          <cell r="H459">
            <v>983</v>
          </cell>
          <cell r="I459">
            <v>930</v>
          </cell>
          <cell r="N459">
            <v>959</v>
          </cell>
        </row>
        <row r="460">
          <cell r="E460">
            <v>278</v>
          </cell>
          <cell r="F460">
            <v>323</v>
          </cell>
          <cell r="G460">
            <v>454</v>
          </cell>
          <cell r="H460">
            <v>373</v>
          </cell>
          <cell r="I460">
            <v>278</v>
          </cell>
          <cell r="N460">
            <v>906</v>
          </cell>
        </row>
        <row r="462">
          <cell r="E462">
            <v>20352.099999999999</v>
          </cell>
          <cell r="F462">
            <v>17112.899999999998</v>
          </cell>
          <cell r="G462">
            <v>18846.3</v>
          </cell>
          <cell r="H462">
            <v>20062.313999999998</v>
          </cell>
          <cell r="I462">
            <v>21300.823560000001</v>
          </cell>
          <cell r="N462">
            <v>21724.042739999997</v>
          </cell>
        </row>
        <row r="464">
          <cell r="E464">
            <v>25233.1</v>
          </cell>
          <cell r="F464">
            <v>25068.899999999998</v>
          </cell>
          <cell r="G464">
            <v>25574.3</v>
          </cell>
          <cell r="H464">
            <v>25936.313999999998</v>
          </cell>
          <cell r="I464">
            <v>26122.823560000001</v>
          </cell>
          <cell r="N464">
            <v>26075.042739999997</v>
          </cell>
        </row>
        <row r="466">
          <cell r="E466">
            <v>-2998</v>
          </cell>
          <cell r="F466">
            <v>-5725</v>
          </cell>
          <cell r="G466">
            <v>-4437</v>
          </cell>
          <cell r="H466">
            <v>-3637</v>
          </cell>
          <cell r="I466">
            <v>-2630</v>
          </cell>
          <cell r="N466">
            <v>-1580</v>
          </cell>
        </row>
        <row r="468">
          <cell r="E468">
            <v>-1883</v>
          </cell>
          <cell r="F468">
            <v>-2231</v>
          </cell>
          <cell r="G468">
            <v>-2291</v>
          </cell>
          <cell r="H468">
            <v>-2237</v>
          </cell>
          <cell r="I468">
            <v>-2192</v>
          </cell>
          <cell r="N468">
            <v>-2771</v>
          </cell>
        </row>
        <row r="472">
          <cell r="E472">
            <v>61.156022024305706</v>
          </cell>
          <cell r="F472">
            <v>54.469850187265919</v>
          </cell>
          <cell r="G472">
            <v>49.247870218686025</v>
          </cell>
          <cell r="H472">
            <v>51.148152389298758</v>
          </cell>
          <cell r="I472">
            <v>52.662638194489908</v>
          </cell>
          <cell r="N472">
            <v>38.813015121758411</v>
          </cell>
        </row>
        <row r="474">
          <cell r="E474">
            <v>52.142280963453686</v>
          </cell>
          <cell r="F474">
            <v>46.945505617977531</v>
          </cell>
          <cell r="G474">
            <v>42.335028800843752</v>
          </cell>
          <cell r="H474">
            <v>43.319757648982822</v>
          </cell>
          <cell r="I474">
            <v>44.777681422155617</v>
          </cell>
          <cell r="N474">
            <v>33.781153722140481</v>
          </cell>
        </row>
        <row r="475">
          <cell r="I475">
            <v>39.847588202559081</v>
          </cell>
          <cell r="N475">
            <v>30.098706001185736</v>
          </cell>
        </row>
        <row r="476">
          <cell r="I476">
            <v>4.9300932195965403</v>
          </cell>
          <cell r="N476">
            <v>3.6824477209547437</v>
          </cell>
        </row>
        <row r="478">
          <cell r="E478">
            <v>9.0137410608520145</v>
          </cell>
          <cell r="F478">
            <v>7.5243445692883899</v>
          </cell>
          <cell r="G478">
            <v>6.9128414178422686</v>
          </cell>
          <cell r="H478">
            <v>7.8283947403159333</v>
          </cell>
          <cell r="I478">
            <v>7.8849567723342933</v>
          </cell>
          <cell r="N478">
            <v>5.0318613996179264</v>
          </cell>
        </row>
        <row r="479">
          <cell r="E479">
            <v>0</v>
          </cell>
          <cell r="F479">
            <v>0.33146067415730335</v>
          </cell>
          <cell r="G479">
            <v>0.58765773547270239</v>
          </cell>
          <cell r="H479">
            <v>0.59293367459188318</v>
          </cell>
          <cell r="I479">
            <v>0.6085129682997118</v>
          </cell>
          <cell r="N479">
            <v>0.45991524121121624</v>
          </cell>
        </row>
        <row r="480">
          <cell r="E480">
            <v>6.2235372402176106</v>
          </cell>
          <cell r="F480">
            <v>6.0842295353932583</v>
          </cell>
          <cell r="G480">
            <v>4.8771970913822056</v>
          </cell>
          <cell r="H480">
            <v>4.475365700435618</v>
          </cell>
          <cell r="I480">
            <v>4.5294259976945233</v>
          </cell>
          <cell r="N480">
            <v>2.9002760369776683</v>
          </cell>
        </row>
        <row r="481">
          <cell r="E481">
            <v>2.7902038206344049</v>
          </cell>
          <cell r="F481">
            <v>1.1086543597378276</v>
          </cell>
          <cell r="G481">
            <v>1.4479865909873604</v>
          </cell>
          <cell r="H481">
            <v>2.7600953652884326</v>
          </cell>
          <cell r="I481">
            <v>2.7470178063400574</v>
          </cell>
          <cell r="N481">
            <v>1.6716701214290419</v>
          </cell>
        </row>
        <row r="483">
          <cell r="E483">
            <v>19.099956126881057</v>
          </cell>
          <cell r="F483">
            <v>22.423220973782772</v>
          </cell>
          <cell r="G483">
            <v>18.050197035477034</v>
          </cell>
          <cell r="H483">
            <v>17.639359260182754</v>
          </cell>
          <cell r="I483">
            <v>16.15044841498559</v>
          </cell>
          <cell r="N483">
            <v>10.668738060209481</v>
          </cell>
        </row>
        <row r="485">
          <cell r="E485">
            <v>15.208879919273461</v>
          </cell>
          <cell r="F485">
            <v>18.245318352059925</v>
          </cell>
          <cell r="G485">
            <v>14.257735424299678</v>
          </cell>
          <cell r="H485">
            <v>13.903041992402352</v>
          </cell>
          <cell r="I485">
            <v>12.393095100864553</v>
          </cell>
          <cell r="N485">
            <v>7.0788081069805227</v>
          </cell>
        </row>
        <row r="487">
          <cell r="E487">
            <v>3.8910762076075986</v>
          </cell>
          <cell r="F487">
            <v>4.1779026217228461</v>
          </cell>
          <cell r="G487">
            <v>3.7924616111773557</v>
          </cell>
          <cell r="H487">
            <v>3.7363172677804015</v>
          </cell>
          <cell r="I487">
            <v>3.7573533141210373</v>
          </cell>
          <cell r="N487">
            <v>3.5899299532289581</v>
          </cell>
        </row>
        <row r="488">
          <cell r="E488">
            <v>0.90509366910893685</v>
          </cell>
          <cell r="F488">
            <v>1.4775280898876404</v>
          </cell>
          <cell r="G488">
            <v>1.2051122011947248</v>
          </cell>
          <cell r="H488">
            <v>1.4714776544097157</v>
          </cell>
          <cell r="I488">
            <v>1.6866951008645532</v>
          </cell>
          <cell r="N488">
            <v>1.1737555170066534</v>
          </cell>
        </row>
        <row r="489">
          <cell r="E489">
            <v>2.4115166937217567</v>
          </cell>
          <cell r="F489">
            <v>2.095505617977528</v>
          </cell>
          <cell r="G489">
            <v>1.8358096581386676</v>
          </cell>
          <cell r="H489">
            <v>1.6418416961234399</v>
          </cell>
          <cell r="I489">
            <v>1.5941325648414983</v>
          </cell>
          <cell r="N489">
            <v>1.2424189192156518</v>
          </cell>
        </row>
        <row r="490">
          <cell r="E490">
            <v>0.5744658447769051</v>
          </cell>
          <cell r="F490">
            <v>0.60486891385767794</v>
          </cell>
          <cell r="G490">
            <v>0.75153975184396304</v>
          </cell>
          <cell r="H490">
            <v>0.62299791724724618</v>
          </cell>
          <cell r="I490">
            <v>0.47652564841498557</v>
          </cell>
          <cell r="N490">
            <v>1.1737555170066534</v>
          </cell>
        </row>
        <row r="492">
          <cell r="E492">
            <v>42.056065897424638</v>
          </cell>
          <cell r="F492">
            <v>32.046629213483143</v>
          </cell>
          <cell r="G492">
            <v>31.197673183208991</v>
          </cell>
          <cell r="H492">
            <v>33.508793129116</v>
          </cell>
          <cell r="I492">
            <v>36.512189779504325</v>
          </cell>
          <cell r="N492">
            <v>28.14427706154893</v>
          </cell>
        </row>
        <row r="494">
          <cell r="E494">
            <v>52.142280963453686</v>
          </cell>
          <cell r="F494">
            <v>46.945505617977531</v>
          </cell>
          <cell r="G494">
            <v>42.335028800843752</v>
          </cell>
          <cell r="H494">
            <v>43.319757648982822</v>
          </cell>
          <cell r="I494">
            <v>44.777681422155617</v>
          </cell>
          <cell r="N494">
            <v>33.781153722140481</v>
          </cell>
        </row>
        <row r="496">
          <cell r="E496">
            <v>-6.1951388584214451</v>
          </cell>
          <cell r="F496">
            <v>-10.720973782771535</v>
          </cell>
          <cell r="G496">
            <v>-7.3448940064574098</v>
          </cell>
          <cell r="H496">
            <v>-6.0746472520864199</v>
          </cell>
          <cell r="I496">
            <v>-4.5081383285302588</v>
          </cell>
          <cell r="N496">
            <v>-2.0469467073625962</v>
          </cell>
        </row>
        <row r="498">
          <cell r="E498">
            <v>-3.8910762076075986</v>
          </cell>
          <cell r="F498">
            <v>-4.1779026217228461</v>
          </cell>
          <cell r="G498">
            <v>-3.7924616111773557</v>
          </cell>
          <cell r="H498">
            <v>-3.7363172677804015</v>
          </cell>
          <cell r="I498">
            <v>-3.7573533141210373</v>
          </cell>
          <cell r="N498">
            <v>-3.5899299532289581</v>
          </cell>
        </row>
        <row r="502">
          <cell r="E502">
            <v>134.02970879942032</v>
          </cell>
          <cell r="F502">
            <v>152.1758920163231</v>
          </cell>
          <cell r="G502">
            <v>168.49011723395822</v>
          </cell>
          <cell r="H502">
            <v>168.5377765547606</v>
          </cell>
          <cell r="I502">
            <v>154.28525867523729</v>
          </cell>
          <cell r="N502">
            <v>130.08138048716947</v>
          </cell>
        </row>
        <row r="504">
          <cell r="E504">
            <v>114.27516869706987</v>
          </cell>
          <cell r="F504">
            <v>131.1546510411217</v>
          </cell>
          <cell r="G504">
            <v>144.83944044854732</v>
          </cell>
          <cell r="H504">
            <v>142.7425096312603</v>
          </cell>
          <cell r="I504">
            <v>131.18477155626979</v>
          </cell>
          <cell r="N504">
            <v>113.21715400981284</v>
          </cell>
        </row>
        <row r="505">
          <cell r="N505">
            <v>100.8754721896574</v>
          </cell>
        </row>
        <row r="506">
          <cell r="N506">
            <v>12.341681820155442</v>
          </cell>
        </row>
        <row r="508">
          <cell r="E508">
            <v>19.754540102350436</v>
          </cell>
          <cell r="F508">
            <v>21.021240975201422</v>
          </cell>
          <cell r="G508">
            <v>23.650676785410884</v>
          </cell>
          <cell r="H508">
            <v>25.795266923500275</v>
          </cell>
          <cell r="I508">
            <v>23.100487118967507</v>
          </cell>
          <cell r="N508">
            <v>16.864226477356606</v>
          </cell>
        </row>
        <row r="509">
          <cell r="E509">
            <v>0</v>
          </cell>
          <cell r="F509">
            <v>0.9260228105053887</v>
          </cell>
          <cell r="G509">
            <v>2.010534065809594</v>
          </cell>
          <cell r="H509">
            <v>1.9537699504678041</v>
          </cell>
          <cell r="I509">
            <v>1.7827549841811883</v>
          </cell>
          <cell r="N509">
            <v>1.541400720767661</v>
          </cell>
        </row>
        <row r="510">
          <cell r="E510">
            <v>13.639521610434311</v>
          </cell>
          <cell r="F510">
            <v>16.997899821596736</v>
          </cell>
          <cell r="G510">
            <v>16.686193860791754</v>
          </cell>
          <cell r="H510">
            <v>14.746733736929004</v>
          </cell>
          <cell r="I510">
            <v>13.269818711394565</v>
          </cell>
          <cell r="N510">
            <v>9.7202422821414611</v>
          </cell>
        </row>
        <row r="511">
          <cell r="E511">
            <v>6.1150184919161266</v>
          </cell>
          <cell r="F511">
            <v>3.0973183430992983</v>
          </cell>
          <cell r="G511">
            <v>4.9539488588095377</v>
          </cell>
          <cell r="H511">
            <v>9.0947632361034696</v>
          </cell>
          <cell r="I511">
            <v>8.0479134233917549</v>
          </cell>
          <cell r="N511">
            <v>5.6025834744474841</v>
          </cell>
        </row>
        <row r="513">
          <cell r="E513">
            <v>41.859517232009416</v>
          </cell>
          <cell r="F513">
            <v>62.645181542324998</v>
          </cell>
          <cell r="G513">
            <v>61.754544939683981</v>
          </cell>
          <cell r="H513">
            <v>58.123280132085853</v>
          </cell>
          <cell r="I513">
            <v>47.31582383367649</v>
          </cell>
          <cell r="N513">
            <v>35.756154747948415</v>
          </cell>
        </row>
        <row r="515">
          <cell r="E515">
            <v>33.331823739866856</v>
          </cell>
          <cell r="F515">
            <v>50.973108716124308</v>
          </cell>
          <cell r="G515">
            <v>48.779520869909952</v>
          </cell>
          <cell r="H515">
            <v>45.811777655476057</v>
          </cell>
          <cell r="I515">
            <v>36.307939536985891</v>
          </cell>
          <cell r="N515">
            <v>23.724545178238028</v>
          </cell>
        </row>
        <row r="517">
          <cell r="E517">
            <v>8.527693492142566</v>
          </cell>
          <cell r="F517">
            <v>11.67207282620069</v>
          </cell>
          <cell r="G517">
            <v>12.975024069774028</v>
          </cell>
          <cell r="H517">
            <v>12.311502476609796</v>
          </cell>
          <cell r="I517">
            <v>11.007884296690603</v>
          </cell>
          <cell r="N517">
            <v>12.03160956971039</v>
          </cell>
        </row>
        <row r="518">
          <cell r="E518">
            <v>1.983605814954033</v>
          </cell>
          <cell r="F518">
            <v>4.1278643925918175</v>
          </cell>
          <cell r="G518">
            <v>4.1230107039700972</v>
          </cell>
          <cell r="H518">
            <v>4.8486516235553108</v>
          </cell>
          <cell r="I518">
            <v>4.9414955054487022</v>
          </cell>
          <cell r="N518">
            <v>3.9338283183535236</v>
          </cell>
        </row>
        <row r="519">
          <cell r="E519">
            <v>5.285086726144649</v>
          </cell>
          <cell r="F519">
            <v>5.8543475986188138</v>
          </cell>
          <cell r="G519">
            <v>6.2807951520643375</v>
          </cell>
          <cell r="H519">
            <v>5.4100165107319755</v>
          </cell>
          <cell r="I519">
            <v>4.6703158740521271</v>
          </cell>
          <cell r="N519">
            <v>4.1639529330033431</v>
          </cell>
        </row>
        <row r="521">
          <cell r="E521">
            <v>92.170191567410882</v>
          </cell>
          <cell r="F521">
            <v>89.530710473998099</v>
          </cell>
          <cell r="G521">
            <v>106.73557229427422</v>
          </cell>
          <cell r="H521">
            <v>110.41449642267473</v>
          </cell>
          <cell r="I521">
            <v>106.9694348415608</v>
          </cell>
          <cell r="N521">
            <v>94.32522573922104</v>
          </cell>
        </row>
        <row r="523">
          <cell r="E523">
            <v>114.27516869706987</v>
          </cell>
          <cell r="F523">
            <v>131.1546510411217</v>
          </cell>
          <cell r="G523">
            <v>144.83944044854732</v>
          </cell>
          <cell r="H523">
            <v>142.7425096312603</v>
          </cell>
          <cell r="I523">
            <v>131.18477155626979</v>
          </cell>
          <cell r="N523">
            <v>113.21715400981284</v>
          </cell>
        </row>
        <row r="525">
          <cell r="E525">
            <v>-13.577283637516416</v>
          </cell>
          <cell r="F525">
            <v>-29.951867740922882</v>
          </cell>
          <cell r="G525">
            <v>-25.128844084499065</v>
          </cell>
          <cell r="H525">
            <v>-20.016510731975785</v>
          </cell>
          <cell r="I525">
            <v>-13.207452418018381</v>
          </cell>
          <cell r="N525">
            <v>-6.8603187008814208</v>
          </cell>
        </row>
        <row r="527">
          <cell r="E527">
            <v>-8.527693492142566</v>
          </cell>
          <cell r="F527">
            <v>-11.67207282620069</v>
          </cell>
          <cell r="G527">
            <v>-12.975024069774028</v>
          </cell>
          <cell r="H527">
            <v>-12.311502476609796</v>
          </cell>
          <cell r="I527">
            <v>-11.007884296690603</v>
          </cell>
          <cell r="N527">
            <v>-12.03160956971039</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INDIC ACC"/>
      <sheetName val="Gov_SGO_Ind"/>
      <sheetName val="IN"/>
    </sheetNames>
    <sheetDataSet>
      <sheetData sheetId="0" refreshError="1"/>
      <sheetData sheetId="1" refreshError="1"/>
      <sheetData sheetId="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INDIC ACC"/>
      <sheetName val="Gov_SGO_Ind"/>
      <sheetName val="IN"/>
    </sheetNames>
    <sheetDataSet>
      <sheetData sheetId="0" refreshError="1"/>
      <sheetData sheetId="1" refreshError="1"/>
      <sheetData sheetId="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 FED"/>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 FED"/>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hared Data"/>
      <sheetName val="DOMACR Output"/>
      <sheetName val="DOMACR Output CG"/>
      <sheetName val="WEO output"/>
      <sheetName val="REDtabs"/>
      <sheetName val="Cons PS"/>
      <sheetName val="Central Govt"/>
      <sheetName val="GC Ingresos"/>
      <sheetName val="Chart1 data"/>
      <sheetName val="Chart1"/>
      <sheetName val="Enterprises"/>
      <sheetName val="Agencias&amp;Empr"/>
      <sheetName val="NFPS"/>
      <sheetName val="Gen Govt"/>
      <sheetName val="GC Gastos"/>
      <sheetName val="GC Trans"/>
      <sheetName val="DomFin2"/>
      <sheetName val="Ext Fin2"/>
      <sheetName val="Cuadro2"/>
      <sheetName val="Cuadro4a"/>
      <sheetName val="Cuadro4b"/>
      <sheetName val="InOut A"/>
      <sheetName val="InOut M"/>
      <sheetName val="WEO"/>
      <sheetName val="Georges"/>
      <sheetName val="Sheet1"/>
      <sheetName val="Sheet2"/>
      <sheetName val="DomFin"/>
      <sheetName val="Ext Fin"/>
      <sheetName val="CG RED97"/>
      <sheetName val="ConsPS RED97"/>
      <sheetName val="MacroflowXX"/>
      <sheetName val="Dom.Fin."/>
      <sheetName val="Ext.Fin."/>
      <sheetName val="CG_m"/>
      <sheetName val="CG_cumm"/>
      <sheetName val="CG_q"/>
      <sheetName val="CG_y"/>
      <sheetName val="SR_Tab03"/>
      <sheetName val="Central Gov monthly"/>
      <sheetName val="Central Gov quarterly"/>
      <sheetName val="Central Gov yearly"/>
      <sheetName val="CenGov mnth"/>
      <sheetName val="CenGov qrt_1"/>
      <sheetName val="CenGov qrt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67"/>
      <sheetName val="bcospreli"/>
      <sheetName val="pm0025"/>
      <sheetName val="bcosdef"/>
      <sheetName val="pm0028"/>
      <sheetName val="bccrdef"/>
      <sheetName val="diario"/>
      <sheetName val="bccrpreli"/>
      <sheetName val="Bancos"/>
      <sheetName val="Central"/>
      <sheetName val="Programa"/>
      <sheetName val="minor"/>
      <sheetName val="omas"/>
      <sheetName val="res99"/>
      <sheetName val="Crédito"/>
      <sheetName val="SEMANAL"/>
      <sheetName val="paradoc"/>
      <sheetName val="Metas"/>
      <sheetName val="encaje"/>
      <sheetName val="origen y aplicacion"/>
      <sheetName val="PROGvrsOBS"/>
      <sheetName val="RFPROMEDIOPIB"/>
      <sheetName val="resctasmonet"/>
      <sheetName val="balanzaresumen1"/>
      <sheetName val="riqueza"/>
      <sheetName val="comparativofmi"/>
      <sheetName val="evaluacionmetas"/>
      <sheetName val="absorcion"/>
      <sheetName val="deficit"/>
      <sheetName val="base FMI"/>
      <sheetName val="FMI"/>
      <sheetName val="Módulo1"/>
      <sheetName val="flujo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8">
          <cell r="AN18">
            <v>0.1512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67"/>
      <sheetName val="bcospreli"/>
      <sheetName val="pm0025"/>
      <sheetName val="bcosdef"/>
      <sheetName val="pm0028"/>
      <sheetName val="bccrdef"/>
      <sheetName val="diario"/>
      <sheetName val="bccrpreli"/>
      <sheetName val="Bancos"/>
      <sheetName val="Central"/>
      <sheetName val="Programa"/>
      <sheetName val="minor"/>
      <sheetName val="omas"/>
      <sheetName val="res99"/>
      <sheetName val="Crédito"/>
      <sheetName val="SEMANAL"/>
      <sheetName val="paradoc"/>
      <sheetName val="Metas"/>
      <sheetName val="encaje"/>
      <sheetName val="origen y aplicacion"/>
      <sheetName val="PROGvrsOBS"/>
      <sheetName val="RFPROMEDIOPIB"/>
      <sheetName val="resctasmonet"/>
      <sheetName val="balanzaresumen1"/>
      <sheetName val="riqueza"/>
      <sheetName val="comparativofmi"/>
      <sheetName val="evaluacionmetas"/>
      <sheetName val="absorcion"/>
      <sheetName val="deficit"/>
      <sheetName val="base FMI"/>
      <sheetName val="FMI"/>
      <sheetName val="Módulo1"/>
      <sheetName val="flujo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8">
          <cell r="AN18">
            <v>0.1512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ptions"/>
      <sheetName val="real"/>
      <sheetName val="external"/>
      <sheetName val="fiscal"/>
      <sheetName val="monetary"/>
      <sheetName val="sei"/>
      <sheetName val="Module1"/>
    </sheetNames>
    <sheetDataSet>
      <sheetData sheetId="0" refreshError="1">
        <row r="114">
          <cell r="A114" t="str">
            <v>Macros:</v>
          </cell>
        </row>
      </sheetData>
      <sheetData sheetId="1" refreshError="1">
        <row r="4">
          <cell r="A4">
            <v>35090.606377314813</v>
          </cell>
          <cell r="B4">
            <v>1994</v>
          </cell>
          <cell r="C4">
            <v>1995</v>
          </cell>
          <cell r="D4">
            <v>1996</v>
          </cell>
          <cell r="E4">
            <v>1997</v>
          </cell>
          <cell r="F4">
            <v>1998</v>
          </cell>
          <cell r="G4">
            <v>1999</v>
          </cell>
          <cell r="H4">
            <v>2000</v>
          </cell>
          <cell r="I4">
            <v>2001</v>
          </cell>
          <cell r="J4">
            <v>2002</v>
          </cell>
          <cell r="K4">
            <v>2003</v>
          </cell>
          <cell r="L4">
            <v>2004</v>
          </cell>
          <cell r="M4">
            <v>2005</v>
          </cell>
        </row>
        <row r="5">
          <cell r="A5">
            <v>35090.606377314813</v>
          </cell>
        </row>
        <row r="7">
          <cell r="A7" t="str">
            <v>Basic assumptions:</v>
          </cell>
        </row>
        <row r="8">
          <cell r="A8" t="str">
            <v>-----------------</v>
          </cell>
        </row>
        <row r="9">
          <cell r="A9" t="str">
            <v>Nominal GDP (mill. pesos)</v>
          </cell>
          <cell r="B9">
            <v>1420159.4834999999</v>
          </cell>
          <cell r="C9">
            <v>1840430.825</v>
          </cell>
          <cell r="D9">
            <v>2508147.0345000001</v>
          </cell>
          <cell r="E9">
            <v>3179533.8916726043</v>
          </cell>
          <cell r="F9">
            <v>3791191.18</v>
          </cell>
          <cell r="G9">
            <v>4560632</v>
          </cell>
          <cell r="H9">
            <v>5298216.0129172718</v>
          </cell>
          <cell r="I9">
            <v>6069009.4274571668</v>
          </cell>
          <cell r="J9">
            <v>6838413.8263520375</v>
          </cell>
          <cell r="K9">
            <v>7618693.0465959264</v>
          </cell>
          <cell r="L9">
            <v>8409563.7742662001</v>
          </cell>
          <cell r="M9">
            <v>9260372.3486374617</v>
          </cell>
        </row>
        <row r="10">
          <cell r="A10" t="str">
            <v>Real GDP (% change)</v>
          </cell>
          <cell r="B10">
            <v>4.4153269913708826</v>
          </cell>
          <cell r="C10">
            <v>-6.1794276647163748</v>
          </cell>
          <cell r="D10">
            <v>5.1398275733348653</v>
          </cell>
          <cell r="E10">
            <v>6.7621327334587589</v>
          </cell>
          <cell r="F10">
            <v>4.8209265157837855</v>
          </cell>
          <cell r="G10">
            <v>3.02191066916222</v>
          </cell>
          <cell r="H10">
            <v>5.0199999999999996</v>
          </cell>
          <cell r="I10">
            <v>5.33</v>
          </cell>
          <cell r="J10">
            <v>5.5</v>
          </cell>
          <cell r="K10">
            <v>6</v>
          </cell>
          <cell r="L10">
            <v>6</v>
          </cell>
          <cell r="M10">
            <v>6</v>
          </cell>
        </row>
        <row r="11">
          <cell r="A11" t="str">
            <v>Inflation (average)</v>
          </cell>
          <cell r="B11">
            <v>6.97</v>
          </cell>
          <cell r="C11">
            <v>35</v>
          </cell>
          <cell r="D11">
            <v>34.38153509877997</v>
          </cell>
          <cell r="E11">
            <v>20.62</v>
          </cell>
          <cell r="F11">
            <v>15.931387068849446</v>
          </cell>
          <cell r="G11">
            <v>17.064493012564451</v>
          </cell>
          <cell r="H11">
            <v>11.156597940176095</v>
          </cell>
          <cell r="I11">
            <v>8.7477985299653227</v>
          </cell>
          <cell r="J11">
            <v>7.0007725848605782</v>
          </cell>
          <cell r="K11">
            <v>5.2505794386454339</v>
          </cell>
          <cell r="L11">
            <v>4.2502483308480432</v>
          </cell>
          <cell r="M11">
            <v>4</v>
          </cell>
        </row>
        <row r="12">
          <cell r="A12" t="str">
            <v>Inflation (eop)</v>
          </cell>
          <cell r="B12">
            <v>7.0519931574309247</v>
          </cell>
          <cell r="C12">
            <v>51.96</v>
          </cell>
          <cell r="D12">
            <v>27.71</v>
          </cell>
          <cell r="E12">
            <v>15.7</v>
          </cell>
          <cell r="F12">
            <v>18.605333217750662</v>
          </cell>
          <cell r="G12">
            <v>13</v>
          </cell>
          <cell r="H12">
            <v>9.9999931934325872</v>
          </cell>
          <cell r="I12">
            <v>8.0008829541263751</v>
          </cell>
          <cell r="J12">
            <v>6.0006622155947813</v>
          </cell>
          <cell r="K12">
            <v>4.5004966616960864</v>
          </cell>
          <cell r="L12">
            <v>4</v>
          </cell>
          <cell r="M12">
            <v>4</v>
          </cell>
        </row>
        <row r="13">
          <cell r="A13" t="str">
            <v>REER (average)</v>
          </cell>
          <cell r="B13">
            <v>122.64395904541016</v>
          </cell>
          <cell r="C13">
            <v>81.943653106689453</v>
          </cell>
          <cell r="D13">
            <v>92.615233739217118</v>
          </cell>
          <cell r="E13">
            <v>109.19180043538411</v>
          </cell>
          <cell r="F13">
            <v>110.88992779422269</v>
          </cell>
          <cell r="G13">
            <v>106.37023887580715</v>
          </cell>
          <cell r="H13">
            <v>106.37023887580715</v>
          </cell>
          <cell r="I13">
            <v>106.37023887580715</v>
          </cell>
          <cell r="J13">
            <v>106.37023887580715</v>
          </cell>
          <cell r="K13">
            <v>106.37023887580715</v>
          </cell>
          <cell r="L13">
            <v>106.37023887580715</v>
          </cell>
          <cell r="M13">
            <v>106.37023887580715</v>
          </cell>
        </row>
        <row r="14">
          <cell r="A14" t="str">
            <v xml:space="preserve">  (percent change)</v>
          </cell>
          <cell r="B14">
            <v>-3.8211794989551171</v>
          </cell>
          <cell r="C14">
            <v>-33.185740460034403</v>
          </cell>
          <cell r="D14">
            <v>13.023071620487093</v>
          </cell>
          <cell r="E14">
            <v>17.899999999999999</v>
          </cell>
          <cell r="F14">
            <v>1.5551784585175588</v>
          </cell>
          <cell r="G14">
            <v>-4.0758335840949229</v>
          </cell>
          <cell r="H14">
            <v>0</v>
          </cell>
          <cell r="I14">
            <v>0</v>
          </cell>
          <cell r="J14">
            <v>0</v>
          </cell>
          <cell r="K14">
            <v>0</v>
          </cell>
          <cell r="L14">
            <v>0</v>
          </cell>
          <cell r="M14">
            <v>0</v>
          </cell>
        </row>
        <row r="15">
          <cell r="A15" t="str">
            <v xml:space="preserve">Average exchange rate  </v>
          </cell>
          <cell r="B15">
            <v>3.3751000000000002</v>
          </cell>
          <cell r="C15">
            <v>6.4922250000000004</v>
          </cell>
          <cell r="D15">
            <v>7.6016074694930671</v>
          </cell>
          <cell r="E15">
            <v>7.9184583333333336</v>
          </cell>
          <cell r="F15">
            <v>9.1356583333333337</v>
          </cell>
          <cell r="G15">
            <v>10.467000000000001</v>
          </cell>
          <cell r="H15">
            <v>11.365104658106446</v>
          </cell>
          <cell r="I15">
            <v>12.081428266194823</v>
          </cell>
          <cell r="J15">
            <v>12.624239828236512</v>
          </cell>
          <cell r="K15">
            <v>12.975669500921081</v>
          </cell>
          <cell r="L15">
            <v>13.21012468486361</v>
          </cell>
          <cell r="M15">
            <v>13.416532883064605</v>
          </cell>
        </row>
        <row r="16">
          <cell r="A16" t="str">
            <v xml:space="preserve">  (percent change)</v>
          </cell>
          <cell r="B16">
            <v>-7.6886610767088399</v>
          </cell>
          <cell r="C16">
            <v>-48.013200405099951</v>
          </cell>
          <cell r="D16">
            <v>-14.594050981259739</v>
          </cell>
          <cell r="E16">
            <v>-4.0014211163612421</v>
          </cell>
          <cell r="F16">
            <v>-13.323615612449021</v>
          </cell>
          <cell r="G16">
            <v>-12.719419763701795</v>
          </cell>
          <cell r="H16">
            <v>-7.9022999358466102</v>
          </cell>
          <cell r="I16">
            <v>-5.9291301682660311</v>
          </cell>
          <cell r="J16">
            <v>-4.2997564164424933</v>
          </cell>
          <cell r="K16">
            <v>-2.7083741047783518</v>
          </cell>
          <cell r="L16">
            <v>-1.774814315047095</v>
          </cell>
          <cell r="M16">
            <v>-1.5384615384615457</v>
          </cell>
        </row>
        <row r="17">
          <cell r="A17" t="str">
            <v>End period exchange rate</v>
          </cell>
          <cell r="B17">
            <v>5.3250000000000002</v>
          </cell>
          <cell r="C17">
            <v>7.6425000000000001</v>
          </cell>
          <cell r="D17">
            <v>7.851</v>
          </cell>
          <cell r="E17">
            <v>8.0680999999999994</v>
          </cell>
          <cell r="F17">
            <v>9.8650000000000002</v>
          </cell>
          <cell r="G17">
            <v>10.946</v>
          </cell>
          <cell r="H17">
            <v>11.65991841660686</v>
          </cell>
          <cell r="I17">
            <v>12.352834047215667</v>
          </cell>
          <cell r="J17">
            <v>12.799954664578795</v>
          </cell>
          <cell r="K17">
            <v>13.092897092892345</v>
          </cell>
          <cell r="L17">
            <v>13.313328783964106</v>
          </cell>
          <cell r="M17">
            <v>13.519736982165103</v>
          </cell>
        </row>
        <row r="18">
          <cell r="A18" t="str">
            <v xml:space="preserve">  (percent change)</v>
          </cell>
          <cell r="B18">
            <v>-41.673239436619717</v>
          </cell>
          <cell r="C18">
            <v>-30.323846908734055</v>
          </cell>
          <cell r="D18">
            <v>-2.6557126480703084</v>
          </cell>
          <cell r="E18">
            <v>-2.6908441888424712</v>
          </cell>
          <cell r="F18">
            <v>-18.214901165737462</v>
          </cell>
          <cell r="G18">
            <v>-9.8757536999817255</v>
          </cell>
          <cell r="H18">
            <v>-6.1228422969928227</v>
          </cell>
          <cell r="I18">
            <v>-5.6093656561749938</v>
          </cell>
          <cell r="J18">
            <v>-3.4931421952644941</v>
          </cell>
          <cell r="K18">
            <v>-2.2374148840792292</v>
          </cell>
          <cell r="L18">
            <v>-1.6557218307210364</v>
          </cell>
          <cell r="M18">
            <v>-1.5267175572519285</v>
          </cell>
        </row>
        <row r="19">
          <cell r="A19" t="str">
            <v>Interest rates:   28-day CETES</v>
          </cell>
          <cell r="B19">
            <v>14.5</v>
          </cell>
          <cell r="C19">
            <v>48.4</v>
          </cell>
          <cell r="D19">
            <v>31.39</v>
          </cell>
          <cell r="E19">
            <v>19.8</v>
          </cell>
          <cell r="F19">
            <v>24.761666666666667</v>
          </cell>
          <cell r="G19">
            <v>19.29</v>
          </cell>
          <cell r="H19">
            <v>16.302833362624959</v>
          </cell>
          <cell r="I19">
            <v>14.492941977402909</v>
          </cell>
          <cell r="J19">
            <v>12.733768983052194</v>
          </cell>
          <cell r="K19">
            <v>11.956883135593785</v>
          </cell>
          <cell r="L19">
            <v>11.7125</v>
          </cell>
          <cell r="M19">
            <v>11.7125</v>
          </cell>
        </row>
        <row r="20">
          <cell r="A20" t="str">
            <v>Effective interest rate</v>
          </cell>
          <cell r="B20">
            <v>16.829053793811791</v>
          </cell>
          <cell r="C20">
            <v>100.75652276969571</v>
          </cell>
          <cell r="D20">
            <v>25.587862319822044</v>
          </cell>
          <cell r="E20">
            <v>12.668208699434416</v>
          </cell>
          <cell r="F20">
            <v>23.171679041059139</v>
          </cell>
          <cell r="G20">
            <v>17.700012374392472</v>
          </cell>
          <cell r="H20">
            <v>14.959064398969426</v>
          </cell>
          <cell r="I20">
            <v>13.298354190844147</v>
          </cell>
          <cell r="J20">
            <v>11.684181885571741</v>
          </cell>
          <cell r="K20">
            <v>10.971331231683497</v>
          </cell>
          <cell r="L20">
            <v>10.74709149481969</v>
          </cell>
          <cell r="M20">
            <v>10.74709149481969</v>
          </cell>
        </row>
        <row r="21">
          <cell r="A21" t="str">
            <v xml:space="preserve">Real interest rate </v>
          </cell>
          <cell r="B21">
            <v>5.5</v>
          </cell>
          <cell r="C21">
            <v>4.5999999999999996</v>
          </cell>
          <cell r="D21">
            <v>7.2</v>
          </cell>
          <cell r="E21">
            <v>6.3</v>
          </cell>
          <cell r="F21">
            <v>7.5</v>
          </cell>
          <cell r="G21">
            <v>7.2</v>
          </cell>
          <cell r="H21">
            <v>6.490344493230598</v>
          </cell>
          <cell r="I21">
            <v>6.490344493230598</v>
          </cell>
          <cell r="J21">
            <v>6.4403444932305982</v>
          </cell>
          <cell r="K21">
            <v>6.6403444932305984</v>
          </cell>
          <cell r="L21">
            <v>6.6403444932305984</v>
          </cell>
          <cell r="M21">
            <v>6.6403444932305984</v>
          </cell>
        </row>
        <row r="22">
          <cell r="A22" t="str">
            <v>GDP deflator</v>
          </cell>
          <cell r="B22">
            <v>8.2718280898193886</v>
          </cell>
          <cell r="C22">
            <v>38.128820185944875</v>
          </cell>
          <cell r="D22">
            <v>29.618273806469109</v>
          </cell>
          <cell r="E22">
            <v>18.738955775973775</v>
          </cell>
          <cell r="F22">
            <v>13.753359749449402</v>
          </cell>
          <cell r="G22">
            <v>16.766898457626954</v>
          </cell>
          <cell r="H22">
            <v>10.619735767276033</v>
          </cell>
          <cell r="I22">
            <v>8.7517031287820259</v>
          </cell>
          <cell r="J22">
            <v>6.8034070077222335</v>
          </cell>
          <cell r="K22">
            <v>5.1039971093365404</v>
          </cell>
          <cell r="L22">
            <v>4.1326994265055177</v>
          </cell>
          <cell r="M22">
            <v>3.88410818212227</v>
          </cell>
        </row>
        <row r="23">
          <cell r="A23" t="str">
            <v>Non-oil export unit value</v>
          </cell>
          <cell r="B23">
            <v>107.86160302896374</v>
          </cell>
          <cell r="C23">
            <v>110.66600470771681</v>
          </cell>
          <cell r="D23">
            <v>106.90972438223312</v>
          </cell>
          <cell r="E23">
            <v>102.74024513132602</v>
          </cell>
          <cell r="F23">
            <v>103.97312807290193</v>
          </cell>
          <cell r="G23">
            <v>106.05259063435997</v>
          </cell>
          <cell r="H23">
            <v>108.49180021895025</v>
          </cell>
          <cell r="I23">
            <v>110.01068542201556</v>
          </cell>
          <cell r="J23">
            <v>111.33081364707974</v>
          </cell>
          <cell r="K23">
            <v>112.6667834108447</v>
          </cell>
          <cell r="L23">
            <v>114.01878481177484</v>
          </cell>
          <cell r="M23">
            <v>115.38701022951614</v>
          </cell>
        </row>
        <row r="24">
          <cell r="A24" t="str">
            <v>Export unit value (1980=100)</v>
          </cell>
          <cell r="B24">
            <v>68.059216532588053</v>
          </cell>
          <cell r="C24">
            <v>68.00056488899925</v>
          </cell>
          <cell r="D24">
            <v>68.791908813222463</v>
          </cell>
          <cell r="E24">
            <v>65.137718996170122</v>
          </cell>
          <cell r="F24">
            <v>63.482468205529123</v>
          </cell>
          <cell r="G24">
            <v>64.197139154404951</v>
          </cell>
          <cell r="H24">
            <v>65.973536208449403</v>
          </cell>
          <cell r="I24">
            <v>67.045220860340223</v>
          </cell>
          <cell r="J24">
            <v>67.839966168169539</v>
          </cell>
          <cell r="K24">
            <v>68.645078495057064</v>
          </cell>
          <cell r="L24">
            <v>69.460570767291458</v>
          </cell>
          <cell r="M24">
            <v>70.297899898830565</v>
          </cell>
        </row>
        <row r="25">
          <cell r="A25" t="str">
            <v xml:space="preserve">     Percent change, US$</v>
          </cell>
          <cell r="B25">
            <v>4.0986491072851043</v>
          </cell>
          <cell r="C25">
            <v>-8.6177371084957169E-2</v>
          </cell>
          <cell r="D25">
            <v>1.1637313976949508</v>
          </cell>
          <cell r="E25">
            <v>-5.3119471171731334</v>
          </cell>
          <cell r="F25">
            <v>-2.5411555948686533</v>
          </cell>
          <cell r="G25">
            <v>1.1257768783690456</v>
          </cell>
          <cell r="H25">
            <v>2.7670969103029921</v>
          </cell>
          <cell r="I25">
            <v>1.6244159605220108</v>
          </cell>
          <cell r="J25">
            <v>1.1853869636507355</v>
          </cell>
          <cell r="K25">
            <v>1.1867817340765163</v>
          </cell>
          <cell r="L25">
            <v>1.1879835963668033</v>
          </cell>
          <cell r="M25">
            <v>1.2054740153868706</v>
          </cell>
        </row>
        <row r="26">
          <cell r="A26" t="str">
            <v xml:space="preserve">     Percent change, pesos</v>
          </cell>
          <cell r="B26">
            <v>12.769081590062248</v>
          </cell>
          <cell r="C26">
            <v>92.190754975262365</v>
          </cell>
          <cell r="D26">
            <v>18.450450536527651</v>
          </cell>
          <cell r="E26">
            <v>-1.3651514595860781</v>
          </cell>
          <cell r="F26">
            <v>12.439905164213361</v>
          </cell>
          <cell r="G26">
            <v>16.258179615797495</v>
          </cell>
          <cell r="H26">
            <v>11.205439606642953</v>
          </cell>
          <cell r="I26">
            <v>8.0296335542545449</v>
          </cell>
          <cell r="J26">
            <v>5.7315876895381646</v>
          </cell>
          <cell r="K26">
            <v>4.0035879789384499</v>
          </cell>
          <cell r="L26">
            <v>3.0163322072169541</v>
          </cell>
          <cell r="M26">
            <v>2.7868095468772891</v>
          </cell>
        </row>
        <row r="27">
          <cell r="A27" t="str">
            <v>Import unit value (1980=100)</v>
          </cell>
          <cell r="B27">
            <v>139.0234350322273</v>
          </cell>
          <cell r="C27">
            <v>138.75237353927142</v>
          </cell>
          <cell r="D27">
            <v>134.17354521247546</v>
          </cell>
          <cell r="E27">
            <v>128.94077694918892</v>
          </cell>
          <cell r="F27">
            <v>127.00666529495108</v>
          </cell>
          <cell r="G27">
            <v>127.76870528672079</v>
          </cell>
          <cell r="H27">
            <v>129.17416104487469</v>
          </cell>
          <cell r="I27">
            <v>129.69085768905418</v>
          </cell>
          <cell r="J27">
            <v>130.85807540825564</v>
          </cell>
          <cell r="K27">
            <v>132.03579808692993</v>
          </cell>
          <cell r="L27">
            <v>133.22412026971227</v>
          </cell>
          <cell r="M27">
            <v>134.82280971294881</v>
          </cell>
        </row>
        <row r="28">
          <cell r="A28" t="str">
            <v xml:space="preserve">     Percent change, US$</v>
          </cell>
          <cell r="B28">
            <v>0</v>
          </cell>
          <cell r="C28">
            <v>-0.194975395977696</v>
          </cell>
          <cell r="D28">
            <v>-3.3000000000000003</v>
          </cell>
          <cell r="E28">
            <v>-3.9000000000000012</v>
          </cell>
          <cell r="F28">
            <v>-1.500000000000004</v>
          </cell>
          <cell r="G28">
            <v>0.60000000000000386</v>
          </cell>
          <cell r="H28">
            <v>1.0999999999999821</v>
          </cell>
          <cell r="I28">
            <v>0.39999999999999308</v>
          </cell>
          <cell r="J28">
            <v>0.89999999999997882</v>
          </cell>
          <cell r="K28">
            <v>0.89999999999998848</v>
          </cell>
          <cell r="L28">
            <v>0.89999999999998037</v>
          </cell>
          <cell r="M28">
            <v>1.1999999999999926</v>
          </cell>
        </row>
        <row r="29">
          <cell r="A29" t="str">
            <v xml:space="preserve">     Percent change, pesos</v>
          </cell>
          <cell r="B29">
            <v>8.3290537938117915</v>
          </cell>
          <cell r="C29">
            <v>91.981474877736602</v>
          </cell>
          <cell r="D29">
            <v>13.223962863267925</v>
          </cell>
          <cell r="E29">
            <v>0.10564856015646829</v>
          </cell>
          <cell r="F29">
            <v>13.641103855443259</v>
          </cell>
          <cell r="G29">
            <v>15.653725789580818</v>
          </cell>
          <cell r="H29">
            <v>9.4014551568444737</v>
          </cell>
          <cell r="I29">
            <v>6.7280446960754636</v>
          </cell>
          <cell r="J29">
            <v>5.4333784551995334</v>
          </cell>
          <cell r="K29">
            <v>3.7088229038996445</v>
          </cell>
          <cell r="L29">
            <v>2.7231450838141269</v>
          </cell>
          <cell r="M29">
            <v>2.7812500000000018</v>
          </cell>
        </row>
        <row r="30">
          <cell r="A30" t="str">
            <v>Terms of trade</v>
          </cell>
          <cell r="B30">
            <v>48.955211412242193</v>
          </cell>
          <cell r="C30">
            <v>49.008577766601512</v>
          </cell>
          <cell r="D30">
            <v>51.270843819684799</v>
          </cell>
          <cell r="E30">
            <v>50.517548084760364</v>
          </cell>
          <cell r="F30">
            <v>49.983572167729967</v>
          </cell>
          <cell r="G30">
            <v>50.244806825225815</v>
          </cell>
          <cell r="H30">
            <v>51.073322771982554</v>
          </cell>
          <cell r="I30">
            <v>51.69618125364498</v>
          </cell>
          <cell r="J30">
            <v>51.842399451864182</v>
          </cell>
          <cell r="K30">
            <v>51.989747848430021</v>
          </cell>
          <cell r="L30">
            <v>52.138134315819471</v>
          </cell>
          <cell r="M30">
            <v>52.140954522830221</v>
          </cell>
        </row>
        <row r="31">
          <cell r="A31" t="str">
            <v>US$ Libor (3-months, in percent)</v>
          </cell>
          <cell r="B31">
            <v>5.0750000000000002</v>
          </cell>
          <cell r="C31">
            <v>6.1</v>
          </cell>
          <cell r="D31">
            <v>5.59</v>
          </cell>
          <cell r="E31">
            <v>5.86</v>
          </cell>
          <cell r="F31">
            <v>5.54</v>
          </cell>
          <cell r="G31">
            <v>5.39</v>
          </cell>
          <cell r="H31">
            <v>5</v>
          </cell>
          <cell r="I31">
            <v>5.25</v>
          </cell>
          <cell r="J31">
            <v>5.45</v>
          </cell>
          <cell r="K31">
            <v>5.65</v>
          </cell>
          <cell r="L31">
            <v>5.65</v>
          </cell>
          <cell r="M31">
            <v>5.65</v>
          </cell>
        </row>
        <row r="32">
          <cell r="A32" t="str">
            <v>Oil export price (US$/bbl)</v>
          </cell>
          <cell r="B32">
            <v>13.885401054385765</v>
          </cell>
          <cell r="C32">
            <v>15.564832490717238</v>
          </cell>
          <cell r="D32">
            <v>18.95</v>
          </cell>
          <cell r="E32">
            <v>16.46</v>
          </cell>
          <cell r="F32">
            <v>10.199999999999999</v>
          </cell>
          <cell r="G32">
            <v>9.25</v>
          </cell>
          <cell r="H32">
            <v>9.9994999999999994</v>
          </cell>
          <cell r="I32">
            <v>10.419478999999999</v>
          </cell>
          <cell r="J32">
            <v>10.523673789999998</v>
          </cell>
          <cell r="K32">
            <v>10.628910527899999</v>
          </cell>
          <cell r="L32">
            <v>10.735199633178999</v>
          </cell>
          <cell r="M32">
            <v>10.874757228410324</v>
          </cell>
        </row>
        <row r="33">
          <cell r="A33" t="str">
            <v xml:space="preserve">  (Percent change)</v>
          </cell>
          <cell r="B33">
            <v>4.4846829220780204</v>
          </cell>
          <cell r="C33">
            <v>12.09494367324031</v>
          </cell>
          <cell r="D33">
            <v>21.748820691142367</v>
          </cell>
          <cell r="E33">
            <v>-13.139841688654341</v>
          </cell>
          <cell r="F33">
            <v>-38.031591737545568</v>
          </cell>
          <cell r="G33">
            <v>-9.3137254901960667</v>
          </cell>
          <cell r="H33">
            <v>8.1027027027027021</v>
          </cell>
          <cell r="I33">
            <v>4.2000000000000037</v>
          </cell>
          <cell r="J33">
            <v>1.0000000000000009</v>
          </cell>
          <cell r="K33">
            <v>1.0000000000000009</v>
          </cell>
          <cell r="L33">
            <v>1.0000000000000009</v>
          </cell>
          <cell r="M33">
            <v>1.2999999999999901</v>
          </cell>
        </row>
        <row r="34">
          <cell r="A34" t="str">
            <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row>
      </sheetData>
      <sheetData sheetId="2" refreshError="1"/>
      <sheetData sheetId="3" refreshError="1"/>
      <sheetData sheetId="4" refreshError="1">
        <row r="6">
          <cell r="B6">
            <v>1420.1594834999999</v>
          </cell>
          <cell r="C6">
            <v>1840.4308249999999</v>
          </cell>
          <cell r="D6">
            <v>2508.1470345000002</v>
          </cell>
          <cell r="E6">
            <v>3179.5338916726041</v>
          </cell>
          <cell r="F6">
            <v>3791.1911800000003</v>
          </cell>
          <cell r="G6">
            <v>4560.6319999999996</v>
          </cell>
          <cell r="H6">
            <v>5298.2160129172717</v>
          </cell>
          <cell r="I6">
            <v>6069.0094274571666</v>
          </cell>
          <cell r="J6">
            <v>6838.4138263520372</v>
          </cell>
          <cell r="K6">
            <v>7618.6930465959267</v>
          </cell>
        </row>
        <row r="7">
          <cell r="B7">
            <v>8.2718280898193886</v>
          </cell>
          <cell r="C7">
            <v>38.128820185944875</v>
          </cell>
          <cell r="D7">
            <v>29.618273806469109</v>
          </cell>
          <cell r="E7">
            <v>18.738955775973775</v>
          </cell>
          <cell r="F7">
            <v>13.753359749449402</v>
          </cell>
          <cell r="G7">
            <v>16.766898457626954</v>
          </cell>
          <cell r="H7">
            <v>10.619735767276033</v>
          </cell>
          <cell r="I7">
            <v>8.7517031287820259</v>
          </cell>
          <cell r="J7">
            <v>6.8034070077222335</v>
          </cell>
          <cell r="K7">
            <v>5.1039971093365404</v>
          </cell>
        </row>
        <row r="8">
          <cell r="B8">
            <v>3.3751000000000002</v>
          </cell>
          <cell r="C8">
            <v>6.4922250000000004</v>
          </cell>
          <cell r="D8">
            <v>7.6016074694930671</v>
          </cell>
          <cell r="E8">
            <v>7.9184583333333336</v>
          </cell>
          <cell r="F8">
            <v>9.1356583333333337</v>
          </cell>
          <cell r="G8">
            <v>10.467000000000001</v>
          </cell>
          <cell r="H8">
            <v>11.365104658106446</v>
          </cell>
          <cell r="I8">
            <v>12.081428266194823</v>
          </cell>
          <cell r="J8">
            <v>12.624239828236512</v>
          </cell>
          <cell r="K8">
            <v>12.975669500921081</v>
          </cell>
        </row>
        <row r="9">
          <cell r="B9">
            <v>5.3250000000000002</v>
          </cell>
          <cell r="C9">
            <v>7.6425000000000001</v>
          </cell>
          <cell r="D9">
            <v>7.851</v>
          </cell>
          <cell r="E9">
            <v>8.0680999999999994</v>
          </cell>
          <cell r="F9">
            <v>9.8650000000000002</v>
          </cell>
          <cell r="G9">
            <v>10.946</v>
          </cell>
          <cell r="H9">
            <v>11.65991841660686</v>
          </cell>
          <cell r="I9">
            <v>12.352834047215667</v>
          </cell>
          <cell r="J9">
            <v>12.799954664578795</v>
          </cell>
          <cell r="K9">
            <v>13.092897092892345</v>
          </cell>
        </row>
        <row r="10">
          <cell r="B10">
            <v>6.97</v>
          </cell>
          <cell r="C10">
            <v>35</v>
          </cell>
          <cell r="D10">
            <v>34.38153509877997</v>
          </cell>
          <cell r="E10">
            <v>20.62</v>
          </cell>
          <cell r="F10">
            <v>15.931387068849446</v>
          </cell>
          <cell r="G10">
            <v>17.064493012564451</v>
          </cell>
          <cell r="H10">
            <v>11.156597940176095</v>
          </cell>
          <cell r="I10">
            <v>8.7477985299653227</v>
          </cell>
          <cell r="J10">
            <v>7.0007725848605782</v>
          </cell>
          <cell r="K10">
            <v>5.2505794386454339</v>
          </cell>
        </row>
        <row r="11">
          <cell r="B11">
            <v>7.0519931574309247</v>
          </cell>
          <cell r="C11">
            <v>51.96</v>
          </cell>
          <cell r="D11">
            <v>27.71</v>
          </cell>
          <cell r="E11">
            <v>15.7</v>
          </cell>
          <cell r="F11">
            <v>18.605333217750662</v>
          </cell>
          <cell r="G11">
            <v>13.113343389060027</v>
          </cell>
          <cell r="H11">
            <v>9.9999931934325872</v>
          </cell>
          <cell r="I11">
            <v>8.0008829541263751</v>
          </cell>
          <cell r="J11">
            <v>6.0006622155947813</v>
          </cell>
          <cell r="K11">
            <v>4.5004966616960864</v>
          </cell>
        </row>
        <row r="12">
          <cell r="B12">
            <v>14.5</v>
          </cell>
          <cell r="C12">
            <v>48.4</v>
          </cell>
          <cell r="D12">
            <v>31.39</v>
          </cell>
          <cell r="E12">
            <v>19.8</v>
          </cell>
          <cell r="F12">
            <v>24.761666666666667</v>
          </cell>
          <cell r="G12">
            <v>19.29</v>
          </cell>
          <cell r="H12">
            <v>16.302833362624959</v>
          </cell>
          <cell r="I12">
            <v>14.492941977402909</v>
          </cell>
          <cell r="J12">
            <v>12.733768983052194</v>
          </cell>
          <cell r="K12">
            <v>11.956883135593785</v>
          </cell>
        </row>
        <row r="13">
          <cell r="B13">
            <v>13.885401054385765</v>
          </cell>
          <cell r="C13">
            <v>15.564832490717238</v>
          </cell>
          <cell r="D13">
            <v>18.95</v>
          </cell>
          <cell r="E13">
            <v>16.46</v>
          </cell>
          <cell r="F13">
            <v>10.199999999999999</v>
          </cell>
          <cell r="G13">
            <v>9.25</v>
          </cell>
          <cell r="H13">
            <v>9.9994999999999994</v>
          </cell>
          <cell r="I13">
            <v>10.419478999999999</v>
          </cell>
          <cell r="J13">
            <v>10.523673789999998</v>
          </cell>
          <cell r="K13">
            <v>10.628910527899999</v>
          </cell>
        </row>
        <row r="16">
          <cell r="B16">
            <v>323.71728300000001</v>
          </cell>
          <cell r="C16">
            <v>418.88258400000001</v>
          </cell>
          <cell r="D16">
            <v>580.6857</v>
          </cell>
          <cell r="E16">
            <v>726.31100000000004</v>
          </cell>
          <cell r="F16">
            <v>779.79</v>
          </cell>
          <cell r="G16">
            <v>949.82</v>
          </cell>
          <cell r="H16">
            <v>1086.6840000000002</v>
          </cell>
          <cell r="I16">
            <v>1247.5316627415764</v>
          </cell>
          <cell r="J16">
            <v>1427.7652619634612</v>
          </cell>
          <cell r="K16">
            <v>1570.1715411927025</v>
          </cell>
        </row>
        <row r="17">
          <cell r="B17">
            <v>328.19051100000007</v>
          </cell>
          <cell r="C17">
            <v>422.056984</v>
          </cell>
          <cell r="D17">
            <v>575.56579999999997</v>
          </cell>
          <cell r="E17">
            <v>754.19869999999992</v>
          </cell>
          <cell r="F17">
            <v>823.846</v>
          </cell>
          <cell r="G17">
            <v>1012.765</v>
          </cell>
          <cell r="H17">
            <v>1147.5580000000002</v>
          </cell>
          <cell r="I17">
            <v>1302.1512309487398</v>
          </cell>
          <cell r="J17">
            <v>1468.7957449215735</v>
          </cell>
          <cell r="K17">
            <v>1600.646313379086</v>
          </cell>
        </row>
        <row r="18">
          <cell r="B18">
            <v>278.65991100000008</v>
          </cell>
          <cell r="C18">
            <v>368.83058399999999</v>
          </cell>
          <cell r="D18">
            <v>494.18349999999998</v>
          </cell>
          <cell r="E18">
            <v>649.49869999999987</v>
          </cell>
          <cell r="F18">
            <v>712.18200000000002</v>
          </cell>
          <cell r="G18">
            <v>893.89099999999996</v>
          </cell>
          <cell r="H18">
            <v>993.56404240951792</v>
          </cell>
          <cell r="I18">
            <v>1119.684962876202</v>
          </cell>
          <cell r="J18">
            <v>1256.3587296521348</v>
          </cell>
          <cell r="K18">
            <v>1363.9697313278573</v>
          </cell>
        </row>
        <row r="19">
          <cell r="B19">
            <v>243.91581100000008</v>
          </cell>
          <cell r="C19">
            <v>300.209384</v>
          </cell>
          <cell r="D19">
            <v>403.72039999999998</v>
          </cell>
          <cell r="E19">
            <v>565.46899999999982</v>
          </cell>
          <cell r="F19">
            <v>610.98900000000003</v>
          </cell>
          <cell r="G19">
            <v>733.07600000000002</v>
          </cell>
          <cell r="H19">
            <v>840.35704240951793</v>
          </cell>
          <cell r="I19">
            <v>953.45536787620199</v>
          </cell>
          <cell r="J19">
            <v>1069.0552208366637</v>
          </cell>
          <cell r="K19">
            <v>1155.2944483672927</v>
          </cell>
        </row>
        <row r="20">
          <cell r="B20">
            <v>34.744100000000003</v>
          </cell>
          <cell r="C20">
            <v>68.621200000000002</v>
          </cell>
          <cell r="D20">
            <v>90.463099999999997</v>
          </cell>
          <cell r="E20">
            <v>84.029699999999991</v>
          </cell>
          <cell r="F20">
            <v>101.193</v>
          </cell>
          <cell r="G20">
            <v>160.815</v>
          </cell>
          <cell r="H20">
            <v>153.20699999999999</v>
          </cell>
          <cell r="I20">
            <v>166.22959500000002</v>
          </cell>
          <cell r="J20">
            <v>187.30350881547096</v>
          </cell>
          <cell r="K20">
            <v>208.6752829605644</v>
          </cell>
        </row>
        <row r="21">
          <cell r="B21">
            <v>49.5306</v>
          </cell>
          <cell r="C21">
            <v>53.226399999999998</v>
          </cell>
          <cell r="D21">
            <v>81.382300000000001</v>
          </cell>
          <cell r="E21">
            <v>104.7</v>
          </cell>
          <cell r="F21">
            <v>111.664</v>
          </cell>
          <cell r="G21">
            <v>118.87400000000001</v>
          </cell>
          <cell r="H21">
            <v>153.99395759048235</v>
          </cell>
          <cell r="I21">
            <v>182.4662680725379</v>
          </cell>
          <cell r="J21">
            <v>212.43701526943852</v>
          </cell>
          <cell r="K21">
            <v>236.67658205122859</v>
          </cell>
        </row>
        <row r="22">
          <cell r="B22">
            <v>1.9978610000000001</v>
          </cell>
          <cell r="C22">
            <v>-0.9140839999999999</v>
          </cell>
          <cell r="D22">
            <v>0</v>
          </cell>
          <cell r="E22">
            <v>0</v>
          </cell>
          <cell r="F22">
            <v>0</v>
          </cell>
          <cell r="G22">
            <v>0</v>
          </cell>
          <cell r="H22">
            <v>0</v>
          </cell>
          <cell r="I22">
            <v>0</v>
          </cell>
          <cell r="J22">
            <v>0</v>
          </cell>
          <cell r="K22">
            <v>0</v>
          </cell>
        </row>
        <row r="23">
          <cell r="B23">
            <v>0.74086699999999994</v>
          </cell>
          <cell r="C23">
            <v>3.8877839999999999</v>
          </cell>
          <cell r="D23">
            <v>1.964</v>
          </cell>
          <cell r="E23">
            <v>-3.4765000000000001</v>
          </cell>
          <cell r="F23">
            <v>-3.3530000000000002</v>
          </cell>
          <cell r="G23">
            <v>4.6500000000000004</v>
          </cell>
          <cell r="H23">
            <v>7.9459999999999997</v>
          </cell>
          <cell r="I23">
            <v>9.1019975012346936</v>
          </cell>
          <cell r="J23">
            <v>0</v>
          </cell>
          <cell r="K23">
            <v>0</v>
          </cell>
        </row>
        <row r="24">
          <cell r="B24">
            <v>1.0129669999999946</v>
          </cell>
          <cell r="C24">
            <v>4.2083839999999988</v>
          </cell>
          <cell r="D24">
            <v>2.2919999999999998</v>
          </cell>
          <cell r="E24">
            <v>-3.0716000000000023</v>
          </cell>
          <cell r="F24">
            <v>2.4878999999999998</v>
          </cell>
          <cell r="G24">
            <v>4.6500000000000004</v>
          </cell>
          <cell r="H24">
            <v>8.9689999999999959</v>
          </cell>
          <cell r="I24">
            <v>9.1019975012346936</v>
          </cell>
          <cell r="J24">
            <v>0</v>
          </cell>
          <cell r="K24">
            <v>0</v>
          </cell>
        </row>
        <row r="25">
          <cell r="B25">
            <v>45.05737199999993</v>
          </cell>
          <cell r="C25">
            <v>50.052000000000021</v>
          </cell>
          <cell r="D25">
            <v>86.502200000000016</v>
          </cell>
          <cell r="E25">
            <v>76.812300000000164</v>
          </cell>
          <cell r="F25">
            <v>67.607999999999947</v>
          </cell>
          <cell r="G25">
            <v>55.928999999999974</v>
          </cell>
          <cell r="H25">
            <v>93.119957590482272</v>
          </cell>
          <cell r="I25">
            <v>127.84669986537438</v>
          </cell>
          <cell r="J25">
            <v>171.40653231132634</v>
          </cell>
          <cell r="K25">
            <v>206.20180986484513</v>
          </cell>
        </row>
        <row r="26">
          <cell r="B26">
            <v>31.283838999999936</v>
          </cell>
          <cell r="C26">
            <v>69.655183999999991</v>
          </cell>
          <cell r="D26">
            <v>97.875</v>
          </cell>
          <cell r="E26">
            <v>53.070400000000163</v>
          </cell>
          <cell r="F26">
            <v>59.62489999999994</v>
          </cell>
          <cell r="G26">
            <v>102.52</v>
          </cell>
          <cell r="H26">
            <v>101.30199999999996</v>
          </cell>
          <cell r="I26">
            <v>120.7120242940713</v>
          </cell>
          <cell r="J26">
            <v>146.27302585735862</v>
          </cell>
          <cell r="K26">
            <v>178.2005107741808</v>
          </cell>
        </row>
        <row r="27">
          <cell r="B27">
            <v>-1.7345000000000625</v>
          </cell>
          <cell r="C27">
            <v>-0.20069999999999144</v>
          </cell>
          <cell r="D27">
            <v>7.0839000000000301</v>
          </cell>
          <cell r="E27">
            <v>-31.364199999999883</v>
          </cell>
          <cell r="F27">
            <v>-47.409000000000042</v>
          </cell>
          <cell r="G27">
            <v>-58.295000000000051</v>
          </cell>
          <cell r="H27">
            <v>-52.928000000000026</v>
          </cell>
          <cell r="I27">
            <v>-45.517570705928719</v>
          </cell>
          <cell r="J27">
            <v>-41.030482958112316</v>
          </cell>
          <cell r="K27">
            <v>-30.474772186383596</v>
          </cell>
        </row>
        <row r="30">
          <cell r="B30">
            <v>22.794431664970116</v>
          </cell>
          <cell r="C30">
            <v>22.760028701431906</v>
          </cell>
          <cell r="D30">
            <v>23.151980008052433</v>
          </cell>
          <cell r="E30">
            <v>22.843316811380859</v>
          </cell>
          <cell r="F30">
            <v>20.568469459247897</v>
          </cell>
          <cell r="G30">
            <v>20.826499485159076</v>
          </cell>
          <cell r="H30">
            <v>20.510375517921865</v>
          </cell>
          <cell r="I30">
            <v>20.55577071766513</v>
          </cell>
          <cell r="J30">
            <v>20.878602819582575</v>
          </cell>
          <cell r="K30">
            <v>20.609460593694131</v>
          </cell>
        </row>
        <row r="31">
          <cell r="B31">
            <v>23.109412345095969</v>
          </cell>
          <cell r="C31">
            <v>22.932510055084521</v>
          </cell>
          <cell r="D31">
            <v>22.947849232241648</v>
          </cell>
          <cell r="E31">
            <v>23.720417070416925</v>
          </cell>
          <cell r="F31">
            <v>21.730531668941051</v>
          </cell>
          <cell r="G31">
            <v>22.206681003860869</v>
          </cell>
          <cell r="H31">
            <v>21.659328294697801</v>
          </cell>
          <cell r="I31">
            <v>21.455745727755833</v>
          </cell>
          <cell r="J31">
            <v>21.478602819582576</v>
          </cell>
          <cell r="K31">
            <v>21.009460593694129</v>
          </cell>
        </row>
        <row r="32">
          <cell r="B32">
            <v>19.621733631862206</v>
          </cell>
          <cell r="C32">
            <v>20.040448083670846</v>
          </cell>
          <cell r="D32">
            <v>19.7031311642587</v>
          </cell>
          <cell r="E32">
            <v>20.427481578387233</v>
          </cell>
          <cell r="F32">
            <v>18.785177697105741</v>
          </cell>
          <cell r="G32">
            <v>19.600156294127657</v>
          </cell>
          <cell r="H32">
            <v>18.752803584964585</v>
          </cell>
          <cell r="I32">
            <v>18.449221018022619</v>
          </cell>
          <cell r="J32">
            <v>18.372078109849362</v>
          </cell>
          <cell r="K32">
            <v>17.902935883960915</v>
          </cell>
        </row>
        <row r="33">
          <cell r="B33">
            <v>17.17524079752414</v>
          </cell>
          <cell r="C33">
            <v>16.311908055549985</v>
          </cell>
          <cell r="D33">
            <v>16.096360956784249</v>
          </cell>
          <cell r="E33">
            <v>17.784650809384299</v>
          </cell>
          <cell r="F33">
            <v>16.116016602465297</v>
          </cell>
          <cell r="G33">
            <v>16.074000270138001</v>
          </cell>
          <cell r="H33">
            <v>15.861132131281405</v>
          </cell>
          <cell r="I33">
            <v>15.710230463024457</v>
          </cell>
          <cell r="J33">
            <v>15.633087554851196</v>
          </cell>
          <cell r="K33">
            <v>15.163945328962749</v>
          </cell>
        </row>
        <row r="34">
          <cell r="B34">
            <v>2.4464928343380672</v>
          </cell>
          <cell r="C34">
            <v>3.7285400281208614</v>
          </cell>
          <cell r="D34">
            <v>3.6067702074744532</v>
          </cell>
          <cell r="E34">
            <v>2.6428307690029338</v>
          </cell>
          <cell r="F34">
            <v>2.6691610946404447</v>
          </cell>
          <cell r="G34">
            <v>3.5261560239896581</v>
          </cell>
          <cell r="H34">
            <v>2.8916714536831818</v>
          </cell>
          <cell r="I34">
            <v>2.7389905549981655</v>
          </cell>
          <cell r="J34">
            <v>2.7389905549981655</v>
          </cell>
          <cell r="K34">
            <v>2.7389905549981655</v>
          </cell>
        </row>
        <row r="35">
          <cell r="B35">
            <v>3.487678713233759</v>
          </cell>
          <cell r="C35">
            <v>2.892061971413677</v>
          </cell>
          <cell r="D35">
            <v>3.2447180679829475</v>
          </cell>
          <cell r="E35">
            <v>3.2929354920296894</v>
          </cell>
          <cell r="F35">
            <v>2.9453539718353112</v>
          </cell>
          <cell r="G35">
            <v>2.6065247097332129</v>
          </cell>
          <cell r="H35">
            <v>2.9065247097332132</v>
          </cell>
          <cell r="I35">
            <v>3.0065247097332128</v>
          </cell>
          <cell r="J35">
            <v>3.1065247097332129</v>
          </cell>
          <cell r="K35">
            <v>3.1065247097332129</v>
          </cell>
        </row>
        <row r="36">
          <cell r="B36">
            <v>0.14067863667510414</v>
          </cell>
          <cell r="C36">
            <v>-4.9666849065082348E-2</v>
          </cell>
          <cell r="D36">
            <v>0</v>
          </cell>
          <cell r="E36">
            <v>0</v>
          </cell>
          <cell r="F36">
            <v>0</v>
          </cell>
          <cell r="G36">
            <v>0</v>
          </cell>
          <cell r="H36">
            <v>0</v>
          </cell>
          <cell r="I36">
            <v>0</v>
          </cell>
          <cell r="J36">
            <v>0</v>
          </cell>
          <cell r="K36">
            <v>0</v>
          </cell>
        </row>
        <row r="37">
          <cell r="B37">
            <v>5.2167873299280756E-2</v>
          </cell>
          <cell r="C37">
            <v>0.21124314737556082</v>
          </cell>
          <cell r="D37">
            <v>7.8304819174667084E-2</v>
          </cell>
          <cell r="E37">
            <v>-0.10933992586476807</v>
          </cell>
          <cell r="F37">
            <v>-8.8441860112156087E-2</v>
          </cell>
          <cell r="G37">
            <v>0.10195955297423692</v>
          </cell>
          <cell r="H37">
            <v>0.14997501009070452</v>
          </cell>
          <cell r="I37">
            <v>0.14997501009070452</v>
          </cell>
          <cell r="J37">
            <v>0</v>
          </cell>
          <cell r="K37">
            <v>0</v>
          </cell>
        </row>
        <row r="38">
          <cell r="B38">
            <v>7.1327693246361706E-2</v>
          </cell>
          <cell r="C38">
            <v>0.22866298166897953</v>
          </cell>
          <cell r="D38">
            <v>9.1382202417686825E-2</v>
          </cell>
          <cell r="E38">
            <v>-9.6605354893203446E-2</v>
          </cell>
          <cell r="F38">
            <v>6.5623174402932624E-2</v>
          </cell>
          <cell r="G38">
            <v>0.10195955297423692</v>
          </cell>
          <cell r="H38">
            <v>0.16928339611169493</v>
          </cell>
          <cell r="I38">
            <v>0.14997501009070452</v>
          </cell>
          <cell r="J38">
            <v>0</v>
          </cell>
          <cell r="K38">
            <v>0</v>
          </cell>
        </row>
        <row r="39">
          <cell r="B39">
            <v>3.1726980331079089</v>
          </cell>
          <cell r="C39">
            <v>2.7195806177610629</v>
          </cell>
          <cell r="D39">
            <v>3.4488488437937308</v>
          </cell>
          <cell r="E39">
            <v>2.4158352329936261</v>
          </cell>
          <cell r="F39">
            <v>1.7832917621421547</v>
          </cell>
          <cell r="G39">
            <v>1.226343191031418</v>
          </cell>
          <cell r="H39">
            <v>1.757571932957281</v>
          </cell>
          <cell r="I39">
            <v>2.1065496996425068</v>
          </cell>
          <cell r="J39">
            <v>2.5065247097332133</v>
          </cell>
          <cell r="K39">
            <v>2.7065247097332161</v>
          </cell>
        </row>
        <row r="40">
          <cell r="B40">
            <v>2.2028398474585789</v>
          </cell>
          <cell r="C40">
            <v>3.7847216561372252</v>
          </cell>
          <cell r="D40">
            <v>3.9022831857029239</v>
          </cell>
          <cell r="E40">
            <v>1.6691251550736672</v>
          </cell>
          <cell r="F40">
            <v>1.5727220593502209</v>
          </cell>
          <cell r="G40">
            <v>2.2479340582620981</v>
          </cell>
          <cell r="H40">
            <v>1.9120020730189455</v>
          </cell>
          <cell r="I40">
            <v>1.9889905549981657</v>
          </cell>
          <cell r="J40">
            <v>2.138990554998164</v>
          </cell>
          <cell r="K40">
            <v>2.3389905549981669</v>
          </cell>
        </row>
        <row r="41">
          <cell r="B41">
            <v>-0.12213417015146544</v>
          </cell>
          <cell r="C41">
            <v>-1.0905055342136614E-2</v>
          </cell>
          <cell r="D41">
            <v>0.2824355949854514</v>
          </cell>
          <cell r="E41">
            <v>-0.98644018490083285</v>
          </cell>
          <cell r="F41">
            <v>-1.2505040698053123</v>
          </cell>
          <cell r="G41">
            <v>-1.2782219657275582</v>
          </cell>
          <cell r="H41">
            <v>-0.99897776668522675</v>
          </cell>
          <cell r="I41">
            <v>-0.75</v>
          </cell>
          <cell r="J41">
            <v>-0.60000000000000142</v>
          </cell>
          <cell r="K41">
            <v>-0.39999999999999858</v>
          </cell>
        </row>
        <row r="44">
          <cell r="B44">
            <v>2.8416506770542416</v>
          </cell>
          <cell r="C44">
            <v>-6.3210282879135438</v>
          </cell>
          <cell r="D44">
            <v>6.9504444814160404</v>
          </cell>
          <cell r="E44">
            <v>5.3387753721651388</v>
          </cell>
          <cell r="F44">
            <v>-5.617645478881828</v>
          </cell>
          <cell r="G44">
            <v>4.3143134088046375</v>
          </cell>
          <cell r="H44">
            <v>3.4259088248167036</v>
          </cell>
          <cell r="I44">
            <v>5.5631247609181811</v>
          </cell>
          <cell r="J44">
            <v>7.1568966068015882</v>
          </cell>
          <cell r="K44">
            <v>4.6335735110868193</v>
          </cell>
        </row>
        <row r="45">
          <cell r="B45">
            <v>7.4207133576330353</v>
          </cell>
          <cell r="C45">
            <v>-6.8976230843337145</v>
          </cell>
          <cell r="D45">
            <v>5.2101538672095327</v>
          </cell>
          <cell r="E45">
            <v>10.356412495807232</v>
          </cell>
          <cell r="F45">
            <v>-3.9724109210636849</v>
          </cell>
          <cell r="G45">
            <v>5.2792790113000088</v>
          </cell>
          <cell r="H45">
            <v>2.4314555206916388</v>
          </cell>
          <cell r="I45">
            <v>4.339971524313313</v>
          </cell>
          <cell r="J45">
            <v>5.6123905558128628</v>
          </cell>
          <cell r="K45">
            <v>3.684715511437453</v>
          </cell>
        </row>
      </sheetData>
      <sheetData sheetId="5" refreshError="1"/>
      <sheetData sheetId="6" refreshError="1"/>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ptions"/>
      <sheetName val="real"/>
      <sheetName val="external"/>
      <sheetName val="fiscal"/>
      <sheetName val="monetary"/>
      <sheetName val="sei"/>
      <sheetName val="Module1"/>
    </sheetNames>
    <sheetDataSet>
      <sheetData sheetId="0" refreshError="1">
        <row r="114">
          <cell r="A114" t="str">
            <v>Macros:</v>
          </cell>
        </row>
      </sheetData>
      <sheetData sheetId="1" refreshError="1">
        <row r="4">
          <cell r="A4">
            <v>35090.606377314813</v>
          </cell>
          <cell r="B4">
            <v>1994</v>
          </cell>
          <cell r="C4">
            <v>1995</v>
          </cell>
          <cell r="D4">
            <v>1996</v>
          </cell>
          <cell r="E4">
            <v>1997</v>
          </cell>
          <cell r="F4">
            <v>1998</v>
          </cell>
          <cell r="G4">
            <v>1999</v>
          </cell>
          <cell r="H4">
            <v>2000</v>
          </cell>
          <cell r="I4">
            <v>2001</v>
          </cell>
          <cell r="J4">
            <v>2002</v>
          </cell>
          <cell r="K4">
            <v>2003</v>
          </cell>
          <cell r="L4">
            <v>2004</v>
          </cell>
          <cell r="M4">
            <v>2005</v>
          </cell>
        </row>
        <row r="5">
          <cell r="A5">
            <v>35090.606377314813</v>
          </cell>
        </row>
        <row r="7">
          <cell r="A7" t="str">
            <v>Basic assumptions:</v>
          </cell>
        </row>
        <row r="8">
          <cell r="A8" t="str">
            <v>-----------------</v>
          </cell>
        </row>
        <row r="9">
          <cell r="A9" t="str">
            <v>Nominal GDP (mill. pesos)</v>
          </cell>
          <cell r="B9">
            <v>1420159.4834999999</v>
          </cell>
          <cell r="C9">
            <v>1840430.825</v>
          </cell>
          <cell r="D9">
            <v>2508147.0345000001</v>
          </cell>
          <cell r="E9">
            <v>3179533.8916726043</v>
          </cell>
          <cell r="F9">
            <v>3791191.18</v>
          </cell>
          <cell r="G9">
            <v>4560632</v>
          </cell>
          <cell r="H9">
            <v>5298216.0129172718</v>
          </cell>
          <cell r="I9">
            <v>6069009.4274571668</v>
          </cell>
          <cell r="J9">
            <v>6838413.8263520375</v>
          </cell>
          <cell r="K9">
            <v>7618693.0465959264</v>
          </cell>
          <cell r="L9">
            <v>8409563.7742662001</v>
          </cell>
          <cell r="M9">
            <v>9260372.3486374617</v>
          </cell>
        </row>
        <row r="10">
          <cell r="A10" t="str">
            <v>Real GDP (% change)</v>
          </cell>
          <cell r="B10">
            <v>4.4153269913708826</v>
          </cell>
          <cell r="C10">
            <v>-6.1794276647163748</v>
          </cell>
          <cell r="D10">
            <v>5.1398275733348653</v>
          </cell>
          <cell r="E10">
            <v>6.7621327334587589</v>
          </cell>
          <cell r="F10">
            <v>4.8209265157837855</v>
          </cell>
          <cell r="G10">
            <v>3.02191066916222</v>
          </cell>
          <cell r="H10">
            <v>5.0199999999999996</v>
          </cell>
          <cell r="I10">
            <v>5.33</v>
          </cell>
          <cell r="J10">
            <v>5.5</v>
          </cell>
          <cell r="K10">
            <v>6</v>
          </cell>
          <cell r="L10">
            <v>6</v>
          </cell>
          <cell r="M10">
            <v>6</v>
          </cell>
        </row>
        <row r="11">
          <cell r="A11" t="str">
            <v>Inflation (average)</v>
          </cell>
          <cell r="B11">
            <v>6.97</v>
          </cell>
          <cell r="C11">
            <v>35</v>
          </cell>
          <cell r="D11">
            <v>34.38153509877997</v>
          </cell>
          <cell r="E11">
            <v>20.62</v>
          </cell>
          <cell r="F11">
            <v>15.931387068849446</v>
          </cell>
          <cell r="G11">
            <v>17.064493012564451</v>
          </cell>
          <cell r="H11">
            <v>11.156597940176095</v>
          </cell>
          <cell r="I11">
            <v>8.7477985299653227</v>
          </cell>
          <cell r="J11">
            <v>7.0007725848605782</v>
          </cell>
          <cell r="K11">
            <v>5.2505794386454339</v>
          </cell>
          <cell r="L11">
            <v>4.2502483308480432</v>
          </cell>
          <cell r="M11">
            <v>4</v>
          </cell>
        </row>
        <row r="12">
          <cell r="A12" t="str">
            <v>Inflation (eop)</v>
          </cell>
          <cell r="B12">
            <v>7.0519931574309247</v>
          </cell>
          <cell r="C12">
            <v>51.96</v>
          </cell>
          <cell r="D12">
            <v>27.71</v>
          </cell>
          <cell r="E12">
            <v>15.7</v>
          </cell>
          <cell r="F12">
            <v>18.605333217750662</v>
          </cell>
          <cell r="G12">
            <v>13</v>
          </cell>
          <cell r="H12">
            <v>9.9999931934325872</v>
          </cell>
          <cell r="I12">
            <v>8.0008829541263751</v>
          </cell>
          <cell r="J12">
            <v>6.0006622155947813</v>
          </cell>
          <cell r="K12">
            <v>4.5004966616960864</v>
          </cell>
          <cell r="L12">
            <v>4</v>
          </cell>
          <cell r="M12">
            <v>4</v>
          </cell>
        </row>
        <row r="13">
          <cell r="A13" t="str">
            <v>REER (average)</v>
          </cell>
          <cell r="B13">
            <v>122.64395904541016</v>
          </cell>
          <cell r="C13">
            <v>81.943653106689453</v>
          </cell>
          <cell r="D13">
            <v>92.615233739217118</v>
          </cell>
          <cell r="E13">
            <v>109.19180043538411</v>
          </cell>
          <cell r="F13">
            <v>110.88992779422269</v>
          </cell>
          <cell r="G13">
            <v>106.37023887580715</v>
          </cell>
          <cell r="H13">
            <v>106.37023887580715</v>
          </cell>
          <cell r="I13">
            <v>106.37023887580715</v>
          </cell>
          <cell r="J13">
            <v>106.37023887580715</v>
          </cell>
          <cell r="K13">
            <v>106.37023887580715</v>
          </cell>
          <cell r="L13">
            <v>106.37023887580715</v>
          </cell>
          <cell r="M13">
            <v>106.37023887580715</v>
          </cell>
        </row>
        <row r="14">
          <cell r="A14" t="str">
            <v xml:space="preserve">  (percent change)</v>
          </cell>
          <cell r="B14">
            <v>-3.8211794989551171</v>
          </cell>
          <cell r="C14">
            <v>-33.185740460034403</v>
          </cell>
          <cell r="D14">
            <v>13.023071620487093</v>
          </cell>
          <cell r="E14">
            <v>17.899999999999999</v>
          </cell>
          <cell r="F14">
            <v>1.5551784585175588</v>
          </cell>
          <cell r="G14">
            <v>-4.0758335840949229</v>
          </cell>
          <cell r="H14">
            <v>0</v>
          </cell>
          <cell r="I14">
            <v>0</v>
          </cell>
          <cell r="J14">
            <v>0</v>
          </cell>
          <cell r="K14">
            <v>0</v>
          </cell>
          <cell r="L14">
            <v>0</v>
          </cell>
          <cell r="M14">
            <v>0</v>
          </cell>
        </row>
        <row r="15">
          <cell r="A15" t="str">
            <v xml:space="preserve">Average exchange rate  </v>
          </cell>
          <cell r="B15">
            <v>3.3751000000000002</v>
          </cell>
          <cell r="C15">
            <v>6.4922250000000004</v>
          </cell>
          <cell r="D15">
            <v>7.6016074694930671</v>
          </cell>
          <cell r="E15">
            <v>7.9184583333333336</v>
          </cell>
          <cell r="F15">
            <v>9.1356583333333337</v>
          </cell>
          <cell r="G15">
            <v>10.467000000000001</v>
          </cell>
          <cell r="H15">
            <v>11.365104658106446</v>
          </cell>
          <cell r="I15">
            <v>12.081428266194823</v>
          </cell>
          <cell r="J15">
            <v>12.624239828236512</v>
          </cell>
          <cell r="K15">
            <v>12.975669500921081</v>
          </cell>
          <cell r="L15">
            <v>13.21012468486361</v>
          </cell>
          <cell r="M15">
            <v>13.416532883064605</v>
          </cell>
        </row>
        <row r="16">
          <cell r="A16" t="str">
            <v xml:space="preserve">  (percent change)</v>
          </cell>
          <cell r="B16">
            <v>-7.6886610767088399</v>
          </cell>
          <cell r="C16">
            <v>-48.013200405099951</v>
          </cell>
          <cell r="D16">
            <v>-14.594050981259739</v>
          </cell>
          <cell r="E16">
            <v>-4.0014211163612421</v>
          </cell>
          <cell r="F16">
            <v>-13.323615612449021</v>
          </cell>
          <cell r="G16">
            <v>-12.719419763701795</v>
          </cell>
          <cell r="H16">
            <v>-7.9022999358466102</v>
          </cell>
          <cell r="I16">
            <v>-5.9291301682660311</v>
          </cell>
          <cell r="J16">
            <v>-4.2997564164424933</v>
          </cell>
          <cell r="K16">
            <v>-2.7083741047783518</v>
          </cell>
          <cell r="L16">
            <v>-1.774814315047095</v>
          </cell>
          <cell r="M16">
            <v>-1.5384615384615457</v>
          </cell>
        </row>
        <row r="17">
          <cell r="A17" t="str">
            <v>End period exchange rate</v>
          </cell>
          <cell r="B17">
            <v>5.3250000000000002</v>
          </cell>
          <cell r="C17">
            <v>7.6425000000000001</v>
          </cell>
          <cell r="D17">
            <v>7.851</v>
          </cell>
          <cell r="E17">
            <v>8.0680999999999994</v>
          </cell>
          <cell r="F17">
            <v>9.8650000000000002</v>
          </cell>
          <cell r="G17">
            <v>10.946</v>
          </cell>
          <cell r="H17">
            <v>11.65991841660686</v>
          </cell>
          <cell r="I17">
            <v>12.352834047215667</v>
          </cell>
          <cell r="J17">
            <v>12.799954664578795</v>
          </cell>
          <cell r="K17">
            <v>13.092897092892345</v>
          </cell>
          <cell r="L17">
            <v>13.313328783964106</v>
          </cell>
          <cell r="M17">
            <v>13.519736982165103</v>
          </cell>
        </row>
        <row r="18">
          <cell r="A18" t="str">
            <v xml:space="preserve">  (percent change)</v>
          </cell>
          <cell r="B18">
            <v>-41.673239436619717</v>
          </cell>
          <cell r="C18">
            <v>-30.323846908734055</v>
          </cell>
          <cell r="D18">
            <v>-2.6557126480703084</v>
          </cell>
          <cell r="E18">
            <v>-2.6908441888424712</v>
          </cell>
          <cell r="F18">
            <v>-18.214901165737462</v>
          </cell>
          <cell r="G18">
            <v>-9.8757536999817255</v>
          </cell>
          <cell r="H18">
            <v>-6.1228422969928227</v>
          </cell>
          <cell r="I18">
            <v>-5.6093656561749938</v>
          </cell>
          <cell r="J18">
            <v>-3.4931421952644941</v>
          </cell>
          <cell r="K18">
            <v>-2.2374148840792292</v>
          </cell>
          <cell r="L18">
            <v>-1.6557218307210364</v>
          </cell>
          <cell r="M18">
            <v>-1.5267175572519285</v>
          </cell>
        </row>
        <row r="19">
          <cell r="A19" t="str">
            <v>Interest rates:   28-day CETES</v>
          </cell>
          <cell r="B19">
            <v>14.5</v>
          </cell>
          <cell r="C19">
            <v>48.4</v>
          </cell>
          <cell r="D19">
            <v>31.39</v>
          </cell>
          <cell r="E19">
            <v>19.8</v>
          </cell>
          <cell r="F19">
            <v>24.761666666666667</v>
          </cell>
          <cell r="G19">
            <v>19.29</v>
          </cell>
          <cell r="H19">
            <v>16.302833362624959</v>
          </cell>
          <cell r="I19">
            <v>14.492941977402909</v>
          </cell>
          <cell r="J19">
            <v>12.733768983052194</v>
          </cell>
          <cell r="K19">
            <v>11.956883135593785</v>
          </cell>
          <cell r="L19">
            <v>11.7125</v>
          </cell>
          <cell r="M19">
            <v>11.7125</v>
          </cell>
        </row>
        <row r="20">
          <cell r="A20" t="str">
            <v>Effective interest rate</v>
          </cell>
          <cell r="B20">
            <v>16.829053793811791</v>
          </cell>
          <cell r="C20">
            <v>100.75652276969571</v>
          </cell>
          <cell r="D20">
            <v>25.587862319822044</v>
          </cell>
          <cell r="E20">
            <v>12.668208699434416</v>
          </cell>
          <cell r="F20">
            <v>23.171679041059139</v>
          </cell>
          <cell r="G20">
            <v>17.700012374392472</v>
          </cell>
          <cell r="H20">
            <v>14.959064398969426</v>
          </cell>
          <cell r="I20">
            <v>13.298354190844147</v>
          </cell>
          <cell r="J20">
            <v>11.684181885571741</v>
          </cell>
          <cell r="K20">
            <v>10.971331231683497</v>
          </cell>
          <cell r="L20">
            <v>10.74709149481969</v>
          </cell>
          <cell r="M20">
            <v>10.74709149481969</v>
          </cell>
        </row>
        <row r="21">
          <cell r="A21" t="str">
            <v xml:space="preserve">Real interest rate </v>
          </cell>
          <cell r="B21">
            <v>5.5</v>
          </cell>
          <cell r="C21">
            <v>4.5999999999999996</v>
          </cell>
          <cell r="D21">
            <v>7.2</v>
          </cell>
          <cell r="E21">
            <v>6.3</v>
          </cell>
          <cell r="F21">
            <v>7.5</v>
          </cell>
          <cell r="G21">
            <v>7.2</v>
          </cell>
          <cell r="H21">
            <v>6.490344493230598</v>
          </cell>
          <cell r="I21">
            <v>6.490344493230598</v>
          </cell>
          <cell r="J21">
            <v>6.4403444932305982</v>
          </cell>
          <cell r="K21">
            <v>6.6403444932305984</v>
          </cell>
          <cell r="L21">
            <v>6.6403444932305984</v>
          </cell>
          <cell r="M21">
            <v>6.6403444932305984</v>
          </cell>
        </row>
        <row r="22">
          <cell r="A22" t="str">
            <v>GDP deflator</v>
          </cell>
          <cell r="B22">
            <v>8.2718280898193886</v>
          </cell>
          <cell r="C22">
            <v>38.128820185944875</v>
          </cell>
          <cell r="D22">
            <v>29.618273806469109</v>
          </cell>
          <cell r="E22">
            <v>18.738955775973775</v>
          </cell>
          <cell r="F22">
            <v>13.753359749449402</v>
          </cell>
          <cell r="G22">
            <v>16.766898457626954</v>
          </cell>
          <cell r="H22">
            <v>10.619735767276033</v>
          </cell>
          <cell r="I22">
            <v>8.7517031287820259</v>
          </cell>
          <cell r="J22">
            <v>6.8034070077222335</v>
          </cell>
          <cell r="K22">
            <v>5.1039971093365404</v>
          </cell>
          <cell r="L22">
            <v>4.1326994265055177</v>
          </cell>
          <cell r="M22">
            <v>3.88410818212227</v>
          </cell>
        </row>
        <row r="23">
          <cell r="A23" t="str">
            <v>Non-oil export unit value</v>
          </cell>
          <cell r="B23">
            <v>107.86160302896374</v>
          </cell>
          <cell r="C23">
            <v>110.66600470771681</v>
          </cell>
          <cell r="D23">
            <v>106.90972438223312</v>
          </cell>
          <cell r="E23">
            <v>102.74024513132602</v>
          </cell>
          <cell r="F23">
            <v>103.97312807290193</v>
          </cell>
          <cell r="G23">
            <v>106.05259063435997</v>
          </cell>
          <cell r="H23">
            <v>108.49180021895025</v>
          </cell>
          <cell r="I23">
            <v>110.01068542201556</v>
          </cell>
          <cell r="J23">
            <v>111.33081364707974</v>
          </cell>
          <cell r="K23">
            <v>112.6667834108447</v>
          </cell>
          <cell r="L23">
            <v>114.01878481177484</v>
          </cell>
          <cell r="M23">
            <v>115.38701022951614</v>
          </cell>
        </row>
        <row r="24">
          <cell r="A24" t="str">
            <v>Export unit value (1980=100)</v>
          </cell>
          <cell r="B24">
            <v>68.059216532588053</v>
          </cell>
          <cell r="C24">
            <v>68.00056488899925</v>
          </cell>
          <cell r="D24">
            <v>68.791908813222463</v>
          </cell>
          <cell r="E24">
            <v>65.137718996170122</v>
          </cell>
          <cell r="F24">
            <v>63.482468205529123</v>
          </cell>
          <cell r="G24">
            <v>64.197139154404951</v>
          </cell>
          <cell r="H24">
            <v>65.973536208449403</v>
          </cell>
          <cell r="I24">
            <v>67.045220860340223</v>
          </cell>
          <cell r="J24">
            <v>67.839966168169539</v>
          </cell>
          <cell r="K24">
            <v>68.645078495057064</v>
          </cell>
          <cell r="L24">
            <v>69.460570767291458</v>
          </cell>
          <cell r="M24">
            <v>70.297899898830565</v>
          </cell>
        </row>
        <row r="25">
          <cell r="A25" t="str">
            <v xml:space="preserve">     Percent change, US$</v>
          </cell>
          <cell r="B25">
            <v>4.0986491072851043</v>
          </cell>
          <cell r="C25">
            <v>-8.6177371084957169E-2</v>
          </cell>
          <cell r="D25">
            <v>1.1637313976949508</v>
          </cell>
          <cell r="E25">
            <v>-5.3119471171731334</v>
          </cell>
          <cell r="F25">
            <v>-2.5411555948686533</v>
          </cell>
          <cell r="G25">
            <v>1.1257768783690456</v>
          </cell>
          <cell r="H25">
            <v>2.7670969103029921</v>
          </cell>
          <cell r="I25">
            <v>1.6244159605220108</v>
          </cell>
          <cell r="J25">
            <v>1.1853869636507355</v>
          </cell>
          <cell r="K25">
            <v>1.1867817340765163</v>
          </cell>
          <cell r="L25">
            <v>1.1879835963668033</v>
          </cell>
          <cell r="M25">
            <v>1.2054740153868706</v>
          </cell>
        </row>
        <row r="26">
          <cell r="A26" t="str">
            <v xml:space="preserve">     Percent change, pesos</v>
          </cell>
          <cell r="B26">
            <v>12.769081590062248</v>
          </cell>
          <cell r="C26">
            <v>92.190754975262365</v>
          </cell>
          <cell r="D26">
            <v>18.450450536527651</v>
          </cell>
          <cell r="E26">
            <v>-1.3651514595860781</v>
          </cell>
          <cell r="F26">
            <v>12.439905164213361</v>
          </cell>
          <cell r="G26">
            <v>16.258179615797495</v>
          </cell>
          <cell r="H26">
            <v>11.205439606642953</v>
          </cell>
          <cell r="I26">
            <v>8.0296335542545449</v>
          </cell>
          <cell r="J26">
            <v>5.7315876895381646</v>
          </cell>
          <cell r="K26">
            <v>4.0035879789384499</v>
          </cell>
          <cell r="L26">
            <v>3.0163322072169541</v>
          </cell>
          <cell r="M26">
            <v>2.7868095468772891</v>
          </cell>
        </row>
        <row r="27">
          <cell r="A27" t="str">
            <v>Import unit value (1980=100)</v>
          </cell>
          <cell r="B27">
            <v>139.0234350322273</v>
          </cell>
          <cell r="C27">
            <v>138.75237353927142</v>
          </cell>
          <cell r="D27">
            <v>134.17354521247546</v>
          </cell>
          <cell r="E27">
            <v>128.94077694918892</v>
          </cell>
          <cell r="F27">
            <v>127.00666529495108</v>
          </cell>
          <cell r="G27">
            <v>127.76870528672079</v>
          </cell>
          <cell r="H27">
            <v>129.17416104487469</v>
          </cell>
          <cell r="I27">
            <v>129.69085768905418</v>
          </cell>
          <cell r="J27">
            <v>130.85807540825564</v>
          </cell>
          <cell r="K27">
            <v>132.03579808692993</v>
          </cell>
          <cell r="L27">
            <v>133.22412026971227</v>
          </cell>
          <cell r="M27">
            <v>134.82280971294881</v>
          </cell>
        </row>
        <row r="28">
          <cell r="A28" t="str">
            <v xml:space="preserve">     Percent change, US$</v>
          </cell>
          <cell r="B28">
            <v>0</v>
          </cell>
          <cell r="C28">
            <v>-0.194975395977696</v>
          </cell>
          <cell r="D28">
            <v>-3.3000000000000003</v>
          </cell>
          <cell r="E28">
            <v>-3.9000000000000012</v>
          </cell>
          <cell r="F28">
            <v>-1.500000000000004</v>
          </cell>
          <cell r="G28">
            <v>0.60000000000000386</v>
          </cell>
          <cell r="H28">
            <v>1.0999999999999821</v>
          </cell>
          <cell r="I28">
            <v>0.39999999999999308</v>
          </cell>
          <cell r="J28">
            <v>0.89999999999997882</v>
          </cell>
          <cell r="K28">
            <v>0.89999999999998848</v>
          </cell>
          <cell r="L28">
            <v>0.89999999999998037</v>
          </cell>
          <cell r="M28">
            <v>1.1999999999999926</v>
          </cell>
        </row>
        <row r="29">
          <cell r="A29" t="str">
            <v xml:space="preserve">     Percent change, pesos</v>
          </cell>
          <cell r="B29">
            <v>8.3290537938117915</v>
          </cell>
          <cell r="C29">
            <v>91.981474877736602</v>
          </cell>
          <cell r="D29">
            <v>13.223962863267925</v>
          </cell>
          <cell r="E29">
            <v>0.10564856015646829</v>
          </cell>
          <cell r="F29">
            <v>13.641103855443259</v>
          </cell>
          <cell r="G29">
            <v>15.653725789580818</v>
          </cell>
          <cell r="H29">
            <v>9.4014551568444737</v>
          </cell>
          <cell r="I29">
            <v>6.7280446960754636</v>
          </cell>
          <cell r="J29">
            <v>5.4333784551995334</v>
          </cell>
          <cell r="K29">
            <v>3.7088229038996445</v>
          </cell>
          <cell r="L29">
            <v>2.7231450838141269</v>
          </cell>
          <cell r="M29">
            <v>2.7812500000000018</v>
          </cell>
        </row>
        <row r="30">
          <cell r="A30" t="str">
            <v>Terms of trade</v>
          </cell>
          <cell r="B30">
            <v>48.955211412242193</v>
          </cell>
          <cell r="C30">
            <v>49.008577766601512</v>
          </cell>
          <cell r="D30">
            <v>51.270843819684799</v>
          </cell>
          <cell r="E30">
            <v>50.517548084760364</v>
          </cell>
          <cell r="F30">
            <v>49.983572167729967</v>
          </cell>
          <cell r="G30">
            <v>50.244806825225815</v>
          </cell>
          <cell r="H30">
            <v>51.073322771982554</v>
          </cell>
          <cell r="I30">
            <v>51.69618125364498</v>
          </cell>
          <cell r="J30">
            <v>51.842399451864182</v>
          </cell>
          <cell r="K30">
            <v>51.989747848430021</v>
          </cell>
          <cell r="L30">
            <v>52.138134315819471</v>
          </cell>
          <cell r="M30">
            <v>52.140954522830221</v>
          </cell>
        </row>
        <row r="31">
          <cell r="A31" t="str">
            <v>US$ Libor (3-months, in percent)</v>
          </cell>
          <cell r="B31">
            <v>5.0750000000000002</v>
          </cell>
          <cell r="C31">
            <v>6.1</v>
          </cell>
          <cell r="D31">
            <v>5.59</v>
          </cell>
          <cell r="E31">
            <v>5.86</v>
          </cell>
          <cell r="F31">
            <v>5.54</v>
          </cell>
          <cell r="G31">
            <v>5.39</v>
          </cell>
          <cell r="H31">
            <v>5</v>
          </cell>
          <cell r="I31">
            <v>5.25</v>
          </cell>
          <cell r="J31">
            <v>5.45</v>
          </cell>
          <cell r="K31">
            <v>5.65</v>
          </cell>
          <cell r="L31">
            <v>5.65</v>
          </cell>
          <cell r="M31">
            <v>5.65</v>
          </cell>
        </row>
        <row r="32">
          <cell r="A32" t="str">
            <v>Oil export price (US$/bbl)</v>
          </cell>
          <cell r="B32">
            <v>13.885401054385765</v>
          </cell>
          <cell r="C32">
            <v>15.564832490717238</v>
          </cell>
          <cell r="D32">
            <v>18.95</v>
          </cell>
          <cell r="E32">
            <v>16.46</v>
          </cell>
          <cell r="F32">
            <v>10.199999999999999</v>
          </cell>
          <cell r="G32">
            <v>9.25</v>
          </cell>
          <cell r="H32">
            <v>9.9994999999999994</v>
          </cell>
          <cell r="I32">
            <v>10.419478999999999</v>
          </cell>
          <cell r="J32">
            <v>10.523673789999998</v>
          </cell>
          <cell r="K32">
            <v>10.628910527899999</v>
          </cell>
          <cell r="L32">
            <v>10.735199633178999</v>
          </cell>
          <cell r="M32">
            <v>10.874757228410324</v>
          </cell>
        </row>
        <row r="33">
          <cell r="A33" t="str">
            <v xml:space="preserve">  (Percent change)</v>
          </cell>
          <cell r="B33">
            <v>4.4846829220780204</v>
          </cell>
          <cell r="C33">
            <v>12.09494367324031</v>
          </cell>
          <cell r="D33">
            <v>21.748820691142367</v>
          </cell>
          <cell r="E33">
            <v>-13.139841688654341</v>
          </cell>
          <cell r="F33">
            <v>-38.031591737545568</v>
          </cell>
          <cell r="G33">
            <v>-9.3137254901960667</v>
          </cell>
          <cell r="H33">
            <v>8.1027027027027021</v>
          </cell>
          <cell r="I33">
            <v>4.2000000000000037</v>
          </cell>
          <cell r="J33">
            <v>1.0000000000000009</v>
          </cell>
          <cell r="K33">
            <v>1.0000000000000009</v>
          </cell>
          <cell r="L33">
            <v>1.0000000000000009</v>
          </cell>
          <cell r="M33">
            <v>1.2999999999999901</v>
          </cell>
        </row>
        <row r="34">
          <cell r="A34" t="str">
            <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row>
      </sheetData>
      <sheetData sheetId="2" refreshError="1"/>
      <sheetData sheetId="3" refreshError="1"/>
      <sheetData sheetId="4" refreshError="1">
        <row r="6">
          <cell r="B6">
            <v>1420.1594834999999</v>
          </cell>
          <cell r="C6">
            <v>1840.4308249999999</v>
          </cell>
          <cell r="D6">
            <v>2508.1470345000002</v>
          </cell>
          <cell r="E6">
            <v>3179.5338916726041</v>
          </cell>
          <cell r="F6">
            <v>3791.1911800000003</v>
          </cell>
          <cell r="G6">
            <v>4560.6319999999996</v>
          </cell>
          <cell r="H6">
            <v>5298.2160129172717</v>
          </cell>
          <cell r="I6">
            <v>6069.0094274571666</v>
          </cell>
          <cell r="J6">
            <v>6838.4138263520372</v>
          </cell>
          <cell r="K6">
            <v>7618.6930465959267</v>
          </cell>
        </row>
        <row r="7">
          <cell r="B7">
            <v>8.2718280898193886</v>
          </cell>
          <cell r="C7">
            <v>38.128820185944875</v>
          </cell>
          <cell r="D7">
            <v>29.618273806469109</v>
          </cell>
          <cell r="E7">
            <v>18.738955775973775</v>
          </cell>
          <cell r="F7">
            <v>13.753359749449402</v>
          </cell>
          <cell r="G7">
            <v>16.766898457626954</v>
          </cell>
          <cell r="H7">
            <v>10.619735767276033</v>
          </cell>
          <cell r="I7">
            <v>8.7517031287820259</v>
          </cell>
          <cell r="J7">
            <v>6.8034070077222335</v>
          </cell>
          <cell r="K7">
            <v>5.1039971093365404</v>
          </cell>
        </row>
        <row r="8">
          <cell r="B8">
            <v>3.3751000000000002</v>
          </cell>
          <cell r="C8">
            <v>6.4922250000000004</v>
          </cell>
          <cell r="D8">
            <v>7.6016074694930671</v>
          </cell>
          <cell r="E8">
            <v>7.9184583333333336</v>
          </cell>
          <cell r="F8">
            <v>9.1356583333333337</v>
          </cell>
          <cell r="G8">
            <v>10.467000000000001</v>
          </cell>
          <cell r="H8">
            <v>11.365104658106446</v>
          </cell>
          <cell r="I8">
            <v>12.081428266194823</v>
          </cell>
          <cell r="J8">
            <v>12.624239828236512</v>
          </cell>
          <cell r="K8">
            <v>12.975669500921081</v>
          </cell>
        </row>
        <row r="9">
          <cell r="B9">
            <v>5.3250000000000002</v>
          </cell>
          <cell r="C9">
            <v>7.6425000000000001</v>
          </cell>
          <cell r="D9">
            <v>7.851</v>
          </cell>
          <cell r="E9">
            <v>8.0680999999999994</v>
          </cell>
          <cell r="F9">
            <v>9.8650000000000002</v>
          </cell>
          <cell r="G9">
            <v>10.946</v>
          </cell>
          <cell r="H9">
            <v>11.65991841660686</v>
          </cell>
          <cell r="I9">
            <v>12.352834047215667</v>
          </cell>
          <cell r="J9">
            <v>12.799954664578795</v>
          </cell>
          <cell r="K9">
            <v>13.092897092892345</v>
          </cell>
        </row>
        <row r="10">
          <cell r="B10">
            <v>6.97</v>
          </cell>
          <cell r="C10">
            <v>35</v>
          </cell>
          <cell r="D10">
            <v>34.38153509877997</v>
          </cell>
          <cell r="E10">
            <v>20.62</v>
          </cell>
          <cell r="F10">
            <v>15.931387068849446</v>
          </cell>
          <cell r="G10">
            <v>17.064493012564451</v>
          </cell>
          <cell r="H10">
            <v>11.156597940176095</v>
          </cell>
          <cell r="I10">
            <v>8.7477985299653227</v>
          </cell>
          <cell r="J10">
            <v>7.0007725848605782</v>
          </cell>
          <cell r="K10">
            <v>5.2505794386454339</v>
          </cell>
        </row>
        <row r="11">
          <cell r="B11">
            <v>7.0519931574309247</v>
          </cell>
          <cell r="C11">
            <v>51.96</v>
          </cell>
          <cell r="D11">
            <v>27.71</v>
          </cell>
          <cell r="E11">
            <v>15.7</v>
          </cell>
          <cell r="F11">
            <v>18.605333217750662</v>
          </cell>
          <cell r="G11">
            <v>13.113343389060027</v>
          </cell>
          <cell r="H11">
            <v>9.9999931934325872</v>
          </cell>
          <cell r="I11">
            <v>8.0008829541263751</v>
          </cell>
          <cell r="J11">
            <v>6.0006622155947813</v>
          </cell>
          <cell r="K11">
            <v>4.5004966616960864</v>
          </cell>
        </row>
        <row r="12">
          <cell r="B12">
            <v>14.5</v>
          </cell>
          <cell r="C12">
            <v>48.4</v>
          </cell>
          <cell r="D12">
            <v>31.39</v>
          </cell>
          <cell r="E12">
            <v>19.8</v>
          </cell>
          <cell r="F12">
            <v>24.761666666666667</v>
          </cell>
          <cell r="G12">
            <v>19.29</v>
          </cell>
          <cell r="H12">
            <v>16.302833362624959</v>
          </cell>
          <cell r="I12">
            <v>14.492941977402909</v>
          </cell>
          <cell r="J12">
            <v>12.733768983052194</v>
          </cell>
          <cell r="K12">
            <v>11.956883135593785</v>
          </cell>
        </row>
        <row r="13">
          <cell r="B13">
            <v>13.885401054385765</v>
          </cell>
          <cell r="C13">
            <v>15.564832490717238</v>
          </cell>
          <cell r="D13">
            <v>18.95</v>
          </cell>
          <cell r="E13">
            <v>16.46</v>
          </cell>
          <cell r="F13">
            <v>10.199999999999999</v>
          </cell>
          <cell r="G13">
            <v>9.25</v>
          </cell>
          <cell r="H13">
            <v>9.9994999999999994</v>
          </cell>
          <cell r="I13">
            <v>10.419478999999999</v>
          </cell>
          <cell r="J13">
            <v>10.523673789999998</v>
          </cell>
          <cell r="K13">
            <v>10.628910527899999</v>
          </cell>
        </row>
        <row r="16">
          <cell r="B16">
            <v>323.71728300000001</v>
          </cell>
          <cell r="C16">
            <v>418.88258400000001</v>
          </cell>
          <cell r="D16">
            <v>580.6857</v>
          </cell>
          <cell r="E16">
            <v>726.31100000000004</v>
          </cell>
          <cell r="F16">
            <v>779.79</v>
          </cell>
          <cell r="G16">
            <v>949.82</v>
          </cell>
          <cell r="H16">
            <v>1086.6840000000002</v>
          </cell>
          <cell r="I16">
            <v>1247.5316627415764</v>
          </cell>
          <cell r="J16">
            <v>1427.7652619634612</v>
          </cell>
          <cell r="K16">
            <v>1570.1715411927025</v>
          </cell>
        </row>
        <row r="17">
          <cell r="B17">
            <v>328.19051100000007</v>
          </cell>
          <cell r="C17">
            <v>422.056984</v>
          </cell>
          <cell r="D17">
            <v>575.56579999999997</v>
          </cell>
          <cell r="E17">
            <v>754.19869999999992</v>
          </cell>
          <cell r="F17">
            <v>823.846</v>
          </cell>
          <cell r="G17">
            <v>1012.765</v>
          </cell>
          <cell r="H17">
            <v>1147.5580000000002</v>
          </cell>
          <cell r="I17">
            <v>1302.1512309487398</v>
          </cell>
          <cell r="J17">
            <v>1468.7957449215735</v>
          </cell>
          <cell r="K17">
            <v>1600.646313379086</v>
          </cell>
        </row>
        <row r="18">
          <cell r="B18">
            <v>278.65991100000008</v>
          </cell>
          <cell r="C18">
            <v>368.83058399999999</v>
          </cell>
          <cell r="D18">
            <v>494.18349999999998</v>
          </cell>
          <cell r="E18">
            <v>649.49869999999987</v>
          </cell>
          <cell r="F18">
            <v>712.18200000000002</v>
          </cell>
          <cell r="G18">
            <v>893.89099999999996</v>
          </cell>
          <cell r="H18">
            <v>993.56404240951792</v>
          </cell>
          <cell r="I18">
            <v>1119.684962876202</v>
          </cell>
          <cell r="J18">
            <v>1256.3587296521348</v>
          </cell>
          <cell r="K18">
            <v>1363.9697313278573</v>
          </cell>
        </row>
        <row r="19">
          <cell r="B19">
            <v>243.91581100000008</v>
          </cell>
          <cell r="C19">
            <v>300.209384</v>
          </cell>
          <cell r="D19">
            <v>403.72039999999998</v>
          </cell>
          <cell r="E19">
            <v>565.46899999999982</v>
          </cell>
          <cell r="F19">
            <v>610.98900000000003</v>
          </cell>
          <cell r="G19">
            <v>733.07600000000002</v>
          </cell>
          <cell r="H19">
            <v>840.35704240951793</v>
          </cell>
          <cell r="I19">
            <v>953.45536787620199</v>
          </cell>
          <cell r="J19">
            <v>1069.0552208366637</v>
          </cell>
          <cell r="K19">
            <v>1155.2944483672927</v>
          </cell>
        </row>
        <row r="20">
          <cell r="B20">
            <v>34.744100000000003</v>
          </cell>
          <cell r="C20">
            <v>68.621200000000002</v>
          </cell>
          <cell r="D20">
            <v>90.463099999999997</v>
          </cell>
          <cell r="E20">
            <v>84.029699999999991</v>
          </cell>
          <cell r="F20">
            <v>101.193</v>
          </cell>
          <cell r="G20">
            <v>160.815</v>
          </cell>
          <cell r="H20">
            <v>153.20699999999999</v>
          </cell>
          <cell r="I20">
            <v>166.22959500000002</v>
          </cell>
          <cell r="J20">
            <v>187.30350881547096</v>
          </cell>
          <cell r="K20">
            <v>208.6752829605644</v>
          </cell>
        </row>
        <row r="21">
          <cell r="B21">
            <v>49.5306</v>
          </cell>
          <cell r="C21">
            <v>53.226399999999998</v>
          </cell>
          <cell r="D21">
            <v>81.382300000000001</v>
          </cell>
          <cell r="E21">
            <v>104.7</v>
          </cell>
          <cell r="F21">
            <v>111.664</v>
          </cell>
          <cell r="G21">
            <v>118.87400000000001</v>
          </cell>
          <cell r="H21">
            <v>153.99395759048235</v>
          </cell>
          <cell r="I21">
            <v>182.4662680725379</v>
          </cell>
          <cell r="J21">
            <v>212.43701526943852</v>
          </cell>
          <cell r="K21">
            <v>236.67658205122859</v>
          </cell>
        </row>
        <row r="22">
          <cell r="B22">
            <v>1.9978610000000001</v>
          </cell>
          <cell r="C22">
            <v>-0.9140839999999999</v>
          </cell>
          <cell r="D22">
            <v>0</v>
          </cell>
          <cell r="E22">
            <v>0</v>
          </cell>
          <cell r="F22">
            <v>0</v>
          </cell>
          <cell r="G22">
            <v>0</v>
          </cell>
          <cell r="H22">
            <v>0</v>
          </cell>
          <cell r="I22">
            <v>0</v>
          </cell>
          <cell r="J22">
            <v>0</v>
          </cell>
          <cell r="K22">
            <v>0</v>
          </cell>
        </row>
        <row r="23">
          <cell r="B23">
            <v>0.74086699999999994</v>
          </cell>
          <cell r="C23">
            <v>3.8877839999999999</v>
          </cell>
          <cell r="D23">
            <v>1.964</v>
          </cell>
          <cell r="E23">
            <v>-3.4765000000000001</v>
          </cell>
          <cell r="F23">
            <v>-3.3530000000000002</v>
          </cell>
          <cell r="G23">
            <v>4.6500000000000004</v>
          </cell>
          <cell r="H23">
            <v>7.9459999999999997</v>
          </cell>
          <cell r="I23">
            <v>9.1019975012346936</v>
          </cell>
          <cell r="J23">
            <v>0</v>
          </cell>
          <cell r="K23">
            <v>0</v>
          </cell>
        </row>
        <row r="24">
          <cell r="B24">
            <v>1.0129669999999946</v>
          </cell>
          <cell r="C24">
            <v>4.2083839999999988</v>
          </cell>
          <cell r="D24">
            <v>2.2919999999999998</v>
          </cell>
          <cell r="E24">
            <v>-3.0716000000000023</v>
          </cell>
          <cell r="F24">
            <v>2.4878999999999998</v>
          </cell>
          <cell r="G24">
            <v>4.6500000000000004</v>
          </cell>
          <cell r="H24">
            <v>8.9689999999999959</v>
          </cell>
          <cell r="I24">
            <v>9.1019975012346936</v>
          </cell>
          <cell r="J24">
            <v>0</v>
          </cell>
          <cell r="K24">
            <v>0</v>
          </cell>
        </row>
        <row r="25">
          <cell r="B25">
            <v>45.05737199999993</v>
          </cell>
          <cell r="C25">
            <v>50.052000000000021</v>
          </cell>
          <cell r="D25">
            <v>86.502200000000016</v>
          </cell>
          <cell r="E25">
            <v>76.812300000000164</v>
          </cell>
          <cell r="F25">
            <v>67.607999999999947</v>
          </cell>
          <cell r="G25">
            <v>55.928999999999974</v>
          </cell>
          <cell r="H25">
            <v>93.119957590482272</v>
          </cell>
          <cell r="I25">
            <v>127.84669986537438</v>
          </cell>
          <cell r="J25">
            <v>171.40653231132634</v>
          </cell>
          <cell r="K25">
            <v>206.20180986484513</v>
          </cell>
        </row>
        <row r="26">
          <cell r="B26">
            <v>31.283838999999936</v>
          </cell>
          <cell r="C26">
            <v>69.655183999999991</v>
          </cell>
          <cell r="D26">
            <v>97.875</v>
          </cell>
          <cell r="E26">
            <v>53.070400000000163</v>
          </cell>
          <cell r="F26">
            <v>59.62489999999994</v>
          </cell>
          <cell r="G26">
            <v>102.52</v>
          </cell>
          <cell r="H26">
            <v>101.30199999999996</v>
          </cell>
          <cell r="I26">
            <v>120.7120242940713</v>
          </cell>
          <cell r="J26">
            <v>146.27302585735862</v>
          </cell>
          <cell r="K26">
            <v>178.2005107741808</v>
          </cell>
        </row>
        <row r="27">
          <cell r="B27">
            <v>-1.7345000000000625</v>
          </cell>
          <cell r="C27">
            <v>-0.20069999999999144</v>
          </cell>
          <cell r="D27">
            <v>7.0839000000000301</v>
          </cell>
          <cell r="E27">
            <v>-31.364199999999883</v>
          </cell>
          <cell r="F27">
            <v>-47.409000000000042</v>
          </cell>
          <cell r="G27">
            <v>-58.295000000000051</v>
          </cell>
          <cell r="H27">
            <v>-52.928000000000026</v>
          </cell>
          <cell r="I27">
            <v>-45.517570705928719</v>
          </cell>
          <cell r="J27">
            <v>-41.030482958112316</v>
          </cell>
          <cell r="K27">
            <v>-30.474772186383596</v>
          </cell>
        </row>
        <row r="30">
          <cell r="B30">
            <v>22.794431664970116</v>
          </cell>
          <cell r="C30">
            <v>22.760028701431906</v>
          </cell>
          <cell r="D30">
            <v>23.151980008052433</v>
          </cell>
          <cell r="E30">
            <v>22.843316811380859</v>
          </cell>
          <cell r="F30">
            <v>20.568469459247897</v>
          </cell>
          <cell r="G30">
            <v>20.826499485159076</v>
          </cell>
          <cell r="H30">
            <v>20.510375517921865</v>
          </cell>
          <cell r="I30">
            <v>20.55577071766513</v>
          </cell>
          <cell r="J30">
            <v>20.878602819582575</v>
          </cell>
          <cell r="K30">
            <v>20.609460593694131</v>
          </cell>
        </row>
        <row r="31">
          <cell r="B31">
            <v>23.109412345095969</v>
          </cell>
          <cell r="C31">
            <v>22.932510055084521</v>
          </cell>
          <cell r="D31">
            <v>22.947849232241648</v>
          </cell>
          <cell r="E31">
            <v>23.720417070416925</v>
          </cell>
          <cell r="F31">
            <v>21.730531668941051</v>
          </cell>
          <cell r="G31">
            <v>22.206681003860869</v>
          </cell>
          <cell r="H31">
            <v>21.659328294697801</v>
          </cell>
          <cell r="I31">
            <v>21.455745727755833</v>
          </cell>
          <cell r="J31">
            <v>21.478602819582576</v>
          </cell>
          <cell r="K31">
            <v>21.009460593694129</v>
          </cell>
        </row>
        <row r="32">
          <cell r="B32">
            <v>19.621733631862206</v>
          </cell>
          <cell r="C32">
            <v>20.040448083670846</v>
          </cell>
          <cell r="D32">
            <v>19.7031311642587</v>
          </cell>
          <cell r="E32">
            <v>20.427481578387233</v>
          </cell>
          <cell r="F32">
            <v>18.785177697105741</v>
          </cell>
          <cell r="G32">
            <v>19.600156294127657</v>
          </cell>
          <cell r="H32">
            <v>18.752803584964585</v>
          </cell>
          <cell r="I32">
            <v>18.449221018022619</v>
          </cell>
          <cell r="J32">
            <v>18.372078109849362</v>
          </cell>
          <cell r="K32">
            <v>17.902935883960915</v>
          </cell>
        </row>
        <row r="33">
          <cell r="B33">
            <v>17.17524079752414</v>
          </cell>
          <cell r="C33">
            <v>16.311908055549985</v>
          </cell>
          <cell r="D33">
            <v>16.096360956784249</v>
          </cell>
          <cell r="E33">
            <v>17.784650809384299</v>
          </cell>
          <cell r="F33">
            <v>16.116016602465297</v>
          </cell>
          <cell r="G33">
            <v>16.074000270138001</v>
          </cell>
          <cell r="H33">
            <v>15.861132131281405</v>
          </cell>
          <cell r="I33">
            <v>15.710230463024457</v>
          </cell>
          <cell r="J33">
            <v>15.633087554851196</v>
          </cell>
          <cell r="K33">
            <v>15.163945328962749</v>
          </cell>
        </row>
        <row r="34">
          <cell r="B34">
            <v>2.4464928343380672</v>
          </cell>
          <cell r="C34">
            <v>3.7285400281208614</v>
          </cell>
          <cell r="D34">
            <v>3.6067702074744532</v>
          </cell>
          <cell r="E34">
            <v>2.6428307690029338</v>
          </cell>
          <cell r="F34">
            <v>2.6691610946404447</v>
          </cell>
          <cell r="G34">
            <v>3.5261560239896581</v>
          </cell>
          <cell r="H34">
            <v>2.8916714536831818</v>
          </cell>
          <cell r="I34">
            <v>2.7389905549981655</v>
          </cell>
          <cell r="J34">
            <v>2.7389905549981655</v>
          </cell>
          <cell r="K34">
            <v>2.7389905549981655</v>
          </cell>
        </row>
        <row r="35">
          <cell r="B35">
            <v>3.487678713233759</v>
          </cell>
          <cell r="C35">
            <v>2.892061971413677</v>
          </cell>
          <cell r="D35">
            <v>3.2447180679829475</v>
          </cell>
          <cell r="E35">
            <v>3.2929354920296894</v>
          </cell>
          <cell r="F35">
            <v>2.9453539718353112</v>
          </cell>
          <cell r="G35">
            <v>2.6065247097332129</v>
          </cell>
          <cell r="H35">
            <v>2.9065247097332132</v>
          </cell>
          <cell r="I35">
            <v>3.0065247097332128</v>
          </cell>
          <cell r="J35">
            <v>3.1065247097332129</v>
          </cell>
          <cell r="K35">
            <v>3.1065247097332129</v>
          </cell>
        </row>
        <row r="36">
          <cell r="B36">
            <v>0.14067863667510414</v>
          </cell>
          <cell r="C36">
            <v>-4.9666849065082348E-2</v>
          </cell>
          <cell r="D36">
            <v>0</v>
          </cell>
          <cell r="E36">
            <v>0</v>
          </cell>
          <cell r="F36">
            <v>0</v>
          </cell>
          <cell r="G36">
            <v>0</v>
          </cell>
          <cell r="H36">
            <v>0</v>
          </cell>
          <cell r="I36">
            <v>0</v>
          </cell>
          <cell r="J36">
            <v>0</v>
          </cell>
          <cell r="K36">
            <v>0</v>
          </cell>
        </row>
        <row r="37">
          <cell r="B37">
            <v>5.2167873299280756E-2</v>
          </cell>
          <cell r="C37">
            <v>0.21124314737556082</v>
          </cell>
          <cell r="D37">
            <v>7.8304819174667084E-2</v>
          </cell>
          <cell r="E37">
            <v>-0.10933992586476807</v>
          </cell>
          <cell r="F37">
            <v>-8.8441860112156087E-2</v>
          </cell>
          <cell r="G37">
            <v>0.10195955297423692</v>
          </cell>
          <cell r="H37">
            <v>0.14997501009070452</v>
          </cell>
          <cell r="I37">
            <v>0.14997501009070452</v>
          </cell>
          <cell r="J37">
            <v>0</v>
          </cell>
          <cell r="K37">
            <v>0</v>
          </cell>
        </row>
        <row r="38">
          <cell r="B38">
            <v>7.1327693246361706E-2</v>
          </cell>
          <cell r="C38">
            <v>0.22866298166897953</v>
          </cell>
          <cell r="D38">
            <v>9.1382202417686825E-2</v>
          </cell>
          <cell r="E38">
            <v>-9.6605354893203446E-2</v>
          </cell>
          <cell r="F38">
            <v>6.5623174402932624E-2</v>
          </cell>
          <cell r="G38">
            <v>0.10195955297423692</v>
          </cell>
          <cell r="H38">
            <v>0.16928339611169493</v>
          </cell>
          <cell r="I38">
            <v>0.14997501009070452</v>
          </cell>
          <cell r="J38">
            <v>0</v>
          </cell>
          <cell r="K38">
            <v>0</v>
          </cell>
        </row>
        <row r="39">
          <cell r="B39">
            <v>3.1726980331079089</v>
          </cell>
          <cell r="C39">
            <v>2.7195806177610629</v>
          </cell>
          <cell r="D39">
            <v>3.4488488437937308</v>
          </cell>
          <cell r="E39">
            <v>2.4158352329936261</v>
          </cell>
          <cell r="F39">
            <v>1.7832917621421547</v>
          </cell>
          <cell r="G39">
            <v>1.226343191031418</v>
          </cell>
          <cell r="H39">
            <v>1.757571932957281</v>
          </cell>
          <cell r="I39">
            <v>2.1065496996425068</v>
          </cell>
          <cell r="J39">
            <v>2.5065247097332133</v>
          </cell>
          <cell r="K39">
            <v>2.7065247097332161</v>
          </cell>
        </row>
        <row r="40">
          <cell r="B40">
            <v>2.2028398474585789</v>
          </cell>
          <cell r="C40">
            <v>3.7847216561372252</v>
          </cell>
          <cell r="D40">
            <v>3.9022831857029239</v>
          </cell>
          <cell r="E40">
            <v>1.6691251550736672</v>
          </cell>
          <cell r="F40">
            <v>1.5727220593502209</v>
          </cell>
          <cell r="G40">
            <v>2.2479340582620981</v>
          </cell>
          <cell r="H40">
            <v>1.9120020730189455</v>
          </cell>
          <cell r="I40">
            <v>1.9889905549981657</v>
          </cell>
          <cell r="J40">
            <v>2.138990554998164</v>
          </cell>
          <cell r="K40">
            <v>2.3389905549981669</v>
          </cell>
        </row>
        <row r="41">
          <cell r="B41">
            <v>-0.12213417015146544</v>
          </cell>
          <cell r="C41">
            <v>-1.0905055342136614E-2</v>
          </cell>
          <cell r="D41">
            <v>0.2824355949854514</v>
          </cell>
          <cell r="E41">
            <v>-0.98644018490083285</v>
          </cell>
          <cell r="F41">
            <v>-1.2505040698053123</v>
          </cell>
          <cell r="G41">
            <v>-1.2782219657275582</v>
          </cell>
          <cell r="H41">
            <v>-0.99897776668522675</v>
          </cell>
          <cell r="I41">
            <v>-0.75</v>
          </cell>
          <cell r="J41">
            <v>-0.60000000000000142</v>
          </cell>
          <cell r="K41">
            <v>-0.39999999999999858</v>
          </cell>
        </row>
        <row r="44">
          <cell r="B44">
            <v>2.8416506770542416</v>
          </cell>
          <cell r="C44">
            <v>-6.3210282879135438</v>
          </cell>
          <cell r="D44">
            <v>6.9504444814160404</v>
          </cell>
          <cell r="E44">
            <v>5.3387753721651388</v>
          </cell>
          <cell r="F44">
            <v>-5.617645478881828</v>
          </cell>
          <cell r="G44">
            <v>4.3143134088046375</v>
          </cell>
          <cell r="H44">
            <v>3.4259088248167036</v>
          </cell>
          <cell r="I44">
            <v>5.5631247609181811</v>
          </cell>
          <cell r="J44">
            <v>7.1568966068015882</v>
          </cell>
          <cell r="K44">
            <v>4.6335735110868193</v>
          </cell>
        </row>
        <row r="45">
          <cell r="B45">
            <v>7.4207133576330353</v>
          </cell>
          <cell r="C45">
            <v>-6.8976230843337145</v>
          </cell>
          <cell r="D45">
            <v>5.2101538672095327</v>
          </cell>
          <cell r="E45">
            <v>10.356412495807232</v>
          </cell>
          <cell r="F45">
            <v>-3.9724109210636849</v>
          </cell>
          <cell r="G45">
            <v>5.2792790113000088</v>
          </cell>
          <cell r="H45">
            <v>2.4314555206916388</v>
          </cell>
          <cell r="I45">
            <v>4.339971524313313</v>
          </cell>
          <cell r="J45">
            <v>5.6123905558128628</v>
          </cell>
          <cell r="K45">
            <v>3.684715511437453</v>
          </cell>
        </row>
      </sheetData>
      <sheetData sheetId="5" refreshError="1"/>
      <sheetData sheetId="6" refreshError="1"/>
      <sheetData sheetId="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geData"/>
      <sheetName val="REER-US"/>
      <sheetName val="EDSS1"/>
      <sheetName val="Chart1"/>
      <sheetName val="Chart2"/>
      <sheetName val="EDSS2"/>
      <sheetName val="Panel1"/>
    </sheetNames>
    <sheetDataSet>
      <sheetData sheetId="0" refreshError="1"/>
      <sheetData sheetId="1" refreshError="1">
        <row r="2">
          <cell r="B2" t="str">
            <v>WHD</v>
          </cell>
        </row>
        <row r="4">
          <cell r="A4" t="str">
            <v>INDEX: 1990 = 100</v>
          </cell>
        </row>
        <row r="6">
          <cell r="A6" t="str">
            <v>Costa Rica(238)</v>
          </cell>
        </row>
      </sheetData>
      <sheetData sheetId="2" refreshError="1"/>
      <sheetData sheetId="3" refreshError="1"/>
      <sheetData sheetId="4" refreshError="1"/>
      <sheetData sheetId="5" refreshError="1"/>
      <sheetData sheetId="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geData"/>
      <sheetName val="REER-US"/>
      <sheetName val="EDSS1"/>
      <sheetName val="Chart1"/>
      <sheetName val="Chart2"/>
      <sheetName val="EDSS2"/>
      <sheetName val="Panel1"/>
    </sheetNames>
    <sheetDataSet>
      <sheetData sheetId="0" refreshError="1"/>
      <sheetData sheetId="1" refreshError="1">
        <row r="2">
          <cell r="B2" t="str">
            <v>WHD</v>
          </cell>
        </row>
        <row r="4">
          <cell r="A4" t="str">
            <v>INDEX: 1990 = 100</v>
          </cell>
        </row>
        <row r="6">
          <cell r="A6" t="str">
            <v>Costa Rica(238)</v>
          </cell>
        </row>
      </sheetData>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3"/>
      <sheetName val="S.1311"/>
      <sheetName val="VB pajamos"/>
      <sheetName val="VB išlaidos"/>
      <sheetName val="VGI (centrine)"/>
      <sheetName val="AM"/>
      <sheetName val="VVI(centrine)"/>
      <sheetName val="VVI"/>
      <sheetName val="VVI (esa2010)"/>
      <sheetName val="ES ir kita"/>
      <sheetName val="KAM_korekcija"/>
      <sheetName val="LRT"/>
      <sheetName val="Dividendai"/>
      <sheetName val="Rezervinis (Stabilizavimo) f."/>
      <sheetName val="S.1313"/>
      <sheetName val="Savivaldybių pajamos"/>
      <sheetName val="Savivaldybių_išlaidos"/>
      <sheetName val="VVG savivald."/>
      <sheetName val="Sav_išlaidos_FUNK_EKON_2020"/>
      <sheetName val="Sav_išlaidos_FUNK_EKON"/>
      <sheetName val="VVI (vietos)"/>
      <sheetName val="S.1314"/>
      <sheetName val="Duomenys skaičiavimai"/>
      <sheetName val="SODRA"/>
      <sheetName val="SODROS_papild."/>
      <sheetName val="PSDF_Ekon. klas."/>
      <sheetName val="PSDF"/>
      <sheetName val="Sodra(lsd)"/>
      <sheetName val="Nebiudžetiniai fondai"/>
      <sheetName val="IDF"/>
      <sheetName val="Garantinis+Ilgalaikio darbo"/>
      <sheetName val="LSD 18_19"/>
      <sheetName val="papildoma 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Table of Contents"/>
      <sheetName val="Auth X"/>
      <sheetName val="WEO"/>
      <sheetName val="IN Sectors"/>
      <sheetName val="CAgoods"/>
      <sheetName val="CAnfs"/>
      <sheetName val="CAinc"/>
      <sheetName val="CAtrs"/>
      <sheetName val="KA"/>
      <sheetName val="FAfdi"/>
      <sheetName val="FAprt"/>
      <sheetName val="FAoth"/>
      <sheetName val="FIN"/>
      <sheetName val="MedTerm BOP "/>
      <sheetName val="PrintBOP"/>
      <sheetName val="PrintDSt"/>
      <sheetName val="PrintDSv"/>
      <sheetName val="Vulner ind"/>
      <sheetName val="Comp"/>
      <sheetName val="Comp ind"/>
      <sheetName val="Charts"/>
      <sheetName val="OUTbop"/>
      <sheetName val="WETA"/>
      <sheetName val="Chart1"/>
      <sheetName val="Chart2"/>
      <sheetName val="Char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Table of Contents"/>
      <sheetName val="Auth X"/>
      <sheetName val="WEO"/>
      <sheetName val="IN Sectors"/>
      <sheetName val="CAgoods"/>
      <sheetName val="CAnfs"/>
      <sheetName val="CAinc"/>
      <sheetName val="CAtrs"/>
      <sheetName val="KA"/>
      <sheetName val="FAfdi"/>
      <sheetName val="FAprt"/>
      <sheetName val="FAoth"/>
      <sheetName val="FIN"/>
      <sheetName val="MedTerm BOP "/>
      <sheetName val="PrintBOP"/>
      <sheetName val="PrintDSt"/>
      <sheetName val="PrintDSv"/>
      <sheetName val="Vulner ind"/>
      <sheetName val="Comp"/>
      <sheetName val="Comp ind"/>
      <sheetName val="Charts"/>
      <sheetName val="OUTbop"/>
      <sheetName val="WETA"/>
      <sheetName val="Chart1"/>
      <sheetName val="Chart2"/>
      <sheetName val="Char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bloom"/>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bloom"/>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SetUp_Sheet"/>
      <sheetName val="Data_check"/>
      <sheetName val="embi_day"/>
      <sheetName val="GenericI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SetUp_Sheet"/>
      <sheetName val="Data_check"/>
      <sheetName val="embi_day"/>
      <sheetName val="GenericI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1">
          <cell r="E21">
            <v>217.99993969686599</v>
          </cell>
          <cell r="F21">
            <v>196.99997264240099</v>
          </cell>
          <cell r="G21">
            <v>254.99998311977899</v>
          </cell>
          <cell r="H21">
            <v>283.99996600672802</v>
          </cell>
          <cell r="I21">
            <v>283.99999580904898</v>
          </cell>
          <cell r="J21">
            <v>285.99999976716902</v>
          </cell>
          <cell r="K21">
            <v>330.999924912121</v>
          </cell>
          <cell r="L21">
            <v>338.99994074460398</v>
          </cell>
          <cell r="M21">
            <v>600.199909312469</v>
          </cell>
          <cell r="N21">
            <v>520.88746934639198</v>
          </cell>
          <cell r="O21">
            <v>739.30003707827802</v>
          </cell>
          <cell r="P21">
            <v>779.39153522063805</v>
          </cell>
          <cell r="Q21">
            <v>673.19487476607503</v>
          </cell>
          <cell r="R21">
            <v>852.64700704721599</v>
          </cell>
          <cell r="S21">
            <v>934.82951229639104</v>
          </cell>
          <cell r="T21">
            <v>973.76499999999999</v>
          </cell>
          <cell r="U21">
            <v>1069.5999999999999</v>
          </cell>
          <cell r="V21">
            <v>1148.2</v>
          </cell>
          <cell r="W21">
            <v>1368.9</v>
          </cell>
          <cell r="X21">
            <v>1608.0160346997384</v>
          </cell>
          <cell r="Y21">
            <v>1934.8</v>
          </cell>
          <cell r="Z21">
            <v>1896.4</v>
          </cell>
          <cell r="AA21">
            <v>1936.6381783849524</v>
          </cell>
          <cell r="AB21">
            <v>2051.4175415687414</v>
          </cell>
          <cell r="AC21">
            <v>2227.3011486083856</v>
          </cell>
          <cell r="AD21">
            <v>2352.5049540446398</v>
          </cell>
          <cell r="AE21">
            <v>2500.80115607788</v>
          </cell>
          <cell r="AF21">
            <v>2698.9831313827899</v>
          </cell>
          <cell r="AG21">
            <v>2866.4701128001998</v>
          </cell>
          <cell r="AH21">
            <v>3044.3505870967101</v>
          </cell>
        </row>
        <row r="29">
          <cell r="E29">
            <v>-304.99999266583501</v>
          </cell>
          <cell r="F29">
            <v>-243.00001897569601</v>
          </cell>
          <cell r="G29">
            <v>-250.00001792795899</v>
          </cell>
          <cell r="H29">
            <v>-260.99996519182002</v>
          </cell>
          <cell r="I29">
            <v>-272.99998894054499</v>
          </cell>
          <cell r="J29">
            <v>-292.00004144385298</v>
          </cell>
          <cell r="K29">
            <v>-315.00001245643898</v>
          </cell>
          <cell r="L29">
            <v>-344.99998242128697</v>
          </cell>
          <cell r="M29">
            <v>-344.99998242128697</v>
          </cell>
          <cell r="N29">
            <v>-358.30400672414902</v>
          </cell>
          <cell r="O29">
            <v>-487.99998230487199</v>
          </cell>
          <cell r="P29">
            <v>-481.80841595123701</v>
          </cell>
          <cell r="Q29">
            <v>-692.98955889761396</v>
          </cell>
          <cell r="R29">
            <v>-789.78741258741297</v>
          </cell>
          <cell r="S29">
            <v>-838.71328422656802</v>
          </cell>
          <cell r="T29">
            <v>-929.3</v>
          </cell>
          <cell r="U29">
            <v>-1044.3</v>
          </cell>
          <cell r="V29">
            <v>-1002.2</v>
          </cell>
          <cell r="W29">
            <v>-1144.5999999999999</v>
          </cell>
          <cell r="X29">
            <v>-1174.1839653002617</v>
          </cell>
          <cell r="Y29">
            <v>-1270</v>
          </cell>
          <cell r="Z29">
            <v>-1166.8</v>
          </cell>
          <cell r="AA29">
            <v>-1232.1669704796575</v>
          </cell>
          <cell r="AB29">
            <v>-1268.5374339092684</v>
          </cell>
          <cell r="AC29">
            <v>-1355.5711121467748</v>
          </cell>
          <cell r="AD29">
            <v>-1417.00554638842</v>
          </cell>
          <cell r="AE29">
            <v>-1512.46458794555</v>
          </cell>
          <cell r="AF29">
            <v>-1591.51881886499</v>
          </cell>
          <cell r="AG29">
            <v>-1680.7854123387999</v>
          </cell>
          <cell r="AH29">
            <v>-1775.0588723901701</v>
          </cell>
        </row>
      </sheetData>
      <sheetData sheetId="9" refreshError="1"/>
      <sheetData sheetId="10" refreshError="1"/>
      <sheetData sheetId="11" refreshError="1"/>
      <sheetData sheetId="12" refreshError="1"/>
      <sheetData sheetId="1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1">
          <cell r="E21">
            <v>217.99993969686599</v>
          </cell>
          <cell r="F21">
            <v>196.99997264240099</v>
          </cell>
          <cell r="G21">
            <v>254.99998311977899</v>
          </cell>
          <cell r="H21">
            <v>283.99996600672802</v>
          </cell>
          <cell r="I21">
            <v>283.99999580904898</v>
          </cell>
          <cell r="J21">
            <v>285.99999976716902</v>
          </cell>
          <cell r="K21">
            <v>330.999924912121</v>
          </cell>
          <cell r="L21">
            <v>338.99994074460398</v>
          </cell>
          <cell r="M21">
            <v>600.199909312469</v>
          </cell>
          <cell r="N21">
            <v>520.88746934639198</v>
          </cell>
          <cell r="O21">
            <v>739.30003707827802</v>
          </cell>
          <cell r="P21">
            <v>779.39153522063805</v>
          </cell>
          <cell r="Q21">
            <v>673.19487476607503</v>
          </cell>
          <cell r="R21">
            <v>852.64700704721599</v>
          </cell>
          <cell r="S21">
            <v>934.82951229639104</v>
          </cell>
          <cell r="T21">
            <v>973.76499999999999</v>
          </cell>
          <cell r="U21">
            <v>1069.5999999999999</v>
          </cell>
          <cell r="V21">
            <v>1148.2</v>
          </cell>
          <cell r="W21">
            <v>1368.9</v>
          </cell>
          <cell r="X21">
            <v>1608.0160346997384</v>
          </cell>
          <cell r="Y21">
            <v>1934.8</v>
          </cell>
          <cell r="Z21">
            <v>1896.4</v>
          </cell>
          <cell r="AA21">
            <v>1936.6381783849524</v>
          </cell>
          <cell r="AB21">
            <v>2051.4175415687414</v>
          </cell>
          <cell r="AC21">
            <v>2227.3011486083856</v>
          </cell>
          <cell r="AD21">
            <v>2352.5049540446398</v>
          </cell>
          <cell r="AE21">
            <v>2500.80115607788</v>
          </cell>
          <cell r="AF21">
            <v>2698.9831313827899</v>
          </cell>
          <cell r="AG21">
            <v>2866.4701128001998</v>
          </cell>
          <cell r="AH21">
            <v>3044.3505870967101</v>
          </cell>
        </row>
        <row r="29">
          <cell r="E29">
            <v>-304.99999266583501</v>
          </cell>
          <cell r="F29">
            <v>-243.00001897569601</v>
          </cell>
          <cell r="G29">
            <v>-250.00001792795899</v>
          </cell>
          <cell r="H29">
            <v>-260.99996519182002</v>
          </cell>
          <cell r="I29">
            <v>-272.99998894054499</v>
          </cell>
          <cell r="J29">
            <v>-292.00004144385298</v>
          </cell>
          <cell r="K29">
            <v>-315.00001245643898</v>
          </cell>
          <cell r="L29">
            <v>-344.99998242128697</v>
          </cell>
          <cell r="M29">
            <v>-344.99998242128697</v>
          </cell>
          <cell r="N29">
            <v>-358.30400672414902</v>
          </cell>
          <cell r="O29">
            <v>-487.99998230487199</v>
          </cell>
          <cell r="P29">
            <v>-481.80841595123701</v>
          </cell>
          <cell r="Q29">
            <v>-692.98955889761396</v>
          </cell>
          <cell r="R29">
            <v>-789.78741258741297</v>
          </cell>
          <cell r="S29">
            <v>-838.71328422656802</v>
          </cell>
          <cell r="T29">
            <v>-929.3</v>
          </cell>
          <cell r="U29">
            <v>-1044.3</v>
          </cell>
          <cell r="V29">
            <v>-1002.2</v>
          </cell>
          <cell r="W29">
            <v>-1144.5999999999999</v>
          </cell>
          <cell r="X29">
            <v>-1174.1839653002617</v>
          </cell>
          <cell r="Y29">
            <v>-1270</v>
          </cell>
          <cell r="Z29">
            <v>-1166.8</v>
          </cell>
          <cell r="AA29">
            <v>-1232.1669704796575</v>
          </cell>
          <cell r="AB29">
            <v>-1268.5374339092684</v>
          </cell>
          <cell r="AC29">
            <v>-1355.5711121467748</v>
          </cell>
          <cell r="AD29">
            <v>-1417.00554638842</v>
          </cell>
          <cell r="AE29">
            <v>-1512.46458794555</v>
          </cell>
          <cell r="AF29">
            <v>-1591.51881886499</v>
          </cell>
          <cell r="AG29">
            <v>-1680.7854123387999</v>
          </cell>
          <cell r="AH29">
            <v>-1775.0588723901701</v>
          </cell>
        </row>
      </sheetData>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s>
    <sheetDataSet>
      <sheetData sheetId="0" refreshError="1">
        <row r="2">
          <cell r="A2">
            <v>176</v>
          </cell>
        </row>
      </sheetData>
      <sheetData sheetId="1" refreshError="1"/>
      <sheetData sheetId="2" refreshError="1"/>
      <sheetData sheetId="3" refreshError="1"/>
      <sheetData sheetId="4" refreshError="1"/>
      <sheetData sheetId="5" refreshError="1">
        <row r="4">
          <cell r="F4" t="str">
            <v>1994A1</v>
          </cell>
        </row>
        <row r="60">
          <cell r="D60" t="str">
            <v>W2008REV</v>
          </cell>
        </row>
        <row r="61">
          <cell r="D61">
            <v>39542</v>
          </cell>
        </row>
      </sheetData>
      <sheetData sheetId="6" refreshError="1">
        <row r="60">
          <cell r="D60" t="str">
            <v>W2008START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s>
    <sheetDataSet>
      <sheetData sheetId="0" refreshError="1">
        <row r="2">
          <cell r="A2">
            <v>176</v>
          </cell>
        </row>
      </sheetData>
      <sheetData sheetId="1" refreshError="1"/>
      <sheetData sheetId="2" refreshError="1"/>
      <sheetData sheetId="3" refreshError="1"/>
      <sheetData sheetId="4" refreshError="1"/>
      <sheetData sheetId="5" refreshError="1">
        <row r="4">
          <cell r="F4" t="str">
            <v>1994A1</v>
          </cell>
        </row>
        <row r="60">
          <cell r="D60" t="str">
            <v>W2008REV</v>
          </cell>
        </row>
        <row r="61">
          <cell r="D61">
            <v>39542</v>
          </cell>
        </row>
      </sheetData>
      <sheetData sheetId="6" refreshError="1">
        <row r="60">
          <cell r="D60" t="str">
            <v>W2008START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ummar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ummary"/>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RESULTADOS"/>
      <sheetName val="SMONET-FINANC"/>
      <sheetName val="SFISCAL-MOD"/>
      <sheetName val="SREAL"/>
    </sheetNames>
    <sheetDataSet>
      <sheetData sheetId="0" refreshError="1"/>
      <sheetData sheetId="1" refreshError="1"/>
      <sheetData sheetId="2" refreshError="1"/>
      <sheetData sheetId="3" refreshError="1"/>
      <sheetData sheetId="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RESULTADOS"/>
      <sheetName val="SMONET-FINANC"/>
      <sheetName val="SFISCAL-MOD"/>
      <sheetName val="SREAL"/>
    </sheetNames>
    <sheetDataSet>
      <sheetData sheetId="0" refreshError="1"/>
      <sheetData sheetId="1" refreshError="1"/>
      <sheetData sheetId="2" refreshError="1"/>
      <sheetData sheetId="3" refreshError="1"/>
      <sheetData sheetId="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1"/>
      <sheetName val="Cuadro2"/>
      <sheetName val="Cuadro3"/>
      <sheetName val="Cuadro4"/>
      <sheetName val="Cuadro5"/>
    </sheetNames>
    <sheetDataSet>
      <sheetData sheetId="0" refreshError="1"/>
      <sheetData sheetId="1" refreshError="1"/>
      <sheetData sheetId="2" refreshError="1"/>
      <sheetData sheetId="3" refreshError="1"/>
      <sheetData sheetId="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1"/>
      <sheetName val="Cuadro2"/>
      <sheetName val="Cuadro3"/>
      <sheetName val="Cuadro4"/>
      <sheetName val="Cuadro5"/>
    </sheetNames>
    <sheetDataSet>
      <sheetData sheetId="0" refreshError="1"/>
      <sheetData sheetId="1" refreshError="1"/>
      <sheetData sheetId="2" refreshError="1"/>
      <sheetData sheetId="3" refreshError="1"/>
      <sheetData sheetId="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1"/>
      <sheetName val="Cuadro1"/>
      <sheetName val="Cuadro2"/>
      <sheetName val="Cuadro3"/>
      <sheetName val="Cuadro4"/>
      <sheetName val="Cuadro5"/>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1"/>
      <sheetName val="Cuadro1"/>
      <sheetName val="Cuadro2"/>
      <sheetName val="Cuadro3"/>
      <sheetName val="Cuadro4"/>
      <sheetName val="Cuadro5"/>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row r="5">
          <cell r="AV5" t="str">
            <v>I80</v>
          </cell>
        </row>
        <row r="6">
          <cell r="AV6" t="str">
            <v>II</v>
          </cell>
        </row>
        <row r="7">
          <cell r="AV7" t="str">
            <v>III</v>
          </cell>
        </row>
        <row r="8">
          <cell r="AV8" t="str">
            <v>IV</v>
          </cell>
        </row>
        <row r="9">
          <cell r="AV9" t="str">
            <v>I81</v>
          </cell>
        </row>
        <row r="10">
          <cell r="AV10" t="str">
            <v>II</v>
          </cell>
        </row>
        <row r="11">
          <cell r="AV11" t="str">
            <v>III</v>
          </cell>
        </row>
        <row r="12">
          <cell r="AV12" t="str">
            <v>IV</v>
          </cell>
        </row>
        <row r="13">
          <cell r="AV13" t="str">
            <v>I82</v>
          </cell>
        </row>
        <row r="14">
          <cell r="AV14" t="str">
            <v>II</v>
          </cell>
        </row>
        <row r="15">
          <cell r="AV15" t="str">
            <v>III</v>
          </cell>
        </row>
        <row r="16">
          <cell r="AV16" t="str">
            <v>IV</v>
          </cell>
        </row>
        <row r="17">
          <cell r="AV17" t="str">
            <v>I83</v>
          </cell>
        </row>
        <row r="18">
          <cell r="AV18" t="str">
            <v>II</v>
          </cell>
        </row>
        <row r="19">
          <cell r="AV19" t="str">
            <v>III</v>
          </cell>
        </row>
        <row r="20">
          <cell r="AV20" t="str">
            <v>IV</v>
          </cell>
        </row>
        <row r="21">
          <cell r="AV21" t="str">
            <v>I84</v>
          </cell>
        </row>
        <row r="22">
          <cell r="AV22" t="str">
            <v>II</v>
          </cell>
        </row>
        <row r="23">
          <cell r="AV23" t="str">
            <v>III</v>
          </cell>
        </row>
        <row r="24">
          <cell r="AV24" t="str">
            <v>IV</v>
          </cell>
        </row>
        <row r="25">
          <cell r="AV25" t="str">
            <v>I85</v>
          </cell>
        </row>
        <row r="26">
          <cell r="AV26" t="str">
            <v>II</v>
          </cell>
        </row>
        <row r="27">
          <cell r="AV27" t="str">
            <v>III</v>
          </cell>
        </row>
        <row r="28">
          <cell r="AV28" t="str">
            <v>IV</v>
          </cell>
        </row>
        <row r="29">
          <cell r="AV29" t="str">
            <v>I86</v>
          </cell>
        </row>
        <row r="30">
          <cell r="AV30" t="str">
            <v>II</v>
          </cell>
        </row>
        <row r="31">
          <cell r="AV31" t="str">
            <v>III</v>
          </cell>
        </row>
        <row r="32">
          <cell r="AV32" t="str">
            <v>IV</v>
          </cell>
        </row>
        <row r="33">
          <cell r="AV33" t="str">
            <v>I87</v>
          </cell>
        </row>
        <row r="34">
          <cell r="AV34" t="str">
            <v>II</v>
          </cell>
        </row>
        <row r="35">
          <cell r="AV35" t="str">
            <v>III</v>
          </cell>
        </row>
        <row r="36">
          <cell r="AV36" t="str">
            <v>IV</v>
          </cell>
        </row>
        <row r="37">
          <cell r="AV37" t="str">
            <v>I88</v>
          </cell>
        </row>
        <row r="38">
          <cell r="AV38" t="str">
            <v>II</v>
          </cell>
        </row>
        <row r="39">
          <cell r="AV39" t="str">
            <v>III</v>
          </cell>
        </row>
        <row r="40">
          <cell r="AV40" t="str">
            <v>IV</v>
          </cell>
        </row>
        <row r="41">
          <cell r="AV41" t="str">
            <v>I89</v>
          </cell>
        </row>
        <row r="42">
          <cell r="AV42" t="str">
            <v>II</v>
          </cell>
        </row>
        <row r="43">
          <cell r="AV43" t="str">
            <v>III</v>
          </cell>
        </row>
        <row r="44">
          <cell r="AV44" t="str">
            <v>IV</v>
          </cell>
        </row>
        <row r="45">
          <cell r="AV45" t="str">
            <v>I90</v>
          </cell>
        </row>
        <row r="46">
          <cell r="AV46" t="str">
            <v>II</v>
          </cell>
        </row>
        <row r="47">
          <cell r="AV47" t="str">
            <v>III</v>
          </cell>
        </row>
        <row r="48">
          <cell r="AV48" t="str">
            <v>IV</v>
          </cell>
        </row>
        <row r="49">
          <cell r="AV49" t="str">
            <v>I91</v>
          </cell>
        </row>
        <row r="50">
          <cell r="AV50" t="str">
            <v>II</v>
          </cell>
        </row>
        <row r="51">
          <cell r="AV51" t="str">
            <v>III</v>
          </cell>
        </row>
        <row r="52">
          <cell r="AV52" t="str">
            <v>IV</v>
          </cell>
        </row>
        <row r="53">
          <cell r="AV53" t="str">
            <v>I92</v>
          </cell>
        </row>
        <row r="54">
          <cell r="AV54" t="str">
            <v>II</v>
          </cell>
        </row>
        <row r="55">
          <cell r="AV55" t="str">
            <v>III</v>
          </cell>
        </row>
        <row r="56">
          <cell r="AV56" t="str">
            <v>IV</v>
          </cell>
        </row>
        <row r="57">
          <cell r="AV57" t="str">
            <v>I93</v>
          </cell>
        </row>
        <row r="58">
          <cell r="AV58" t="str">
            <v>II</v>
          </cell>
        </row>
        <row r="59">
          <cell r="AV59" t="str">
            <v>III</v>
          </cell>
        </row>
        <row r="60">
          <cell r="AV60" t="str">
            <v>IV</v>
          </cell>
        </row>
        <row r="61">
          <cell r="AV61" t="str">
            <v>I94</v>
          </cell>
        </row>
        <row r="62">
          <cell r="AV62" t="str">
            <v>II</v>
          </cell>
        </row>
        <row r="63">
          <cell r="AV63" t="str">
            <v>III</v>
          </cell>
        </row>
        <row r="64">
          <cell r="AV64" t="str">
            <v>IV</v>
          </cell>
        </row>
        <row r="65">
          <cell r="AV65" t="str">
            <v>I95</v>
          </cell>
        </row>
        <row r="66">
          <cell r="AV66" t="str">
            <v>II</v>
          </cell>
        </row>
        <row r="67">
          <cell r="AV67" t="str">
            <v>III</v>
          </cell>
        </row>
        <row r="68">
          <cell r="AV68" t="str">
            <v>IV</v>
          </cell>
        </row>
        <row r="69">
          <cell r="AV69" t="str">
            <v>I96</v>
          </cell>
        </row>
        <row r="70">
          <cell r="AV70" t="str">
            <v>II</v>
          </cell>
        </row>
        <row r="71">
          <cell r="AV71" t="str">
            <v>III</v>
          </cell>
        </row>
        <row r="72">
          <cell r="AV72" t="str">
            <v>IV</v>
          </cell>
        </row>
        <row r="75">
          <cell r="AV75" t="str">
            <v>El nivel del 93 y 94 se particion¢ utilizando una estructura</v>
          </cell>
        </row>
        <row r="76">
          <cell r="AV76" t="str">
            <v>media de los datos hist¢ricos en vista de que la partici¢n</v>
          </cell>
        </row>
      </sheetData>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MIENTO"/>
      <sheetName val="FLUJO"/>
    </sheetNames>
    <sheetDataSet>
      <sheetData sheetId="0"/>
      <sheetData sheetId="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row r="5">
          <cell r="AV5" t="str">
            <v>I80</v>
          </cell>
        </row>
        <row r="6">
          <cell r="AV6" t="str">
            <v>II</v>
          </cell>
        </row>
        <row r="7">
          <cell r="AV7" t="str">
            <v>III</v>
          </cell>
        </row>
        <row r="8">
          <cell r="AV8" t="str">
            <v>IV</v>
          </cell>
        </row>
        <row r="9">
          <cell r="AV9" t="str">
            <v>I81</v>
          </cell>
        </row>
        <row r="10">
          <cell r="AV10" t="str">
            <v>II</v>
          </cell>
        </row>
        <row r="11">
          <cell r="AV11" t="str">
            <v>III</v>
          </cell>
        </row>
        <row r="12">
          <cell r="AV12" t="str">
            <v>IV</v>
          </cell>
        </row>
        <row r="13">
          <cell r="AV13" t="str">
            <v>I82</v>
          </cell>
        </row>
        <row r="14">
          <cell r="AV14" t="str">
            <v>II</v>
          </cell>
        </row>
        <row r="15">
          <cell r="AV15" t="str">
            <v>III</v>
          </cell>
        </row>
        <row r="16">
          <cell r="AV16" t="str">
            <v>IV</v>
          </cell>
        </row>
        <row r="17">
          <cell r="AV17" t="str">
            <v>I83</v>
          </cell>
        </row>
        <row r="18">
          <cell r="AV18" t="str">
            <v>II</v>
          </cell>
        </row>
        <row r="19">
          <cell r="AV19" t="str">
            <v>III</v>
          </cell>
        </row>
        <row r="20">
          <cell r="AV20" t="str">
            <v>IV</v>
          </cell>
        </row>
        <row r="21">
          <cell r="AV21" t="str">
            <v>I84</v>
          </cell>
        </row>
        <row r="22">
          <cell r="AV22" t="str">
            <v>II</v>
          </cell>
        </row>
        <row r="23">
          <cell r="AV23" t="str">
            <v>III</v>
          </cell>
        </row>
        <row r="24">
          <cell r="AV24" t="str">
            <v>IV</v>
          </cell>
        </row>
        <row r="25">
          <cell r="AV25" t="str">
            <v>I85</v>
          </cell>
        </row>
        <row r="26">
          <cell r="AV26" t="str">
            <v>II</v>
          </cell>
        </row>
        <row r="27">
          <cell r="AV27" t="str">
            <v>III</v>
          </cell>
        </row>
        <row r="28">
          <cell r="AV28" t="str">
            <v>IV</v>
          </cell>
        </row>
        <row r="29">
          <cell r="AV29" t="str">
            <v>I86</v>
          </cell>
        </row>
        <row r="30">
          <cell r="AV30" t="str">
            <v>II</v>
          </cell>
        </row>
        <row r="31">
          <cell r="AV31" t="str">
            <v>III</v>
          </cell>
        </row>
        <row r="32">
          <cell r="AV32" t="str">
            <v>IV</v>
          </cell>
        </row>
        <row r="33">
          <cell r="AV33" t="str">
            <v>I87</v>
          </cell>
        </row>
        <row r="34">
          <cell r="AV34" t="str">
            <v>II</v>
          </cell>
        </row>
        <row r="35">
          <cell r="AV35" t="str">
            <v>III</v>
          </cell>
        </row>
        <row r="36">
          <cell r="AV36" t="str">
            <v>IV</v>
          </cell>
        </row>
        <row r="37">
          <cell r="AV37" t="str">
            <v>I88</v>
          </cell>
        </row>
        <row r="38">
          <cell r="AV38" t="str">
            <v>II</v>
          </cell>
        </row>
        <row r="39">
          <cell r="AV39" t="str">
            <v>III</v>
          </cell>
        </row>
        <row r="40">
          <cell r="AV40" t="str">
            <v>IV</v>
          </cell>
        </row>
        <row r="41">
          <cell r="AV41" t="str">
            <v>I89</v>
          </cell>
        </row>
        <row r="42">
          <cell r="AV42" t="str">
            <v>II</v>
          </cell>
        </row>
        <row r="43">
          <cell r="AV43" t="str">
            <v>III</v>
          </cell>
        </row>
        <row r="44">
          <cell r="AV44" t="str">
            <v>IV</v>
          </cell>
        </row>
        <row r="45">
          <cell r="AV45" t="str">
            <v>I90</v>
          </cell>
        </row>
        <row r="46">
          <cell r="AV46" t="str">
            <v>II</v>
          </cell>
        </row>
        <row r="47">
          <cell r="AV47" t="str">
            <v>III</v>
          </cell>
        </row>
        <row r="48">
          <cell r="AV48" t="str">
            <v>IV</v>
          </cell>
        </row>
        <row r="49">
          <cell r="AV49" t="str">
            <v>I91</v>
          </cell>
        </row>
        <row r="50">
          <cell r="AV50" t="str">
            <v>II</v>
          </cell>
        </row>
        <row r="51">
          <cell r="AV51" t="str">
            <v>III</v>
          </cell>
        </row>
        <row r="52">
          <cell r="AV52" t="str">
            <v>IV</v>
          </cell>
        </row>
        <row r="53">
          <cell r="AV53" t="str">
            <v>I92</v>
          </cell>
        </row>
        <row r="54">
          <cell r="AV54" t="str">
            <v>II</v>
          </cell>
        </row>
        <row r="55">
          <cell r="AV55" t="str">
            <v>III</v>
          </cell>
        </row>
        <row r="56">
          <cell r="AV56" t="str">
            <v>IV</v>
          </cell>
        </row>
        <row r="57">
          <cell r="AV57" t="str">
            <v>I93</v>
          </cell>
        </row>
        <row r="58">
          <cell r="AV58" t="str">
            <v>II</v>
          </cell>
        </row>
        <row r="59">
          <cell r="AV59" t="str">
            <v>III</v>
          </cell>
        </row>
        <row r="60">
          <cell r="AV60" t="str">
            <v>IV</v>
          </cell>
        </row>
        <row r="61">
          <cell r="AV61" t="str">
            <v>I94</v>
          </cell>
        </row>
        <row r="62">
          <cell r="AV62" t="str">
            <v>II</v>
          </cell>
        </row>
        <row r="63">
          <cell r="AV63" t="str">
            <v>III</v>
          </cell>
        </row>
        <row r="64">
          <cell r="AV64" t="str">
            <v>IV</v>
          </cell>
        </row>
        <row r="65">
          <cell r="AV65" t="str">
            <v>I95</v>
          </cell>
        </row>
        <row r="66">
          <cell r="AV66" t="str">
            <v>II</v>
          </cell>
        </row>
        <row r="67">
          <cell r="AV67" t="str">
            <v>III</v>
          </cell>
        </row>
        <row r="68">
          <cell r="AV68" t="str">
            <v>IV</v>
          </cell>
        </row>
        <row r="69">
          <cell r="AV69" t="str">
            <v>I96</v>
          </cell>
        </row>
        <row r="70">
          <cell r="AV70" t="str">
            <v>II</v>
          </cell>
        </row>
        <row r="71">
          <cell r="AV71" t="str">
            <v>III</v>
          </cell>
        </row>
        <row r="72">
          <cell r="AV72" t="str">
            <v>IV</v>
          </cell>
        </row>
        <row r="75">
          <cell r="AV75" t="str">
            <v>El nivel del 93 y 94 se particion¢ utilizando una estructura</v>
          </cell>
        </row>
        <row r="76">
          <cell r="AV76" t="str">
            <v>media de los datos hist¢ricos en vista de que la partici¢n</v>
          </cell>
        </row>
      </sheetData>
      <sheetData sheetId="6" refreshError="1"/>
      <sheetData sheetId="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PanelChart"/>
      <sheetName val="Chartdata"/>
      <sheetName val="Table_GEF"/>
      <sheetName val="A1_historical"/>
      <sheetName val="B1_irate"/>
      <sheetName val="B2_GDP"/>
      <sheetName val="B3_CAB"/>
      <sheetName val="B4_Combined"/>
      <sheetName val="B5_Depreciation"/>
      <sheetName val="NPV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1. Summary"/>
      <sheetName val="2. Macro"/>
      <sheetName val="3. GGbudget"/>
      <sheetName val="4. SurplusGG"/>
      <sheetName val="5. GGexpenditure"/>
      <sheetName val="6. GGbudgets"/>
    </sheetNames>
    <sheetDataSet>
      <sheetData sheetId="0" refreshError="1"/>
      <sheetData sheetId="1" refreshError="1"/>
      <sheetData sheetId="2" refreshError="1">
        <row r="31">
          <cell r="G31">
            <v>0.2</v>
          </cell>
        </row>
        <row r="48">
          <cell r="D48">
            <v>4.9999999999999899E-2</v>
          </cell>
        </row>
      </sheetData>
      <sheetData sheetId="3" refreshError="1"/>
      <sheetData sheetId="4" refreshError="1"/>
      <sheetData sheetId="5" refreshError="1"/>
      <sheetData sheetId="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ErrCheck"/>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ErrCheck"/>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s>
    <sheetDataSet>
      <sheetData sheetId="0" refreshError="1">
        <row r="2">
          <cell r="A2">
            <v>176</v>
          </cell>
        </row>
      </sheetData>
      <sheetData sheetId="1" refreshError="1"/>
      <sheetData sheetId="2" refreshError="1"/>
      <sheetData sheetId="3" refreshError="1"/>
      <sheetData sheetId="4" refreshError="1"/>
      <sheetData sheetId="5" refreshError="1">
        <row r="4">
          <cell r="F4" t="str">
            <v>1994A1</v>
          </cell>
        </row>
        <row r="61">
          <cell r="D61">
            <v>39542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s>
    <sheetDataSet>
      <sheetData sheetId="0" refreshError="1">
        <row r="2">
          <cell r="A2">
            <v>176</v>
          </cell>
        </row>
      </sheetData>
      <sheetData sheetId="1" refreshError="1"/>
      <sheetData sheetId="2" refreshError="1"/>
      <sheetData sheetId="3" refreshError="1"/>
      <sheetData sheetId="4" refreshError="1"/>
      <sheetData sheetId="5" refreshError="1">
        <row r="4">
          <cell r="F4" t="str">
            <v>1994A1</v>
          </cell>
        </row>
        <row r="61">
          <cell r="D61">
            <v>39542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Input 1 - Basics"/>
      <sheetName val="Input 2 - Data"/>
      <sheetName val="Input 3 - Debt and Banking"/>
      <sheetName val="Input 4 - Forecast"/>
      <sheetName val="Input 5 - Scenario Design"/>
      <sheetName val="Fan Chart"/>
      <sheetName val="Output - Instruction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sheetData sheetId="1">
        <row r="17">
          <cell r="D17">
            <v>2021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Input 1 - Basics"/>
      <sheetName val="Input 2 - Data"/>
      <sheetName val="Input 3 - Debt and Banking"/>
      <sheetName val="Input 4 - Forecast"/>
      <sheetName val="Input 5 - Scenario Design"/>
      <sheetName val="Fan Chart"/>
      <sheetName val="Output - Instruction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sheetData sheetId="1">
        <row r="10">
          <cell r="D10" t="str">
            <v>No</v>
          </cell>
        </row>
        <row r="17">
          <cell r="D17">
            <v>2019</v>
          </cell>
        </row>
      </sheetData>
      <sheetData sheetId="2"/>
      <sheetData sheetId="3"/>
      <sheetData sheetId="4">
        <row r="37">
          <cell r="D37">
            <v>3727.4064871227092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Input 1 - Basics"/>
      <sheetName val="Input 2 - Data"/>
      <sheetName val="Input 3 - Debt and Banking"/>
      <sheetName val="Input 4 - Forecast"/>
      <sheetName val="Input 5 - Scenario Design"/>
      <sheetName val="Fan Chart"/>
      <sheetName val="Output - Instruction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sheetData sheetId="1">
        <row r="17">
          <cell r="D17">
            <v>2019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VK stilius">
  <a:themeElements>
    <a:clrScheme name="Pasirinktinis 1">
      <a:dk1>
        <a:sysClr val="windowText" lastClr="000000"/>
      </a:dk1>
      <a:lt1>
        <a:sysClr val="window" lastClr="FFFFFF"/>
      </a:lt1>
      <a:dk2>
        <a:srgbClr val="44546A"/>
      </a:dk2>
      <a:lt2>
        <a:srgbClr val="E7E6E6"/>
      </a:lt2>
      <a:accent1>
        <a:srgbClr val="00244D"/>
      </a:accent1>
      <a:accent2>
        <a:srgbClr val="47ABD9"/>
      </a:accent2>
      <a:accent3>
        <a:srgbClr val="D41A1F"/>
      </a:accent3>
      <a:accent4>
        <a:srgbClr val="D1D1D1"/>
      </a:accent4>
      <a:accent5>
        <a:srgbClr val="666261"/>
      </a:accent5>
      <a:accent6>
        <a:srgbClr val="8D8473"/>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6.emf"/><Relationship Id="rId18" Type="http://schemas.openxmlformats.org/officeDocument/2006/relationships/package" Target="../embeddings/Microsoft_Word_Document7.docx"/><Relationship Id="rId3" Type="http://schemas.openxmlformats.org/officeDocument/2006/relationships/vmlDrawing" Target="../drawings/vmlDrawing1.vml"/><Relationship Id="rId21" Type="http://schemas.openxmlformats.org/officeDocument/2006/relationships/image" Target="../media/image10.emf"/><Relationship Id="rId7" Type="http://schemas.openxmlformats.org/officeDocument/2006/relationships/image" Target="../media/image3.emf"/><Relationship Id="rId12" Type="http://schemas.openxmlformats.org/officeDocument/2006/relationships/package" Target="../embeddings/Microsoft_Word_Document4.docx"/><Relationship Id="rId17" Type="http://schemas.openxmlformats.org/officeDocument/2006/relationships/image" Target="../media/image8.emf"/><Relationship Id="rId2" Type="http://schemas.openxmlformats.org/officeDocument/2006/relationships/drawing" Target="../drawings/drawing40.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1" Type="http://schemas.openxmlformats.org/officeDocument/2006/relationships/printerSettings" Target="../printerSettings/printerSettings25.bin"/><Relationship Id="rId6" Type="http://schemas.openxmlformats.org/officeDocument/2006/relationships/package" Target="../embeddings/Microsoft_Word_Document1.docx"/><Relationship Id="rId11" Type="http://schemas.openxmlformats.org/officeDocument/2006/relationships/image" Target="../media/image5.emf"/><Relationship Id="rId5" Type="http://schemas.openxmlformats.org/officeDocument/2006/relationships/image" Target="../media/image2.emf"/><Relationship Id="rId15" Type="http://schemas.openxmlformats.org/officeDocument/2006/relationships/image" Target="../media/image7.emf"/><Relationship Id="rId10" Type="http://schemas.openxmlformats.org/officeDocument/2006/relationships/package" Target="../embeddings/Microsoft_Word_Document3.docx"/><Relationship Id="rId19" Type="http://schemas.openxmlformats.org/officeDocument/2006/relationships/image" Target="../media/image9.emf"/><Relationship Id="rId4" Type="http://schemas.openxmlformats.org/officeDocument/2006/relationships/package" Target="../embeddings/Microsoft_Word_Document.docx"/><Relationship Id="rId9" Type="http://schemas.openxmlformats.org/officeDocument/2006/relationships/image" Target="../media/image4.emf"/><Relationship Id="rId14" Type="http://schemas.openxmlformats.org/officeDocument/2006/relationships/package" Target="../embeddings/Microsoft_Word_Document5.docx"/></Relationships>
</file>

<file path=xl/worksheets/_rels/sheet26.xml.rels><?xml version="1.0" encoding="UTF-8" standalone="yes"?>
<Relationships xmlns="http://schemas.openxmlformats.org/package/2006/relationships"><Relationship Id="rId8" Type="http://schemas.openxmlformats.org/officeDocument/2006/relationships/package" Target="../embeddings/Microsoft_Word_Document11.docx"/><Relationship Id="rId13" Type="http://schemas.openxmlformats.org/officeDocument/2006/relationships/image" Target="../media/image15.emf"/><Relationship Id="rId3" Type="http://schemas.openxmlformats.org/officeDocument/2006/relationships/vmlDrawing" Target="../drawings/vmlDrawing2.vml"/><Relationship Id="rId7" Type="http://schemas.openxmlformats.org/officeDocument/2006/relationships/image" Target="../media/image12.emf"/><Relationship Id="rId12" Type="http://schemas.openxmlformats.org/officeDocument/2006/relationships/package" Target="../embeddings/Microsoft_Word_Document13.docx"/><Relationship Id="rId2" Type="http://schemas.openxmlformats.org/officeDocument/2006/relationships/drawing" Target="../drawings/drawing41.xml"/><Relationship Id="rId1" Type="http://schemas.openxmlformats.org/officeDocument/2006/relationships/printerSettings" Target="../printerSettings/printerSettings26.bin"/><Relationship Id="rId6" Type="http://schemas.openxmlformats.org/officeDocument/2006/relationships/package" Target="../embeddings/Microsoft_Word_Document10.docx"/><Relationship Id="rId11" Type="http://schemas.openxmlformats.org/officeDocument/2006/relationships/image" Target="../media/image14.emf"/><Relationship Id="rId5" Type="http://schemas.openxmlformats.org/officeDocument/2006/relationships/image" Target="../media/image11.emf"/><Relationship Id="rId15" Type="http://schemas.openxmlformats.org/officeDocument/2006/relationships/image" Target="../media/image16.emf"/><Relationship Id="rId10" Type="http://schemas.openxmlformats.org/officeDocument/2006/relationships/package" Target="../embeddings/Microsoft_Word_Document12.docx"/><Relationship Id="rId4" Type="http://schemas.openxmlformats.org/officeDocument/2006/relationships/package" Target="../embeddings/Microsoft_Word_Document9.docx"/><Relationship Id="rId9" Type="http://schemas.openxmlformats.org/officeDocument/2006/relationships/image" Target="../media/image13.emf"/><Relationship Id="rId14" Type="http://schemas.openxmlformats.org/officeDocument/2006/relationships/package" Target="../embeddings/Microsoft_Word_Document14.docx"/></Relationships>
</file>

<file path=xl/worksheets/_rels/sheet27.xml.rels><?xml version="1.0" encoding="UTF-8" standalone="yes"?>
<Relationships xmlns="http://schemas.openxmlformats.org/package/2006/relationships"><Relationship Id="rId8" Type="http://schemas.openxmlformats.org/officeDocument/2006/relationships/package" Target="../embeddings/Microsoft_Word_Document17.docx"/><Relationship Id="rId3" Type="http://schemas.openxmlformats.org/officeDocument/2006/relationships/vmlDrawing" Target="../drawings/vmlDrawing3.vml"/><Relationship Id="rId7" Type="http://schemas.openxmlformats.org/officeDocument/2006/relationships/image" Target="../media/image19.emf"/><Relationship Id="rId2" Type="http://schemas.openxmlformats.org/officeDocument/2006/relationships/drawing" Target="../drawings/drawing42.xml"/><Relationship Id="rId1" Type="http://schemas.openxmlformats.org/officeDocument/2006/relationships/printerSettings" Target="../printerSettings/printerSettings27.bin"/><Relationship Id="rId6" Type="http://schemas.openxmlformats.org/officeDocument/2006/relationships/package" Target="../embeddings/Microsoft_Word_Document16.docx"/><Relationship Id="rId11" Type="http://schemas.openxmlformats.org/officeDocument/2006/relationships/image" Target="../media/image21.emf"/><Relationship Id="rId5" Type="http://schemas.openxmlformats.org/officeDocument/2006/relationships/image" Target="../media/image18.emf"/><Relationship Id="rId10" Type="http://schemas.openxmlformats.org/officeDocument/2006/relationships/package" Target="../embeddings/Microsoft_Word_Document18.docx"/><Relationship Id="rId4" Type="http://schemas.openxmlformats.org/officeDocument/2006/relationships/package" Target="../embeddings/Microsoft_Word_Document15.docx"/><Relationship Id="rId9" Type="http://schemas.openxmlformats.org/officeDocument/2006/relationships/image" Target="../media/image20.emf"/></Relationships>
</file>

<file path=xl/worksheets/_rels/sheet28.xml.rels><?xml version="1.0" encoding="UTF-8" standalone="yes"?>
<Relationships xmlns="http://schemas.openxmlformats.org/package/2006/relationships"><Relationship Id="rId8" Type="http://schemas.openxmlformats.org/officeDocument/2006/relationships/package" Target="../embeddings/Microsoft_Word_Document21.docx"/><Relationship Id="rId13" Type="http://schemas.openxmlformats.org/officeDocument/2006/relationships/image" Target="../media/image27.emf"/><Relationship Id="rId18" Type="http://schemas.openxmlformats.org/officeDocument/2006/relationships/package" Target="../embeddings/Microsoft_Word_Document26.docx"/><Relationship Id="rId3" Type="http://schemas.openxmlformats.org/officeDocument/2006/relationships/vmlDrawing" Target="../drawings/vmlDrawing4.vml"/><Relationship Id="rId7" Type="http://schemas.openxmlformats.org/officeDocument/2006/relationships/image" Target="../media/image24.emf"/><Relationship Id="rId12" Type="http://schemas.openxmlformats.org/officeDocument/2006/relationships/package" Target="../embeddings/Microsoft_Word_Document23.docx"/><Relationship Id="rId17" Type="http://schemas.openxmlformats.org/officeDocument/2006/relationships/image" Target="../media/image29.emf"/><Relationship Id="rId2" Type="http://schemas.openxmlformats.org/officeDocument/2006/relationships/drawing" Target="../drawings/drawing43.xml"/><Relationship Id="rId16" Type="http://schemas.openxmlformats.org/officeDocument/2006/relationships/package" Target="../embeddings/Microsoft_Word_Document25.docx"/><Relationship Id="rId20" Type="http://schemas.openxmlformats.org/officeDocument/2006/relationships/package" Target="../embeddings/Microsoft_Word_Document27.docx"/><Relationship Id="rId1" Type="http://schemas.openxmlformats.org/officeDocument/2006/relationships/printerSettings" Target="../printerSettings/printerSettings28.bin"/><Relationship Id="rId6" Type="http://schemas.openxmlformats.org/officeDocument/2006/relationships/package" Target="../embeddings/Microsoft_Word_Document20.docx"/><Relationship Id="rId11" Type="http://schemas.openxmlformats.org/officeDocument/2006/relationships/image" Target="../media/image26.emf"/><Relationship Id="rId5" Type="http://schemas.openxmlformats.org/officeDocument/2006/relationships/image" Target="../media/image23.emf"/><Relationship Id="rId15" Type="http://schemas.openxmlformats.org/officeDocument/2006/relationships/image" Target="../media/image28.emf"/><Relationship Id="rId10" Type="http://schemas.openxmlformats.org/officeDocument/2006/relationships/package" Target="../embeddings/Microsoft_Word_Document22.docx"/><Relationship Id="rId19" Type="http://schemas.openxmlformats.org/officeDocument/2006/relationships/image" Target="../media/image30.emf"/><Relationship Id="rId4" Type="http://schemas.openxmlformats.org/officeDocument/2006/relationships/package" Target="../embeddings/Microsoft_Word_Document19.docx"/><Relationship Id="rId9" Type="http://schemas.openxmlformats.org/officeDocument/2006/relationships/image" Target="../media/image25.emf"/><Relationship Id="rId14" Type="http://schemas.openxmlformats.org/officeDocument/2006/relationships/package" Target="../embeddings/Microsoft_Word_Document24.docx"/></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sheetPr>
  <dimension ref="A1:E51"/>
  <sheetViews>
    <sheetView showGridLines="0" showRowColHeaders="0" tabSelected="1" zoomScaleNormal="100" workbookViewId="0"/>
  </sheetViews>
  <sheetFormatPr defaultColWidth="8.69921875" defaultRowHeight="13.8" x14ac:dyDescent="0.25"/>
  <cols>
    <col min="1" max="1" width="5" style="10" customWidth="1"/>
    <col min="2" max="2" width="129.796875" style="10" customWidth="1"/>
    <col min="3" max="16384" width="8.69921875" style="10"/>
  </cols>
  <sheetData>
    <row r="1" spans="1:2" ht="109.95" customHeight="1" thickBot="1" x14ac:dyDescent="0.3">
      <c r="B1" s="12"/>
    </row>
    <row r="2" spans="1:2" x14ac:dyDescent="0.25">
      <c r="B2" s="13"/>
    </row>
    <row r="3" spans="1:2" ht="34.799999999999997" x14ac:dyDescent="0.25">
      <c r="B3" s="706" t="s">
        <v>388</v>
      </c>
    </row>
    <row r="4" spans="1:2" ht="9.6" customHeight="1" x14ac:dyDescent="0.25">
      <c r="B4" s="523"/>
    </row>
    <row r="5" spans="1:2" x14ac:dyDescent="0.25">
      <c r="B5" s="705" t="s">
        <v>385</v>
      </c>
    </row>
    <row r="6" spans="1:2" ht="9.6" customHeight="1" x14ac:dyDescent="0.25">
      <c r="B6" s="14"/>
    </row>
    <row r="7" spans="1:2" ht="17.399999999999999" customHeight="1" x14ac:dyDescent="0.3">
      <c r="B7" s="83" t="s">
        <v>233</v>
      </c>
    </row>
    <row r="8" spans="1:2" ht="9.6" customHeight="1" x14ac:dyDescent="0.25">
      <c r="A8" s="2"/>
      <c r="B8" s="80"/>
    </row>
    <row r="9" spans="1:2" ht="13.95" customHeight="1" x14ac:dyDescent="0.25">
      <c r="A9" s="2"/>
      <c r="B9" s="84" t="str">
        <f>+'1 pav.'!B3</f>
        <v>1 pav.     Duomenys, paaiškinantys perėjimą nuo valstybės biudžeto deficito prie VS deficito 2021 m.</v>
      </c>
    </row>
    <row r="10" spans="1:2" x14ac:dyDescent="0.25">
      <c r="A10" s="2"/>
      <c r="B10" s="84" t="str">
        <f>+'2 pav.'!B3</f>
        <v>2 pav.     Dividendų ir valstybės įmonių pelno įmokų į valstybės biudžetą vykdymas</v>
      </c>
    </row>
    <row r="11" spans="1:2" x14ac:dyDescent="0.25">
      <c r="A11" s="2"/>
      <c r="B11" s="84" t="str">
        <f>+'3 pav.'!B3</f>
        <v>3 pav.     Valdžios sektoriaus skola ir kaitos veiksniai</v>
      </c>
    </row>
    <row r="12" spans="1:2" x14ac:dyDescent="0.25">
      <c r="A12" s="2"/>
      <c r="B12" s="84" t="str">
        <f>+'4 pav.'!$B$3</f>
        <v xml:space="preserve">4 pav.     2021 m. valdžios sektoriaus skolos projekcijos ir faktas </v>
      </c>
    </row>
    <row r="13" spans="1:2" ht="14.25" customHeight="1" x14ac:dyDescent="0.25">
      <c r="A13" s="2"/>
      <c r="B13" s="84" t="str">
        <f>+'1 lentelė'!B3:C3</f>
        <v>1 lentelė. Fiskalinės drausmės taisyklių laikymasis 2021 metais</v>
      </c>
    </row>
    <row r="14" spans="1:2" ht="10.5" customHeight="1" x14ac:dyDescent="0.25">
      <c r="A14" s="2"/>
      <c r="B14" s="84"/>
    </row>
    <row r="15" spans="1:2" ht="17.399999999999999" x14ac:dyDescent="0.3">
      <c r="A15" s="2"/>
      <c r="B15" s="83" t="s">
        <v>234</v>
      </c>
    </row>
    <row r="16" spans="1:2" ht="9.6" customHeight="1" x14ac:dyDescent="0.25">
      <c r="A16" s="2"/>
      <c r="B16" s="80"/>
    </row>
    <row r="17" spans="1:2" ht="14.25" customHeight="1" x14ac:dyDescent="0.25">
      <c r="A17" s="2"/>
      <c r="B17" s="84" t="str">
        <f>+'5 pav.'!B3</f>
        <v>5 pav.     VK FI valdžios sektoriaus pajamų ir išlaidų projekcijos</v>
      </c>
    </row>
    <row r="18" spans="1:2" ht="14.25" customHeight="1" x14ac:dyDescent="0.3">
      <c r="A18" s="2"/>
      <c r="B18" s="84" t="s">
        <v>394</v>
      </c>
    </row>
    <row r="19" spans="1:2" ht="14.25" customHeight="1" x14ac:dyDescent="0.25">
      <c r="A19" s="2"/>
      <c r="B19" s="84" t="str">
        <f>+'7 pav.'!B3</f>
        <v>7 pav.      	Pajamų iš pelno mokesčio faktas ir Finansų ministerijos projekcija, lyginant su įvertintu produkcijos atotrūkiu nuo potencialo, proc. pot. BVP</v>
      </c>
    </row>
    <row r="20" spans="1:2" ht="14.25" customHeight="1" x14ac:dyDescent="0.25">
      <c r="A20" s="2"/>
      <c r="B20" s="84" t="str">
        <f>+'8 pav.'!B3</f>
        <v>8 pav.      Stabilumo (konvergencijos) programose projektuotų ir faktinių valdžios sektoriaus pajamų ir išlaidų vykdymo palyginimas</v>
      </c>
    </row>
    <row r="21" spans="1:2" ht="14.25" customHeight="1" x14ac:dyDescent="0.25">
      <c r="A21" s="2"/>
      <c r="B21" s="84" t="str">
        <f>+'9 pav.'!B3</f>
        <v>9 pav.      Valdžios sektoriaus skolos projekcijos</v>
      </c>
    </row>
    <row r="22" spans="1:2" ht="14.25" customHeight="1" x14ac:dyDescent="0.25">
      <c r="A22" s="2"/>
      <c r="B22" s="84" t="str">
        <f>+'10 pav.'!B3</f>
        <v>10 pav.    Veiksniai, lemiantys valdžios sektoriaus skolos ir BVP santykio pokyčius</v>
      </c>
    </row>
    <row r="23" spans="1:2" ht="14.25" customHeight="1" x14ac:dyDescent="0.25">
      <c r="A23" s="2"/>
      <c r="B23" s="84" t="str">
        <f>+'2 lentelė'!B3</f>
        <v>2 lentelė.  Valdžios sektoriaus skolos ir jos kaitos veiksnių dinamika</v>
      </c>
    </row>
    <row r="24" spans="1:2" ht="14.25" customHeight="1" x14ac:dyDescent="0.25">
      <c r="A24" s="2"/>
      <c r="B24" s="84" t="s">
        <v>393</v>
      </c>
    </row>
    <row r="25" spans="1:2" ht="14.25" customHeight="1" x14ac:dyDescent="0.25">
      <c r="A25" s="2"/>
      <c r="B25" s="84" t="str">
        <f>+'12 pav.'!B3</f>
        <v>12 pav.    Lietuvos fiskalinis impulsas ir fiskalinis impulsas be su COVID-19 susijusių ir kitų vienkartinių priemonių 2006–2025 m.</v>
      </c>
    </row>
    <row r="26" spans="1:2" ht="14.25" customHeight="1" x14ac:dyDescent="0.25">
      <c r="A26" s="2"/>
      <c r="B26" s="84" t="str">
        <f>+'3 lentelė'!B3:I3</f>
        <v>3 lentelė. Ciklinė Lietuvos ekonomikos padėtis ir struktūrinis VS balansas, 2020–2025 m.</v>
      </c>
    </row>
    <row r="27" spans="1:2" ht="10.5" customHeight="1" x14ac:dyDescent="0.25">
      <c r="A27" s="2"/>
      <c r="B27" s="84"/>
    </row>
    <row r="28" spans="1:2" ht="14.25" customHeight="1" x14ac:dyDescent="0.25">
      <c r="A28" s="2"/>
      <c r="B28" s="61"/>
    </row>
    <row r="29" spans="1:2" ht="17.399999999999999" customHeight="1" x14ac:dyDescent="0.3">
      <c r="A29" s="2"/>
      <c r="B29" s="83" t="s">
        <v>81</v>
      </c>
    </row>
    <row r="30" spans="1:2" ht="9.75" customHeight="1" x14ac:dyDescent="0.25">
      <c r="A30" s="2"/>
      <c r="B30" s="81"/>
    </row>
    <row r="31" spans="1:2" x14ac:dyDescent="0.25">
      <c r="A31" s="2"/>
      <c r="B31" s="84" t="str">
        <f>'2 priedas. 1 pav.'!B3</f>
        <v>2 priedas. 1 pav. Valstybės biudžeto išlaidų plano vykdymo paklaidos</v>
      </c>
    </row>
    <row r="32" spans="1:2" x14ac:dyDescent="0.25">
      <c r="A32" s="2"/>
      <c r="B32" s="84" t="str">
        <f>+'2 priedas. 1 lentelė.'!B3</f>
        <v>2 priedas. 1 lentelė. Valstybės biudžeto išlaidų (be ES ir kitos tarptautinės finansinės paramos) fakto ir patvirtinto plano palyginimas, mln. Eur</v>
      </c>
    </row>
    <row r="33" spans="1:5" x14ac:dyDescent="0.25">
      <c r="A33" s="2"/>
      <c r="B33" s="84" t="str">
        <f>+'2 priedas. 2 pav.'!B3</f>
        <v>2 priedas. 2 pav. Savivaldybių biudžetų išlaidų plano vykdymo paklaidos</v>
      </c>
    </row>
    <row r="34" spans="1:5" x14ac:dyDescent="0.25">
      <c r="A34" s="2"/>
      <c r="B34" s="84" t="str">
        <f>+'2 priedas. 2 lentelė.'!B3</f>
        <v>2 priedas. 2 lentelė. Savivaldybių biudžetų išlaidų fakto ir pradinio plano palyginimas, mln. Eur</v>
      </c>
    </row>
    <row r="35" spans="1:5" x14ac:dyDescent="0.25">
      <c r="A35" s="2"/>
      <c r="B35" s="84" t="str">
        <f>+'3 priedas.'!B3</f>
        <v>3 priedas. VS pajamų ir išlaidų metinis augimas ir pagrindinių komponenčių įtaka</v>
      </c>
    </row>
    <row r="36" spans="1:5" x14ac:dyDescent="0.25">
      <c r="A36" s="2"/>
      <c r="B36" s="84" t="str">
        <f>+'4 priedas. 1 pav.'!B3</f>
        <v>4 priedas. 1 pav. Pagrindinių mokesčių planų paklaidos</v>
      </c>
    </row>
    <row r="37" spans="1:5" x14ac:dyDescent="0.25">
      <c r="A37" s="2"/>
      <c r="B37" s="84" t="str">
        <f>+'4 priedas. 2 pav.'!B3:O3</f>
        <v>4 priedas. 2 pav. Akcizų pagal produktus pajamų plano paklaidos įtakos veiksniai</v>
      </c>
    </row>
    <row r="38" spans="1:5" x14ac:dyDescent="0.25">
      <c r="A38" s="2"/>
      <c r="B38" s="84" t="str">
        <f>+'5 priedas.'!B3</f>
        <v>5 priedas. Lietuvos fiskalinių rizikų švieslentė</v>
      </c>
    </row>
    <row r="39" spans="1:5" x14ac:dyDescent="0.25">
      <c r="A39" s="2"/>
      <c r="B39" s="84" t="str">
        <f>+'6 priedas. 1 lent.'!B3</f>
        <v>6 priedas. 1 lentelė. Perteklinio valdžios sektoriaus taisyklės sąlygos</v>
      </c>
    </row>
    <row r="40" spans="1:5" x14ac:dyDescent="0.25">
      <c r="A40" s="2"/>
      <c r="B40" s="84" t="str">
        <f>+'6 priedas. 2 lent.'!B3</f>
        <v>6 priedas. 2 lentelė. Aplinkybės leidžiančios netaikyti išlaidų augimo ribojimo taisyklės, 2021 m.</v>
      </c>
    </row>
    <row r="41" spans="1:5" ht="15" customHeight="1" x14ac:dyDescent="0.25">
      <c r="A41" s="2"/>
      <c r="B41" s="84" t="str">
        <f>+'6 priedas. 3 lent.'!B3</f>
        <v>6 priedas. 3 lentelė. VS išlaidų augimo ribojimo taisyklė</v>
      </c>
    </row>
    <row r="42" spans="1:5" ht="15" customHeight="1" x14ac:dyDescent="0.25">
      <c r="B42" s="84" t="str">
        <f>+'6 priedas. 4 lent.'!B3</f>
        <v>6 priedas. 4 lentelė. Valdžios sektoriui priskiriamų biudžetų taisyklės, 2021 m.</v>
      </c>
    </row>
    <row r="43" spans="1:5" ht="15" customHeight="1" x14ac:dyDescent="0.25">
      <c r="B43" s="84" t="str">
        <f>+'7 priedas. 1 pav.'!B3</f>
        <v>7 priedas. 1 pav. Valdžios sektoriaus išlaidos kompensacijai dirbantiesiems Lietuvoje ir ES šalyse narėse</v>
      </c>
    </row>
    <row r="44" spans="1:5" ht="15" customHeight="1" x14ac:dyDescent="0.25">
      <c r="A44" s="2"/>
      <c r="B44" s="84" t="str">
        <f>+'7 priedas. 2 pav.'!B3</f>
        <v>7 priedas. 2 pav. Valdžios sektoriaus išlaidos sveikatos apsaugai ir švietimui Lietuvoje ir ES šalyse narėse</v>
      </c>
    </row>
    <row r="45" spans="1:5" ht="15" customHeight="1" x14ac:dyDescent="0.25">
      <c r="B45" s="84" t="str">
        <f>+'8 priedas.'!B3:H3</f>
        <v>8 priedas. 2022–2025 m. valdžios sektoriaus pajamų, išlaidų ir balanso projekcijos</v>
      </c>
    </row>
    <row r="46" spans="1:5" ht="14.25" customHeight="1" thickBot="1" x14ac:dyDescent="0.3">
      <c r="A46" s="205"/>
      <c r="B46" s="522"/>
      <c r="C46" s="2"/>
    </row>
    <row r="47" spans="1:5" x14ac:dyDescent="0.25">
      <c r="A47" s="181"/>
      <c r="B47" s="181"/>
    </row>
    <row r="48" spans="1:5" x14ac:dyDescent="0.25">
      <c r="B48" s="2"/>
      <c r="C48" s="2"/>
      <c r="D48" s="2"/>
      <c r="E48" s="2"/>
    </row>
    <row r="49" spans="2:5" ht="27.6" x14ac:dyDescent="0.25">
      <c r="B49" s="3"/>
      <c r="C49" s="2"/>
      <c r="D49" s="2"/>
      <c r="E49" s="2"/>
    </row>
    <row r="50" spans="2:5" x14ac:dyDescent="0.25">
      <c r="B50" s="2"/>
      <c r="C50" s="2"/>
      <c r="D50" s="2"/>
      <c r="E50" s="2"/>
    </row>
    <row r="51" spans="2:5" x14ac:dyDescent="0.25">
      <c r="B51" s="2"/>
      <c r="C51" s="2"/>
      <c r="D51" s="2"/>
      <c r="E51" s="2"/>
    </row>
  </sheetData>
  <hyperlinks>
    <hyperlink ref="B9" location="'1 pav.'!A1" display="'1 pav.'!A1" xr:uid="{445871E8-74E9-4642-8740-FB99D138C489}"/>
    <hyperlink ref="B10" location="'2 pav.'!A1" display="'2 pav.'!A1" xr:uid="{4625F737-1F19-4446-88EC-C35DEF3A629F}"/>
    <hyperlink ref="B11" location="'3 pav.'!A1" display="'3 pav.'!A1" xr:uid="{CB93856F-3A10-42A8-9DF4-D246612CD846}"/>
    <hyperlink ref="B12" location="'4 pav.'!A1" display="'4 pav.'!A1" xr:uid="{3B311105-520D-4637-9FD3-C43158FCA3F8}"/>
    <hyperlink ref="B13" location="'1 lentelė'!A1" display="'1 lentelė'!A1" xr:uid="{FF35C8D2-822E-4E13-B313-756BBEA459E7}"/>
    <hyperlink ref="B17" location="'5 pav.'!A1" display="'5 pav.'!A1" xr:uid="{F682CDB3-B0C8-4872-B444-6BBAFD14D085}"/>
    <hyperlink ref="B19" location="'7 pav.'!A1" display="'7 pav.'!A1" xr:uid="{BD5DFA2F-063E-4CEB-AE82-0752FC87747B}"/>
    <hyperlink ref="B20" location="'8 pav.'!A1" display="'8 pav.'!A1" xr:uid="{69958CB4-5196-4160-9551-711AE660C8D3}"/>
    <hyperlink ref="B21" location="'9 pav.'!A1" display="'9 pav.'!A1" xr:uid="{5928678C-B5CD-4A6D-85F5-EF69CB6F7F33}"/>
    <hyperlink ref="B22" location="'10 pav.'!A1" display="'10 pav.'!A1" xr:uid="{E6C68F5C-21AD-4990-8242-A59693228165}"/>
    <hyperlink ref="B23" location="'2 lentelė'!A1" display="'2 lentelė'!A1" xr:uid="{F6B83834-EFA0-4E05-90F1-0B45C8572E66}"/>
    <hyperlink ref="B24" location="'11 pav.'!A1" display="11 pav.    Lietuvos Vyriausybės vertybinių popierių aukcionuose platinamų emisijų vidutinis svertinis pelningumas (pagal patenkintas paraiškas)" xr:uid="{B78EC6BF-E0E1-4F9A-9A65-D0288FFBF17E}"/>
    <hyperlink ref="B25" location="'12 pav.'!A1" display="'12 pav.'!A1" xr:uid="{DC0E5BCC-607A-4B41-B8B3-BBE1CC36961C}"/>
    <hyperlink ref="B26" location="'3 lentelė'!A1" display="'3 lentelė'!A1" xr:uid="{9B1118E3-96D3-4CB7-921B-DB36218441D6}"/>
    <hyperlink ref="B31" location="'2 priedas. 1 pav.'!A1" display="'2 priedas. 1 pav.'!A1" xr:uid="{C5DDE77C-54BD-49D0-96F0-AA6AF4D88C05}"/>
    <hyperlink ref="B32" location="'2 priedas. 1 lentelė.'!A1" display="'2 priedas. 1 lentelė.'!A1" xr:uid="{F031C548-9D0C-4E2B-BD79-D490A588D1F0}"/>
    <hyperlink ref="B33" location="'2 priedas. 2 pav.'!A1" display="'2 priedas. 2 pav.'!A1" xr:uid="{5087CE10-CF66-468A-8E32-5A72C0BEF81D}"/>
    <hyperlink ref="B34" location="'2 priedas. 2 lentelė.'!A1" display="'2 priedas. 2 lentelė.'!A1" xr:uid="{B010E985-4A2E-4215-A247-EF2CA75E8335}"/>
    <hyperlink ref="B35" location="'3 priedas.'!A1" display="'3 priedas.'!A1" xr:uid="{6195DEDE-5487-42D0-9933-AD69CCFF1EEA}"/>
    <hyperlink ref="B36" location="'4 priedas. 1 pav.'!A1" display="'4 priedas. 1 pav.'!A1" xr:uid="{3AE02463-D80E-4A68-BE0B-4A6A47C349A4}"/>
    <hyperlink ref="B37" location="'4 priedas. 2 pav.'!A1" display="'4 priedas. 2 pav.'!A1" xr:uid="{483F1BDC-5E4C-47D0-BDE7-1C26E5766C02}"/>
    <hyperlink ref="B38" location="'5 priedas.'!A1" display="'5 priedas.'!A1" xr:uid="{2FAAFD32-E55B-40D6-A04F-85E27116A12A}"/>
    <hyperlink ref="B39" location="'6 priedas. 1 lent.'!A1" display="'6 priedas. 1 lent.'!A1" xr:uid="{54D5EAAF-F828-43E3-BE0F-D136A383A2F2}"/>
    <hyperlink ref="B40" location="'2 priedas. 1 lentelė.'!A1" display="'2 priedas. 1 lentelė.'!A1" xr:uid="{028038B2-99AF-4270-B304-39D0C56E38C6}"/>
    <hyperlink ref="B41" location="'6 priedas. 3 lent.'!A1" display="'6 priedas. 3 lent.'!A1" xr:uid="{6688D16C-1A9A-41E0-974B-1DA5BC96790A}"/>
    <hyperlink ref="B42" location="'6 priedas. 4 lent.'!A1" display="'6 priedas. 4 lent.'!A1" xr:uid="{A61DF4F6-137D-46AC-ACC5-45046592F110}"/>
    <hyperlink ref="B45" location="'8 priedas.'!A1" display="'8 priedas.'!A1" xr:uid="{582AD4EF-C4C5-489B-BDB2-5E0E4AAC58D9}"/>
    <hyperlink ref="B43" location="'7 priedas. 1 pav.'!A1" display="'7 priedas. 1 pav.'!A1" xr:uid="{0D3DE3CD-146D-46FC-83F1-228F95A91E0D}"/>
    <hyperlink ref="B44" location="'7 priedas. 2 pav.'!A1" display="'7 priedas. 2 pav.'!A1" xr:uid="{6060DAF0-D3A8-45C7-9A8E-773B2CC38114}"/>
    <hyperlink ref="B18" location="'6 pav. '!A1" display="'6 pav. '!A1" xr:uid="{00B2C53A-1703-4EEC-8CDB-0AD0791E929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D938-2FB3-4882-B9AD-51020CE4EA96}">
  <sheetPr>
    <tabColor rgb="FF4FA1CC"/>
  </sheetPr>
  <dimension ref="A1:AA46"/>
  <sheetViews>
    <sheetView showGridLines="0" showRowColHeaders="0" zoomScaleNormal="100" workbookViewId="0"/>
  </sheetViews>
  <sheetFormatPr defaultRowHeight="13.8" x14ac:dyDescent="0.25"/>
  <cols>
    <col min="1" max="1" width="8.796875" style="54"/>
    <col min="2" max="2" width="156.8984375" style="54" customWidth="1"/>
    <col min="3" max="3" width="8.796875" style="54"/>
    <col min="4" max="4" width="14.8984375" style="54" customWidth="1"/>
    <col min="5" max="27" width="9.3984375" style="54" customWidth="1"/>
    <col min="28" max="16384" width="8.796875" style="54"/>
  </cols>
  <sheetData>
    <row r="1" spans="1:27" x14ac:dyDescent="0.25">
      <c r="A1" s="205" t="s">
        <v>0</v>
      </c>
      <c r="B1" s="205"/>
    </row>
    <row r="2" spans="1:27" ht="14.4" thickBot="1" x14ac:dyDescent="0.3">
      <c r="A2" s="181"/>
      <c r="B2" s="181"/>
    </row>
    <row r="3" spans="1:27" x14ac:dyDescent="0.25">
      <c r="A3" s="181"/>
      <c r="B3" s="452" t="s">
        <v>336</v>
      </c>
    </row>
    <row r="4" spans="1:27" ht="40.200000000000003" customHeight="1" x14ac:dyDescent="0.25">
      <c r="D4" s="321" t="s">
        <v>367</v>
      </c>
      <c r="E4" s="224">
        <v>2003</v>
      </c>
      <c r="F4" s="322">
        <v>2004</v>
      </c>
      <c r="G4" s="322">
        <v>2005</v>
      </c>
      <c r="H4" s="322">
        <v>2006</v>
      </c>
      <c r="I4" s="322">
        <v>2007</v>
      </c>
      <c r="J4" s="322">
        <v>2008</v>
      </c>
      <c r="K4" s="322">
        <v>2009</v>
      </c>
      <c r="L4" s="322">
        <v>2010</v>
      </c>
      <c r="M4" s="322">
        <v>2011</v>
      </c>
      <c r="N4" s="322">
        <v>2012</v>
      </c>
      <c r="O4" s="322">
        <v>2013</v>
      </c>
      <c r="P4" s="322">
        <v>2014</v>
      </c>
      <c r="Q4" s="322">
        <v>2015</v>
      </c>
      <c r="R4" s="322">
        <v>2016</v>
      </c>
      <c r="S4" s="322">
        <v>2017</v>
      </c>
      <c r="T4" s="322">
        <v>2018</v>
      </c>
      <c r="U4" s="322">
        <v>2019</v>
      </c>
      <c r="V4" s="322">
        <v>2020</v>
      </c>
      <c r="W4" s="322">
        <v>2021</v>
      </c>
      <c r="X4" s="322" t="s">
        <v>251</v>
      </c>
      <c r="Y4" s="322" t="s">
        <v>216</v>
      </c>
      <c r="Z4" s="322" t="s">
        <v>217</v>
      </c>
      <c r="AA4" s="323" t="s">
        <v>246</v>
      </c>
    </row>
    <row r="5" spans="1:27" ht="13.8" customHeight="1" x14ac:dyDescent="0.25">
      <c r="D5" s="488">
        <v>2004</v>
      </c>
      <c r="E5" s="588">
        <v>32.4</v>
      </c>
      <c r="F5" s="589">
        <v>34.9</v>
      </c>
      <c r="G5" s="589">
        <v>35.299999999999997</v>
      </c>
      <c r="H5" s="589">
        <v>35</v>
      </c>
      <c r="I5" s="589">
        <v>34.4</v>
      </c>
      <c r="J5" s="589"/>
      <c r="K5" s="589"/>
      <c r="L5" s="589"/>
      <c r="M5" s="589"/>
      <c r="N5" s="589"/>
      <c r="O5" s="589"/>
      <c r="P5" s="589"/>
      <c r="Q5" s="589"/>
      <c r="R5" s="589"/>
      <c r="S5" s="589"/>
      <c r="T5" s="589"/>
      <c r="U5" s="589"/>
      <c r="V5" s="589"/>
      <c r="W5" s="589"/>
      <c r="X5" s="589"/>
      <c r="Y5" s="589"/>
      <c r="Z5" s="589"/>
      <c r="AA5" s="590"/>
    </row>
    <row r="6" spans="1:27" x14ac:dyDescent="0.25">
      <c r="D6" s="489">
        <v>2005</v>
      </c>
      <c r="E6" s="589"/>
      <c r="F6" s="591">
        <v>31.8</v>
      </c>
      <c r="G6" s="592">
        <v>33.5</v>
      </c>
      <c r="H6" s="592">
        <v>33.799999999999997</v>
      </c>
      <c r="I6" s="592">
        <v>33.299999999999997</v>
      </c>
      <c r="J6" s="592">
        <v>33</v>
      </c>
      <c r="K6" s="589"/>
      <c r="L6" s="589"/>
      <c r="M6" s="589"/>
      <c r="N6" s="589"/>
      <c r="O6" s="589"/>
      <c r="P6" s="589"/>
      <c r="Q6" s="589"/>
      <c r="R6" s="589"/>
      <c r="S6" s="589"/>
      <c r="T6" s="589"/>
      <c r="U6" s="589"/>
      <c r="V6" s="589"/>
      <c r="W6" s="589"/>
      <c r="X6" s="589"/>
      <c r="Y6" s="589"/>
      <c r="Z6" s="589"/>
      <c r="AA6" s="590"/>
    </row>
    <row r="7" spans="1:27" x14ac:dyDescent="0.25">
      <c r="D7" s="489">
        <v>2006</v>
      </c>
      <c r="E7" s="589"/>
      <c r="F7" s="589"/>
      <c r="G7" s="588">
        <v>33</v>
      </c>
      <c r="H7" s="589">
        <v>33.299999999999997</v>
      </c>
      <c r="I7" s="589">
        <v>33.9</v>
      </c>
      <c r="J7" s="589">
        <v>34.5</v>
      </c>
      <c r="K7" s="589">
        <v>35.9</v>
      </c>
      <c r="L7" s="589"/>
      <c r="M7" s="589"/>
      <c r="N7" s="589"/>
      <c r="O7" s="589"/>
      <c r="P7" s="589"/>
      <c r="Q7" s="589"/>
      <c r="R7" s="589"/>
      <c r="S7" s="589"/>
      <c r="T7" s="589"/>
      <c r="U7" s="589"/>
      <c r="V7" s="589"/>
      <c r="W7" s="589"/>
      <c r="X7" s="589"/>
      <c r="Y7" s="589"/>
      <c r="Z7" s="589"/>
      <c r="AA7" s="590"/>
    </row>
    <row r="8" spans="1:27" x14ac:dyDescent="0.25">
      <c r="D8" s="489">
        <v>2007</v>
      </c>
      <c r="E8" s="589"/>
      <c r="F8" s="589"/>
      <c r="G8" s="589"/>
      <c r="H8" s="588">
        <v>33.4</v>
      </c>
      <c r="I8" s="589">
        <v>35.5</v>
      </c>
      <c r="J8" s="589">
        <v>37.4</v>
      </c>
      <c r="K8" s="589">
        <v>38.6</v>
      </c>
      <c r="L8" s="589">
        <v>39.4</v>
      </c>
      <c r="M8" s="589"/>
      <c r="N8" s="589"/>
      <c r="O8" s="589"/>
      <c r="P8" s="589"/>
      <c r="Q8" s="589"/>
      <c r="R8" s="589"/>
      <c r="S8" s="589"/>
      <c r="T8" s="589"/>
      <c r="U8" s="589"/>
      <c r="V8" s="589"/>
      <c r="W8" s="589"/>
      <c r="X8" s="589"/>
      <c r="Y8" s="589"/>
      <c r="Z8" s="589"/>
      <c r="AA8" s="590"/>
    </row>
    <row r="9" spans="1:27" x14ac:dyDescent="0.25">
      <c r="D9" s="489">
        <v>2008</v>
      </c>
      <c r="E9" s="589"/>
      <c r="F9" s="589"/>
      <c r="G9" s="589"/>
      <c r="H9" s="589"/>
      <c r="I9" s="588">
        <v>33.93</v>
      </c>
      <c r="J9" s="589">
        <v>33.79</v>
      </c>
      <c r="K9" s="589">
        <v>35.76</v>
      </c>
      <c r="L9" s="589">
        <v>37.26</v>
      </c>
      <c r="M9" s="589">
        <v>36.35</v>
      </c>
      <c r="N9" s="589"/>
      <c r="O9" s="589"/>
      <c r="P9" s="589"/>
      <c r="Q9" s="589"/>
      <c r="R9" s="589"/>
      <c r="S9" s="589"/>
      <c r="T9" s="589"/>
      <c r="U9" s="589"/>
      <c r="V9" s="589"/>
      <c r="W9" s="589"/>
      <c r="X9" s="589"/>
      <c r="Y9" s="589"/>
      <c r="Z9" s="589"/>
      <c r="AA9" s="590"/>
    </row>
    <row r="10" spans="1:27" x14ac:dyDescent="0.25">
      <c r="D10" s="489">
        <v>2009</v>
      </c>
      <c r="E10" s="589"/>
      <c r="F10" s="589"/>
      <c r="G10" s="589"/>
      <c r="H10" s="589"/>
      <c r="I10" s="589"/>
      <c r="J10" s="588">
        <v>34.200000000000003</v>
      </c>
      <c r="K10" s="589">
        <v>34.299999999999997</v>
      </c>
      <c r="L10" s="589">
        <v>36.200000000000003</v>
      </c>
      <c r="M10" s="589">
        <v>35.6</v>
      </c>
      <c r="N10" s="589">
        <v>35.700000000000003</v>
      </c>
      <c r="O10" s="589"/>
      <c r="P10" s="589"/>
      <c r="Q10" s="589"/>
      <c r="R10" s="589"/>
      <c r="S10" s="589"/>
      <c r="T10" s="589"/>
      <c r="U10" s="589"/>
      <c r="V10" s="589"/>
      <c r="W10" s="589"/>
      <c r="X10" s="589"/>
      <c r="Y10" s="589"/>
      <c r="Z10" s="589"/>
      <c r="AA10" s="590"/>
    </row>
    <row r="11" spans="1:27" x14ac:dyDescent="0.25">
      <c r="D11" s="489">
        <v>2011</v>
      </c>
      <c r="E11" s="589"/>
      <c r="F11" s="589"/>
      <c r="G11" s="589"/>
      <c r="H11" s="589"/>
      <c r="I11" s="589"/>
      <c r="J11" s="589"/>
      <c r="K11" s="589"/>
      <c r="L11" s="588">
        <v>34.200000000000003</v>
      </c>
      <c r="M11" s="589">
        <v>33.9</v>
      </c>
      <c r="N11" s="589">
        <v>37.4</v>
      </c>
      <c r="O11" s="589">
        <v>33.9</v>
      </c>
      <c r="P11" s="589">
        <v>32.6</v>
      </c>
      <c r="Q11" s="589"/>
      <c r="R11" s="589"/>
      <c r="S11" s="589"/>
      <c r="T11" s="589"/>
      <c r="U11" s="589"/>
      <c r="V11" s="589"/>
      <c r="W11" s="589"/>
      <c r="X11" s="589"/>
      <c r="Y11" s="589"/>
      <c r="Z11" s="589"/>
      <c r="AA11" s="590"/>
    </row>
    <row r="12" spans="1:27" x14ac:dyDescent="0.25">
      <c r="D12" s="489">
        <v>2012</v>
      </c>
      <c r="E12" s="589"/>
      <c r="F12" s="589"/>
      <c r="G12" s="589"/>
      <c r="H12" s="589"/>
      <c r="I12" s="589"/>
      <c r="J12" s="589"/>
      <c r="K12" s="589"/>
      <c r="L12" s="589"/>
      <c r="M12" s="588">
        <v>32</v>
      </c>
      <c r="N12" s="589">
        <v>33.799999999999997</v>
      </c>
      <c r="O12" s="589">
        <v>31.4</v>
      </c>
      <c r="P12" s="589">
        <v>30.2</v>
      </c>
      <c r="Q12" s="589">
        <v>30</v>
      </c>
      <c r="R12" s="589"/>
      <c r="S12" s="589"/>
      <c r="T12" s="589"/>
      <c r="U12" s="589"/>
      <c r="V12" s="589"/>
      <c r="W12" s="589"/>
      <c r="X12" s="589"/>
      <c r="Y12" s="589"/>
      <c r="Z12" s="589"/>
      <c r="AA12" s="590"/>
    </row>
    <row r="13" spans="1:27" x14ac:dyDescent="0.25">
      <c r="D13" s="489">
        <v>2013</v>
      </c>
      <c r="E13" s="589"/>
      <c r="F13" s="589"/>
      <c r="G13" s="589"/>
      <c r="H13" s="589"/>
      <c r="I13" s="589"/>
      <c r="J13" s="589"/>
      <c r="K13" s="589"/>
      <c r="L13" s="589"/>
      <c r="M13" s="589"/>
      <c r="N13" s="588">
        <v>32.9</v>
      </c>
      <c r="O13" s="589">
        <v>32.200000000000003</v>
      </c>
      <c r="P13" s="589">
        <v>32.200000000000003</v>
      </c>
      <c r="Q13" s="589">
        <v>31.5</v>
      </c>
      <c r="R13" s="589">
        <v>31.1</v>
      </c>
      <c r="S13" s="589"/>
      <c r="T13" s="589"/>
      <c r="U13" s="589"/>
      <c r="V13" s="589"/>
      <c r="W13" s="589"/>
      <c r="X13" s="589"/>
      <c r="Y13" s="589"/>
      <c r="Z13" s="589"/>
      <c r="AA13" s="590"/>
    </row>
    <row r="14" spans="1:27" x14ac:dyDescent="0.25">
      <c r="D14" s="489">
        <v>2014</v>
      </c>
      <c r="E14" s="589"/>
      <c r="F14" s="589"/>
      <c r="G14" s="589"/>
      <c r="H14" s="589"/>
      <c r="I14" s="589"/>
      <c r="J14" s="589"/>
      <c r="K14" s="589"/>
      <c r="L14" s="589"/>
      <c r="M14" s="589"/>
      <c r="N14" s="589"/>
      <c r="O14" s="588">
        <v>32.299999999999997</v>
      </c>
      <c r="P14" s="589">
        <v>32.299999999999997</v>
      </c>
      <c r="Q14" s="589">
        <v>32</v>
      </c>
      <c r="R14" s="589">
        <v>31.2</v>
      </c>
      <c r="S14" s="589">
        <v>31.2</v>
      </c>
      <c r="T14" s="589"/>
      <c r="U14" s="589"/>
      <c r="V14" s="589"/>
      <c r="W14" s="589"/>
      <c r="X14" s="589"/>
      <c r="Y14" s="589"/>
      <c r="Z14" s="589"/>
      <c r="AA14" s="590"/>
    </row>
    <row r="15" spans="1:27" x14ac:dyDescent="0.25">
      <c r="D15" s="489">
        <v>2015</v>
      </c>
      <c r="E15" s="589"/>
      <c r="F15" s="589"/>
      <c r="G15" s="589"/>
      <c r="H15" s="589"/>
      <c r="I15" s="589"/>
      <c r="J15" s="589"/>
      <c r="K15" s="589"/>
      <c r="L15" s="589"/>
      <c r="M15" s="589"/>
      <c r="N15" s="589"/>
      <c r="O15" s="589"/>
      <c r="P15" s="588">
        <v>34.299999999999997</v>
      </c>
      <c r="Q15" s="589">
        <v>34.4</v>
      </c>
      <c r="R15" s="589">
        <v>33.200000000000003</v>
      </c>
      <c r="S15" s="589">
        <v>33.1</v>
      </c>
      <c r="T15" s="589">
        <v>33.1</v>
      </c>
      <c r="U15" s="589"/>
      <c r="V15" s="589"/>
      <c r="W15" s="589"/>
      <c r="X15" s="589"/>
      <c r="Y15" s="589"/>
      <c r="Z15" s="589"/>
      <c r="AA15" s="590"/>
    </row>
    <row r="16" spans="1:27" x14ac:dyDescent="0.25">
      <c r="D16" s="489">
        <v>2016</v>
      </c>
      <c r="E16" s="589"/>
      <c r="F16" s="589"/>
      <c r="G16" s="589"/>
      <c r="H16" s="589"/>
      <c r="I16" s="589"/>
      <c r="J16" s="589"/>
      <c r="K16" s="589"/>
      <c r="L16" s="589"/>
      <c r="M16" s="589"/>
      <c r="N16" s="589"/>
      <c r="O16" s="589"/>
      <c r="P16" s="589"/>
      <c r="Q16" s="588">
        <v>34.9</v>
      </c>
      <c r="R16" s="589">
        <v>34.6</v>
      </c>
      <c r="S16" s="589">
        <v>35.200000000000003</v>
      </c>
      <c r="T16" s="589">
        <v>35.700000000000003</v>
      </c>
      <c r="U16" s="589">
        <v>35.299999999999997</v>
      </c>
      <c r="V16" s="589"/>
      <c r="W16" s="589"/>
      <c r="X16" s="589"/>
      <c r="Y16" s="589"/>
      <c r="Z16" s="589"/>
      <c r="AA16" s="590"/>
    </row>
    <row r="17" spans="2:27" x14ac:dyDescent="0.25">
      <c r="D17" s="489">
        <v>2017</v>
      </c>
      <c r="E17" s="589"/>
      <c r="F17" s="589"/>
      <c r="G17" s="589"/>
      <c r="H17" s="589"/>
      <c r="I17" s="589"/>
      <c r="J17" s="589"/>
      <c r="K17" s="589"/>
      <c r="L17" s="589"/>
      <c r="M17" s="589"/>
      <c r="N17" s="589"/>
      <c r="O17" s="589"/>
      <c r="P17" s="589"/>
      <c r="Q17" s="589"/>
      <c r="R17" s="588">
        <v>34.5</v>
      </c>
      <c r="S17" s="589">
        <v>36</v>
      </c>
      <c r="T17" s="589">
        <v>36.4</v>
      </c>
      <c r="U17" s="589">
        <v>36.299999999999997</v>
      </c>
      <c r="V17" s="589">
        <v>36.700000000000003</v>
      </c>
      <c r="W17" s="589"/>
      <c r="X17" s="589"/>
      <c r="Y17" s="589"/>
      <c r="Z17" s="589"/>
      <c r="AA17" s="590"/>
    </row>
    <row r="18" spans="2:27" x14ac:dyDescent="0.25">
      <c r="D18" s="489">
        <v>2018</v>
      </c>
      <c r="E18" s="589"/>
      <c r="F18" s="589"/>
      <c r="G18" s="589"/>
      <c r="H18" s="589"/>
      <c r="I18" s="589"/>
      <c r="J18" s="589"/>
      <c r="K18" s="589"/>
      <c r="L18" s="589"/>
      <c r="M18" s="589"/>
      <c r="N18" s="589"/>
      <c r="O18" s="589"/>
      <c r="P18" s="589"/>
      <c r="Q18" s="589"/>
      <c r="R18" s="589"/>
      <c r="S18" s="588">
        <v>33.799999999999997</v>
      </c>
      <c r="T18" s="589">
        <v>36.200000000000003</v>
      </c>
      <c r="U18" s="589">
        <v>36.299999999999997</v>
      </c>
      <c r="V18" s="589">
        <v>36.299999999999997</v>
      </c>
      <c r="W18" s="589">
        <v>36.1</v>
      </c>
      <c r="X18" s="589"/>
      <c r="Y18" s="589"/>
      <c r="Z18" s="589"/>
      <c r="AA18" s="590"/>
    </row>
    <row r="19" spans="2:27" x14ac:dyDescent="0.25">
      <c r="D19" s="489">
        <v>2019</v>
      </c>
      <c r="E19" s="589"/>
      <c r="F19" s="589"/>
      <c r="G19" s="589"/>
      <c r="H19" s="589"/>
      <c r="I19" s="589"/>
      <c r="J19" s="589"/>
      <c r="K19" s="589"/>
      <c r="L19" s="589"/>
      <c r="M19" s="589"/>
      <c r="N19" s="589"/>
      <c r="O19" s="589"/>
      <c r="P19" s="589"/>
      <c r="Q19" s="589"/>
      <c r="R19" s="589"/>
      <c r="S19" s="589"/>
      <c r="T19" s="588">
        <v>34.700000000000003</v>
      </c>
      <c r="U19" s="589">
        <v>36</v>
      </c>
      <c r="V19" s="589">
        <v>36</v>
      </c>
      <c r="W19" s="589">
        <v>35.9</v>
      </c>
      <c r="X19" s="589">
        <v>35.6</v>
      </c>
      <c r="Y19" s="589"/>
      <c r="Z19" s="589"/>
      <c r="AA19" s="590"/>
    </row>
    <row r="20" spans="2:27" x14ac:dyDescent="0.25">
      <c r="D20" s="489">
        <v>2020</v>
      </c>
      <c r="E20" s="589"/>
      <c r="F20" s="589"/>
      <c r="G20" s="589"/>
      <c r="H20" s="589"/>
      <c r="I20" s="589"/>
      <c r="J20" s="589"/>
      <c r="K20" s="589"/>
      <c r="L20" s="589"/>
      <c r="M20" s="589"/>
      <c r="N20" s="589"/>
      <c r="O20" s="589"/>
      <c r="P20" s="589"/>
      <c r="Q20" s="589"/>
      <c r="R20" s="589"/>
      <c r="S20" s="589"/>
      <c r="T20" s="589"/>
      <c r="U20" s="588">
        <v>35.200000000000003</v>
      </c>
      <c r="V20" s="593">
        <v>36.9</v>
      </c>
      <c r="W20" s="593">
        <v>35.4</v>
      </c>
      <c r="X20" s="589"/>
      <c r="Y20" s="589"/>
      <c r="Z20" s="589"/>
      <c r="AA20" s="590"/>
    </row>
    <row r="21" spans="2:27" x14ac:dyDescent="0.25">
      <c r="D21" s="489">
        <v>2021</v>
      </c>
      <c r="E21" s="589"/>
      <c r="F21" s="589"/>
      <c r="G21" s="589"/>
      <c r="H21" s="589"/>
      <c r="I21" s="589"/>
      <c r="J21" s="589"/>
      <c r="K21" s="589"/>
      <c r="L21" s="589"/>
      <c r="M21" s="589"/>
      <c r="N21" s="589"/>
      <c r="O21" s="589"/>
      <c r="P21" s="589"/>
      <c r="Q21" s="589"/>
      <c r="R21" s="589"/>
      <c r="S21" s="589"/>
      <c r="T21" s="589"/>
      <c r="U21" s="589"/>
      <c r="V21" s="588">
        <v>36.1</v>
      </c>
      <c r="W21" s="589">
        <v>36.700000000000003</v>
      </c>
      <c r="X21" s="589">
        <v>37.700000000000003</v>
      </c>
      <c r="Y21" s="589">
        <v>37.299999999999997</v>
      </c>
      <c r="Z21" s="589">
        <v>37.200000000000003</v>
      </c>
      <c r="AA21" s="590"/>
    </row>
    <row r="22" spans="2:27" x14ac:dyDescent="0.25">
      <c r="D22" s="489" t="s">
        <v>251</v>
      </c>
      <c r="E22" s="589"/>
      <c r="F22" s="589"/>
      <c r="G22" s="589"/>
      <c r="H22" s="589"/>
      <c r="I22" s="589"/>
      <c r="J22" s="589"/>
      <c r="K22" s="589"/>
      <c r="L22" s="589"/>
      <c r="M22" s="589"/>
      <c r="N22" s="589"/>
      <c r="O22" s="589"/>
      <c r="P22" s="589"/>
      <c r="Q22" s="589"/>
      <c r="R22" s="589"/>
      <c r="S22" s="589"/>
      <c r="T22" s="589"/>
      <c r="U22" s="589"/>
      <c r="V22" s="589"/>
      <c r="W22" s="588">
        <v>37.700000000000003</v>
      </c>
      <c r="X22" s="589">
        <v>37.4</v>
      </c>
      <c r="Y22" s="589">
        <v>37.299999999999997</v>
      </c>
      <c r="Z22" s="589">
        <v>37.5</v>
      </c>
      <c r="AA22" s="590">
        <v>37.4</v>
      </c>
    </row>
    <row r="23" spans="2:27" x14ac:dyDescent="0.25">
      <c r="D23" s="490" t="s">
        <v>19</v>
      </c>
      <c r="E23" s="594">
        <v>32.35033033033033</v>
      </c>
      <c r="F23" s="594">
        <v>32.676015521660617</v>
      </c>
      <c r="G23" s="594">
        <v>33.772010352766216</v>
      </c>
      <c r="H23" s="594">
        <v>34.075041678272839</v>
      </c>
      <c r="I23" s="594">
        <v>34.475433625634231</v>
      </c>
      <c r="J23" s="594">
        <v>35.046674688687425</v>
      </c>
      <c r="K23" s="594">
        <v>35.833007398594638</v>
      </c>
      <c r="L23" s="594">
        <v>35.481950359922664</v>
      </c>
      <c r="M23" s="594">
        <v>33.584343427892655</v>
      </c>
      <c r="N23" s="594">
        <v>33.011050517506632</v>
      </c>
      <c r="O23" s="594">
        <v>32.93371766149631</v>
      </c>
      <c r="P23" s="594">
        <v>34.144292302351197</v>
      </c>
      <c r="Q23" s="594">
        <v>34.866670058400302</v>
      </c>
      <c r="R23" s="594">
        <v>34.490299537926298</v>
      </c>
      <c r="S23" s="594">
        <v>33.645162892684553</v>
      </c>
      <c r="T23" s="594">
        <v>34.53148865863411</v>
      </c>
      <c r="U23" s="594">
        <v>35.237077849115529</v>
      </c>
      <c r="V23" s="594">
        <v>35.667860432421946</v>
      </c>
      <c r="W23" s="594">
        <v>37.704352049632476</v>
      </c>
      <c r="X23" s="594"/>
      <c r="Y23" s="594"/>
      <c r="Z23" s="594"/>
      <c r="AA23" s="595"/>
    </row>
    <row r="24" spans="2:27" x14ac:dyDescent="0.25">
      <c r="E24" s="521"/>
      <c r="F24" s="521"/>
      <c r="G24" s="521"/>
      <c r="H24" s="521"/>
      <c r="I24" s="521"/>
      <c r="J24" s="521"/>
      <c r="K24" s="521"/>
      <c r="L24" s="521"/>
      <c r="M24" s="521"/>
      <c r="N24" s="521"/>
      <c r="O24" s="521"/>
      <c r="P24" s="521"/>
      <c r="Q24" s="521"/>
      <c r="R24" s="521"/>
      <c r="S24" s="521"/>
      <c r="T24" s="521"/>
      <c r="U24" s="521"/>
      <c r="V24" s="521"/>
      <c r="W24" s="521"/>
      <c r="X24" s="521"/>
      <c r="Y24" s="521"/>
      <c r="Z24" s="521"/>
      <c r="AA24" s="521"/>
    </row>
    <row r="25" spans="2:27" ht="14.4" thickBot="1" x14ac:dyDescent="0.3">
      <c r="B25" s="324" t="s">
        <v>121</v>
      </c>
      <c r="D25" s="325" t="s">
        <v>272</v>
      </c>
      <c r="E25" s="521"/>
      <c r="F25" s="521"/>
      <c r="G25" s="521"/>
      <c r="H25" s="521"/>
      <c r="I25" s="521"/>
      <c r="J25" s="521"/>
      <c r="K25" s="521"/>
      <c r="L25" s="521"/>
      <c r="M25" s="521"/>
      <c r="N25" s="521"/>
      <c r="O25" s="521"/>
      <c r="P25" s="521"/>
      <c r="Q25" s="521"/>
      <c r="R25" s="521"/>
      <c r="S25" s="521"/>
      <c r="T25" s="521"/>
      <c r="U25" s="521"/>
      <c r="V25" s="521"/>
      <c r="W25" s="521"/>
      <c r="X25" s="521"/>
      <c r="Y25" s="521"/>
      <c r="Z25" s="521"/>
      <c r="AA25" s="521"/>
    </row>
    <row r="26" spans="2:27" x14ac:dyDescent="0.25">
      <c r="E26" s="521"/>
      <c r="F26" s="521"/>
      <c r="G26" s="521"/>
      <c r="H26" s="521"/>
      <c r="I26" s="521"/>
      <c r="J26" s="521"/>
      <c r="K26" s="521"/>
      <c r="L26" s="521"/>
      <c r="M26" s="521"/>
      <c r="N26" s="521"/>
      <c r="O26" s="521"/>
      <c r="P26" s="521"/>
      <c r="Q26" s="521"/>
      <c r="R26" s="521"/>
      <c r="S26" s="521"/>
      <c r="T26" s="521"/>
      <c r="U26" s="521"/>
      <c r="V26" s="521"/>
      <c r="W26" s="521"/>
      <c r="X26" s="521"/>
      <c r="Y26" s="521"/>
      <c r="Z26" s="521"/>
      <c r="AA26" s="521"/>
    </row>
    <row r="27" spans="2:27" ht="42" customHeight="1" x14ac:dyDescent="0.25">
      <c r="D27" s="321" t="s">
        <v>84</v>
      </c>
      <c r="E27" s="224">
        <v>2003</v>
      </c>
      <c r="F27" s="322">
        <v>2004</v>
      </c>
      <c r="G27" s="322">
        <v>2005</v>
      </c>
      <c r="H27" s="322">
        <v>2006</v>
      </c>
      <c r="I27" s="322">
        <v>2007</v>
      </c>
      <c r="J27" s="322">
        <v>2008</v>
      </c>
      <c r="K27" s="322">
        <v>2009</v>
      </c>
      <c r="L27" s="322">
        <v>2010</v>
      </c>
      <c r="M27" s="322">
        <v>2011</v>
      </c>
      <c r="N27" s="322">
        <v>2012</v>
      </c>
      <c r="O27" s="322">
        <v>2013</v>
      </c>
      <c r="P27" s="322">
        <v>2014</v>
      </c>
      <c r="Q27" s="322">
        <v>2015</v>
      </c>
      <c r="R27" s="322">
        <v>2016</v>
      </c>
      <c r="S27" s="322">
        <v>2017</v>
      </c>
      <c r="T27" s="322">
        <v>2018</v>
      </c>
      <c r="U27" s="322">
        <v>2019</v>
      </c>
      <c r="V27" s="322">
        <v>2020</v>
      </c>
      <c r="W27" s="322">
        <v>2021</v>
      </c>
      <c r="X27" s="322">
        <v>2022</v>
      </c>
      <c r="Y27" s="322" t="s">
        <v>216</v>
      </c>
      <c r="Z27" s="322" t="s">
        <v>217</v>
      </c>
      <c r="AA27" s="323" t="s">
        <v>246</v>
      </c>
    </row>
    <row r="28" spans="2:27" x14ac:dyDescent="0.25">
      <c r="D28" s="488">
        <v>2004</v>
      </c>
      <c r="E28" s="588">
        <v>34.1</v>
      </c>
      <c r="F28" s="589">
        <v>37.6</v>
      </c>
      <c r="G28" s="589">
        <v>37.799999999999997</v>
      </c>
      <c r="H28" s="589">
        <v>36.700000000000003</v>
      </c>
      <c r="I28" s="589">
        <v>35.9</v>
      </c>
      <c r="J28" s="589"/>
      <c r="K28" s="589"/>
      <c r="L28" s="589"/>
      <c r="M28" s="589"/>
      <c r="N28" s="589"/>
      <c r="O28" s="589"/>
      <c r="P28" s="589"/>
      <c r="Q28" s="589"/>
      <c r="R28" s="589"/>
      <c r="S28" s="589"/>
      <c r="T28" s="589"/>
      <c r="U28" s="589"/>
      <c r="V28" s="589"/>
      <c r="W28" s="589"/>
      <c r="X28" s="589"/>
      <c r="Y28" s="589"/>
      <c r="Z28" s="589"/>
      <c r="AA28" s="596"/>
    </row>
    <row r="29" spans="2:27" x14ac:dyDescent="0.25">
      <c r="D29" s="489">
        <v>2005</v>
      </c>
      <c r="E29" s="589"/>
      <c r="F29" s="591">
        <v>33.200000000000003</v>
      </c>
      <c r="G29" s="592">
        <v>35.1</v>
      </c>
      <c r="H29" s="592">
        <v>35.200000000000003</v>
      </c>
      <c r="I29" s="592">
        <v>34.6</v>
      </c>
      <c r="J29" s="592">
        <v>34</v>
      </c>
      <c r="K29" s="589"/>
      <c r="L29" s="589"/>
      <c r="M29" s="589"/>
      <c r="N29" s="589"/>
      <c r="O29" s="589"/>
      <c r="P29" s="589"/>
      <c r="Q29" s="589"/>
      <c r="R29" s="589"/>
      <c r="S29" s="589"/>
      <c r="T29" s="589"/>
      <c r="U29" s="589"/>
      <c r="V29" s="589"/>
      <c r="W29" s="589"/>
      <c r="X29" s="589"/>
      <c r="Y29" s="589"/>
      <c r="Z29" s="589"/>
      <c r="AA29" s="596"/>
    </row>
    <row r="30" spans="2:27" x14ac:dyDescent="0.25">
      <c r="D30" s="489">
        <v>2006</v>
      </c>
      <c r="E30" s="589"/>
      <c r="F30" s="589"/>
      <c r="G30" s="588">
        <v>33.6</v>
      </c>
      <c r="H30" s="589">
        <v>34.5</v>
      </c>
      <c r="I30" s="589">
        <v>34.799999999999997</v>
      </c>
      <c r="J30" s="589">
        <v>35</v>
      </c>
      <c r="K30" s="589">
        <v>35.9</v>
      </c>
      <c r="L30" s="589"/>
      <c r="M30" s="589"/>
      <c r="N30" s="589"/>
      <c r="O30" s="589"/>
      <c r="P30" s="589"/>
      <c r="Q30" s="589"/>
      <c r="R30" s="589"/>
      <c r="S30" s="589"/>
      <c r="T30" s="589"/>
      <c r="U30" s="589"/>
      <c r="V30" s="589"/>
      <c r="W30" s="589"/>
      <c r="X30" s="589"/>
      <c r="Y30" s="589"/>
      <c r="Z30" s="589"/>
      <c r="AA30" s="596"/>
    </row>
    <row r="31" spans="2:27" x14ac:dyDescent="0.25">
      <c r="D31" s="489">
        <v>2007</v>
      </c>
      <c r="E31" s="589"/>
      <c r="F31" s="589"/>
      <c r="G31" s="589"/>
      <c r="H31" s="588">
        <v>34</v>
      </c>
      <c r="I31" s="589">
        <v>36.4</v>
      </c>
      <c r="J31" s="589">
        <v>37.9</v>
      </c>
      <c r="K31" s="589">
        <v>38.5</v>
      </c>
      <c r="L31" s="589">
        <v>38.6</v>
      </c>
      <c r="M31" s="589"/>
      <c r="N31" s="589"/>
      <c r="O31" s="589"/>
      <c r="P31" s="589"/>
      <c r="Q31" s="589"/>
      <c r="R31" s="589"/>
      <c r="S31" s="589"/>
      <c r="T31" s="589"/>
      <c r="U31" s="589"/>
      <c r="V31" s="589"/>
      <c r="W31" s="589"/>
      <c r="X31" s="589"/>
      <c r="Y31" s="589"/>
      <c r="Z31" s="589"/>
      <c r="AA31" s="596"/>
    </row>
    <row r="32" spans="2:27" x14ac:dyDescent="0.25">
      <c r="D32" s="489">
        <v>2008</v>
      </c>
      <c r="E32" s="589"/>
      <c r="F32" s="589"/>
      <c r="G32" s="589"/>
      <c r="H32" s="589"/>
      <c r="I32" s="588">
        <v>35.159999999999997</v>
      </c>
      <c r="J32" s="589">
        <v>36.729999999999997</v>
      </c>
      <c r="K32" s="589">
        <v>37.83</v>
      </c>
      <c r="L32" s="589">
        <v>38.25</v>
      </c>
      <c r="M32" s="589">
        <v>36.35</v>
      </c>
      <c r="N32" s="589"/>
      <c r="O32" s="589"/>
      <c r="P32" s="589"/>
      <c r="Q32" s="589"/>
      <c r="R32" s="589"/>
      <c r="S32" s="589"/>
      <c r="T32" s="589"/>
      <c r="U32" s="589"/>
      <c r="V32" s="589"/>
      <c r="W32" s="589"/>
      <c r="X32" s="589"/>
      <c r="Y32" s="589"/>
      <c r="Z32" s="589"/>
      <c r="AA32" s="596"/>
    </row>
    <row r="33" spans="4:27" x14ac:dyDescent="0.25">
      <c r="D33" s="489">
        <v>2009</v>
      </c>
      <c r="E33" s="589"/>
      <c r="F33" s="589"/>
      <c r="G33" s="589"/>
      <c r="H33" s="589"/>
      <c r="I33" s="589"/>
      <c r="J33" s="588">
        <v>37.4</v>
      </c>
      <c r="K33" s="589">
        <v>43.4</v>
      </c>
      <c r="L33" s="589">
        <v>44.3</v>
      </c>
      <c r="M33" s="589">
        <v>41.4</v>
      </c>
      <c r="N33" s="589">
        <v>38.700000000000003</v>
      </c>
      <c r="O33" s="589"/>
      <c r="P33" s="589"/>
      <c r="Q33" s="589"/>
      <c r="R33" s="589"/>
      <c r="S33" s="589"/>
      <c r="T33" s="589"/>
      <c r="U33" s="589"/>
      <c r="V33" s="589"/>
      <c r="W33" s="589"/>
      <c r="X33" s="589"/>
      <c r="Y33" s="589"/>
      <c r="Z33" s="589"/>
      <c r="AA33" s="596"/>
    </row>
    <row r="34" spans="4:27" x14ac:dyDescent="0.25">
      <c r="D34" s="489">
        <v>2011</v>
      </c>
      <c r="E34" s="589"/>
      <c r="F34" s="589"/>
      <c r="G34" s="589"/>
      <c r="H34" s="589"/>
      <c r="I34" s="589"/>
      <c r="J34" s="589"/>
      <c r="K34" s="589"/>
      <c r="L34" s="588">
        <v>41.3</v>
      </c>
      <c r="M34" s="589">
        <v>39.200000000000003</v>
      </c>
      <c r="N34" s="589">
        <v>40.200000000000003</v>
      </c>
      <c r="O34" s="589">
        <v>35.700000000000003</v>
      </c>
      <c r="P34" s="589">
        <v>33.4</v>
      </c>
      <c r="Q34" s="589"/>
      <c r="R34" s="589"/>
      <c r="S34" s="589"/>
      <c r="T34" s="589"/>
      <c r="U34" s="589"/>
      <c r="V34" s="589"/>
      <c r="W34" s="589"/>
      <c r="X34" s="589"/>
      <c r="Y34" s="589"/>
      <c r="Z34" s="589"/>
      <c r="AA34" s="596"/>
    </row>
    <row r="35" spans="4:27" x14ac:dyDescent="0.25">
      <c r="D35" s="489">
        <v>2012</v>
      </c>
      <c r="E35" s="589"/>
      <c r="F35" s="589"/>
      <c r="G35" s="589"/>
      <c r="H35" s="589"/>
      <c r="I35" s="589"/>
      <c r="J35" s="589"/>
      <c r="K35" s="589"/>
      <c r="L35" s="589"/>
      <c r="M35" s="588">
        <v>37.5</v>
      </c>
      <c r="N35" s="589">
        <v>36.799999999999997</v>
      </c>
      <c r="O35" s="589">
        <v>33.4</v>
      </c>
      <c r="P35" s="589">
        <v>31.3</v>
      </c>
      <c r="Q35" s="589">
        <v>30.1</v>
      </c>
      <c r="R35" s="589"/>
      <c r="S35" s="589"/>
      <c r="T35" s="589"/>
      <c r="U35" s="589"/>
      <c r="V35" s="589"/>
      <c r="W35" s="589"/>
      <c r="X35" s="589"/>
      <c r="Y35" s="589"/>
      <c r="Z35" s="589"/>
      <c r="AA35" s="596"/>
    </row>
    <row r="36" spans="4:27" x14ac:dyDescent="0.25">
      <c r="D36" s="489">
        <v>2013</v>
      </c>
      <c r="E36" s="589"/>
      <c r="F36" s="589"/>
      <c r="G36" s="589"/>
      <c r="H36" s="589"/>
      <c r="I36" s="589"/>
      <c r="J36" s="589"/>
      <c r="K36" s="589"/>
      <c r="L36" s="589"/>
      <c r="M36" s="589"/>
      <c r="N36" s="588">
        <v>36.1</v>
      </c>
      <c r="O36" s="589">
        <v>34.700000000000003</v>
      </c>
      <c r="P36" s="589">
        <v>33.700000000000003</v>
      </c>
      <c r="Q36" s="589">
        <v>32</v>
      </c>
      <c r="R36" s="589">
        <v>30.6</v>
      </c>
      <c r="S36" s="589"/>
      <c r="T36" s="589"/>
      <c r="U36" s="589"/>
      <c r="V36" s="589"/>
      <c r="W36" s="589"/>
      <c r="X36" s="589"/>
      <c r="Y36" s="589"/>
      <c r="Z36" s="589"/>
      <c r="AA36" s="596"/>
    </row>
    <row r="37" spans="4:27" x14ac:dyDescent="0.25">
      <c r="D37" s="489">
        <v>2014</v>
      </c>
      <c r="E37" s="589"/>
      <c r="F37" s="589"/>
      <c r="G37" s="589"/>
      <c r="H37" s="589"/>
      <c r="I37" s="589"/>
      <c r="J37" s="589"/>
      <c r="K37" s="589"/>
      <c r="L37" s="589"/>
      <c r="M37" s="589"/>
      <c r="N37" s="589"/>
      <c r="O37" s="588">
        <v>34.4</v>
      </c>
      <c r="P37" s="589">
        <v>34.200000000000003</v>
      </c>
      <c r="Q37" s="589">
        <v>32.9</v>
      </c>
      <c r="R37" s="589">
        <v>31.1</v>
      </c>
      <c r="S37" s="589">
        <v>30.1</v>
      </c>
      <c r="T37" s="589"/>
      <c r="U37" s="589"/>
      <c r="V37" s="589"/>
      <c r="W37" s="589"/>
      <c r="X37" s="589"/>
      <c r="Y37" s="589"/>
      <c r="Z37" s="589"/>
      <c r="AA37" s="596"/>
    </row>
    <row r="38" spans="4:27" x14ac:dyDescent="0.25">
      <c r="D38" s="489">
        <v>2015</v>
      </c>
      <c r="E38" s="589"/>
      <c r="F38" s="589"/>
      <c r="G38" s="589"/>
      <c r="H38" s="589"/>
      <c r="I38" s="589"/>
      <c r="J38" s="589"/>
      <c r="K38" s="589"/>
      <c r="L38" s="589"/>
      <c r="M38" s="589"/>
      <c r="N38" s="589"/>
      <c r="O38" s="589"/>
      <c r="P38" s="588">
        <v>34.9</v>
      </c>
      <c r="Q38" s="589">
        <v>35.6</v>
      </c>
      <c r="R38" s="589">
        <v>34.299999999999997</v>
      </c>
      <c r="S38" s="589">
        <v>33.1</v>
      </c>
      <c r="T38" s="589">
        <v>32.5</v>
      </c>
      <c r="U38" s="589"/>
      <c r="V38" s="589"/>
      <c r="W38" s="589"/>
      <c r="X38" s="589"/>
      <c r="Y38" s="589"/>
      <c r="Z38" s="589"/>
      <c r="AA38" s="596"/>
    </row>
    <row r="39" spans="4:27" x14ac:dyDescent="0.25">
      <c r="D39" s="489">
        <v>2016</v>
      </c>
      <c r="E39" s="589"/>
      <c r="F39" s="589"/>
      <c r="G39" s="589"/>
      <c r="H39" s="589"/>
      <c r="I39" s="589"/>
      <c r="J39" s="589"/>
      <c r="K39" s="589"/>
      <c r="L39" s="589"/>
      <c r="M39" s="589"/>
      <c r="N39" s="589"/>
      <c r="O39" s="589"/>
      <c r="P39" s="589"/>
      <c r="Q39" s="588">
        <v>35.1</v>
      </c>
      <c r="R39" s="589">
        <v>35.4</v>
      </c>
      <c r="S39" s="589">
        <v>35.200000000000003</v>
      </c>
      <c r="T39" s="589">
        <v>34.9</v>
      </c>
      <c r="U39" s="589">
        <v>34.4</v>
      </c>
      <c r="V39" s="589"/>
      <c r="W39" s="589"/>
      <c r="X39" s="589"/>
      <c r="Y39" s="589"/>
      <c r="Z39" s="589"/>
      <c r="AA39" s="596"/>
    </row>
    <row r="40" spans="4:27" x14ac:dyDescent="0.25">
      <c r="D40" s="489">
        <v>2017</v>
      </c>
      <c r="E40" s="589"/>
      <c r="F40" s="589"/>
      <c r="G40" s="589"/>
      <c r="H40" s="589"/>
      <c r="I40" s="589"/>
      <c r="J40" s="589"/>
      <c r="K40" s="589"/>
      <c r="L40" s="589"/>
      <c r="M40" s="589"/>
      <c r="N40" s="589"/>
      <c r="O40" s="589"/>
      <c r="P40" s="589"/>
      <c r="Q40" s="589"/>
      <c r="R40" s="588">
        <v>34.200000000000003</v>
      </c>
      <c r="S40" s="589">
        <v>36.299999999999997</v>
      </c>
      <c r="T40" s="589">
        <v>36</v>
      </c>
      <c r="U40" s="589">
        <v>36</v>
      </c>
      <c r="V40" s="589">
        <v>35.4</v>
      </c>
      <c r="W40" s="589"/>
      <c r="X40" s="589"/>
      <c r="Y40" s="589"/>
      <c r="Z40" s="589"/>
      <c r="AA40" s="596"/>
    </row>
    <row r="41" spans="4:27" x14ac:dyDescent="0.25">
      <c r="D41" s="489">
        <v>2018</v>
      </c>
      <c r="E41" s="589"/>
      <c r="F41" s="589"/>
      <c r="G41" s="589"/>
      <c r="H41" s="589"/>
      <c r="I41" s="589"/>
      <c r="J41" s="589"/>
      <c r="K41" s="589"/>
      <c r="L41" s="589"/>
      <c r="M41" s="589"/>
      <c r="N41" s="589"/>
      <c r="O41" s="589"/>
      <c r="P41" s="589"/>
      <c r="Q41" s="589"/>
      <c r="R41" s="589"/>
      <c r="S41" s="588">
        <v>33.299999999999997</v>
      </c>
      <c r="T41" s="589">
        <v>35.700000000000003</v>
      </c>
      <c r="U41" s="589">
        <v>35.700000000000003</v>
      </c>
      <c r="V41" s="589">
        <v>35.700000000000003</v>
      </c>
      <c r="W41" s="589">
        <v>35.9</v>
      </c>
      <c r="X41" s="589"/>
      <c r="Y41" s="589"/>
      <c r="Z41" s="589"/>
      <c r="AA41" s="596"/>
    </row>
    <row r="42" spans="4:27" x14ac:dyDescent="0.25">
      <c r="D42" s="489">
        <v>2019</v>
      </c>
      <c r="E42" s="589"/>
      <c r="F42" s="589"/>
      <c r="G42" s="589"/>
      <c r="H42" s="589"/>
      <c r="I42" s="589"/>
      <c r="J42" s="589"/>
      <c r="K42" s="589"/>
      <c r="L42" s="589"/>
      <c r="M42" s="589"/>
      <c r="N42" s="589"/>
      <c r="O42" s="589"/>
      <c r="P42" s="589"/>
      <c r="Q42" s="589"/>
      <c r="R42" s="589"/>
      <c r="S42" s="589"/>
      <c r="T42" s="588">
        <v>34</v>
      </c>
      <c r="U42" s="589">
        <v>35.5</v>
      </c>
      <c r="V42" s="589">
        <v>35.9</v>
      </c>
      <c r="W42" s="589">
        <v>35.9</v>
      </c>
      <c r="X42" s="589">
        <v>35.5</v>
      </c>
      <c r="Y42" s="589"/>
      <c r="Z42" s="589"/>
      <c r="AA42" s="596"/>
    </row>
    <row r="43" spans="4:27" x14ac:dyDescent="0.25">
      <c r="D43" s="489">
        <v>2020</v>
      </c>
      <c r="E43" s="589"/>
      <c r="F43" s="589"/>
      <c r="G43" s="589"/>
      <c r="H43" s="589"/>
      <c r="I43" s="589"/>
      <c r="J43" s="589"/>
      <c r="K43" s="589"/>
      <c r="L43" s="589"/>
      <c r="M43" s="589"/>
      <c r="N43" s="589"/>
      <c r="O43" s="589"/>
      <c r="P43" s="589"/>
      <c r="Q43" s="589"/>
      <c r="R43" s="589"/>
      <c r="S43" s="589"/>
      <c r="T43" s="589"/>
      <c r="U43" s="588">
        <v>34.9</v>
      </c>
      <c r="V43" s="593">
        <v>46.1</v>
      </c>
      <c r="W43" s="593">
        <v>37.799999999999997</v>
      </c>
      <c r="X43" s="589"/>
      <c r="Y43" s="589"/>
      <c r="Z43" s="589"/>
      <c r="AA43" s="596"/>
    </row>
    <row r="44" spans="4:27" x14ac:dyDescent="0.25">
      <c r="D44" s="489">
        <v>2021</v>
      </c>
      <c r="E44" s="589"/>
      <c r="F44" s="589"/>
      <c r="G44" s="589"/>
      <c r="H44" s="589"/>
      <c r="I44" s="589"/>
      <c r="J44" s="589"/>
      <c r="K44" s="589"/>
      <c r="L44" s="589"/>
      <c r="M44" s="589"/>
      <c r="N44" s="589"/>
      <c r="O44" s="589"/>
      <c r="P44" s="589"/>
      <c r="Q44" s="589"/>
      <c r="R44" s="589"/>
      <c r="S44" s="589"/>
      <c r="T44" s="589"/>
      <c r="U44" s="589"/>
      <c r="V44" s="588">
        <v>43.5</v>
      </c>
      <c r="W44" s="589">
        <v>44.8</v>
      </c>
      <c r="X44" s="589">
        <v>43.6</v>
      </c>
      <c r="Y44" s="589">
        <v>41.4</v>
      </c>
      <c r="Z44" s="589">
        <v>39.4</v>
      </c>
      <c r="AA44" s="596"/>
    </row>
    <row r="45" spans="4:27" x14ac:dyDescent="0.25">
      <c r="D45" s="489" t="s">
        <v>251</v>
      </c>
      <c r="E45" s="589"/>
      <c r="F45" s="589"/>
      <c r="G45" s="589"/>
      <c r="H45" s="589"/>
      <c r="I45" s="589"/>
      <c r="J45" s="589"/>
      <c r="K45" s="589"/>
      <c r="L45" s="589"/>
      <c r="M45" s="589"/>
      <c r="N45" s="589"/>
      <c r="O45" s="589"/>
      <c r="P45" s="589"/>
      <c r="Q45" s="589"/>
      <c r="R45" s="589"/>
      <c r="S45" s="589"/>
      <c r="T45" s="589"/>
      <c r="U45" s="589"/>
      <c r="V45" s="589"/>
      <c r="W45" s="588">
        <v>38.700000000000003</v>
      </c>
      <c r="X45" s="589">
        <v>42.3</v>
      </c>
      <c r="Y45" s="589">
        <v>39.700000000000003</v>
      </c>
      <c r="Z45" s="589">
        <v>38.700000000000003</v>
      </c>
      <c r="AA45" s="596">
        <v>38.4</v>
      </c>
    </row>
    <row r="46" spans="4:27" x14ac:dyDescent="0.25">
      <c r="D46" s="490" t="s">
        <v>19</v>
      </c>
      <c r="E46" s="594">
        <v>33.615963963963964</v>
      </c>
      <c r="F46" s="594">
        <v>34.069600487384534</v>
      </c>
      <c r="G46" s="594">
        <v>34.115443829570211</v>
      </c>
      <c r="H46" s="594">
        <v>34.347424261951588</v>
      </c>
      <c r="I46" s="594">
        <v>35.291587386940222</v>
      </c>
      <c r="J46" s="594">
        <v>38.133122678742566</v>
      </c>
      <c r="K46" s="594">
        <v>44.951455552663866</v>
      </c>
      <c r="L46" s="594">
        <v>42.382402671061357</v>
      </c>
      <c r="M46" s="594">
        <v>42.531477909902542</v>
      </c>
      <c r="N46" s="594">
        <v>36.182028242871937</v>
      </c>
      <c r="O46" s="594">
        <v>35.560116440017694</v>
      </c>
      <c r="P46" s="594">
        <v>34.745779947678187</v>
      </c>
      <c r="Q46" s="594">
        <v>35.166013757942686</v>
      </c>
      <c r="R46" s="594">
        <v>34.238743221247674</v>
      </c>
      <c r="S46" s="594">
        <v>33.22790783488621</v>
      </c>
      <c r="T46" s="594">
        <v>33.99430075491928</v>
      </c>
      <c r="U46" s="594">
        <v>34.763478844614909</v>
      </c>
      <c r="V46" s="594">
        <v>42.949366960765303</v>
      </c>
      <c r="W46" s="594">
        <v>38.705740559845871</v>
      </c>
      <c r="X46" s="594"/>
      <c r="Y46" s="594"/>
      <c r="Z46" s="594"/>
      <c r="AA46" s="597"/>
    </row>
  </sheetData>
  <hyperlinks>
    <hyperlink ref="A1:B1" location="Turinys!A34" display="↖ atgal į turinį" xr:uid="{670E92B1-3BD5-4DB3-AF62-4A669CF01321}"/>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B06CF-8092-4C5B-A7E3-D82E934A7B7F}">
  <sheetPr>
    <tabColor rgb="FF4FA1CC"/>
  </sheetPr>
  <dimension ref="A1:O20"/>
  <sheetViews>
    <sheetView showGridLines="0" showRowColHeaders="0" zoomScaleNormal="100" workbookViewId="0"/>
  </sheetViews>
  <sheetFormatPr defaultColWidth="9" defaultRowHeight="13.8" x14ac:dyDescent="0.25"/>
  <cols>
    <col min="1" max="1" width="6.59765625" style="10" customWidth="1"/>
    <col min="2" max="2" width="63.59765625" style="10" customWidth="1"/>
    <col min="3" max="4" width="9" style="10"/>
    <col min="5" max="7" width="12.59765625" style="10" customWidth="1"/>
    <col min="8" max="14" width="7.19921875" style="10" customWidth="1"/>
    <col min="15" max="16384" width="9" style="10"/>
  </cols>
  <sheetData>
    <row r="1" spans="1:15" ht="14.25" customHeight="1" x14ac:dyDescent="0.25">
      <c r="A1" s="56" t="s">
        <v>0</v>
      </c>
      <c r="B1" s="223"/>
    </row>
    <row r="2" spans="1:15" ht="14.4" thickBot="1" x14ac:dyDescent="0.3">
      <c r="A2" s="82"/>
      <c r="B2" s="223"/>
      <c r="C2" s="229"/>
      <c r="D2" s="229"/>
      <c r="E2" s="229"/>
      <c r="F2" s="229"/>
      <c r="G2" s="229"/>
      <c r="H2" s="229"/>
      <c r="I2" s="229"/>
      <c r="J2" s="229"/>
      <c r="K2" s="229"/>
      <c r="L2" s="229"/>
      <c r="M2" s="229"/>
      <c r="N2" s="229"/>
      <c r="O2" s="229"/>
    </row>
    <row r="3" spans="1:15" ht="26.4" x14ac:dyDescent="0.25">
      <c r="A3" s="230"/>
      <c r="B3" s="231" t="s">
        <v>335</v>
      </c>
      <c r="C3" s="229"/>
      <c r="D3" s="232"/>
      <c r="E3" s="233" t="s">
        <v>119</v>
      </c>
      <c r="F3" s="233" t="s">
        <v>321</v>
      </c>
      <c r="G3" s="227" t="s">
        <v>168</v>
      </c>
      <c r="H3" s="77"/>
      <c r="I3" s="77"/>
      <c r="J3" s="77"/>
      <c r="K3" s="77"/>
      <c r="L3" s="77"/>
      <c r="M3" s="77"/>
      <c r="N3" s="77"/>
      <c r="O3" s="229"/>
    </row>
    <row r="4" spans="1:15" ht="14.25" customHeight="1" x14ac:dyDescent="0.25">
      <c r="C4" s="229"/>
      <c r="D4" s="234">
        <v>2015</v>
      </c>
      <c r="E4" s="598">
        <v>42.5</v>
      </c>
      <c r="F4" s="599"/>
      <c r="G4" s="600"/>
      <c r="H4" s="78"/>
      <c r="I4" s="78"/>
      <c r="J4" s="78"/>
      <c r="K4" s="78"/>
      <c r="L4" s="79"/>
      <c r="M4" s="79"/>
      <c r="N4" s="79"/>
      <c r="O4" s="229"/>
    </row>
    <row r="5" spans="1:15" ht="14.25" customHeight="1" x14ac:dyDescent="0.25">
      <c r="C5" s="229"/>
      <c r="D5" s="234">
        <v>2016</v>
      </c>
      <c r="E5" s="598">
        <v>39.700000000000003</v>
      </c>
      <c r="F5" s="599"/>
      <c r="G5" s="600"/>
      <c r="H5" s="78"/>
      <c r="I5" s="78"/>
      <c r="J5" s="78"/>
      <c r="K5" s="78"/>
      <c r="L5" s="78"/>
      <c r="M5" s="78"/>
      <c r="N5" s="78"/>
      <c r="O5" s="229"/>
    </row>
    <row r="6" spans="1:15" ht="14.25" customHeight="1" x14ac:dyDescent="0.25">
      <c r="C6" s="229"/>
      <c r="D6" s="234">
        <v>2017</v>
      </c>
      <c r="E6" s="598">
        <v>39.1</v>
      </c>
      <c r="F6" s="599"/>
      <c r="G6" s="600"/>
      <c r="H6" s="78"/>
    </row>
    <row r="7" spans="1:15" ht="14.25" customHeight="1" x14ac:dyDescent="0.25">
      <c r="C7" s="229"/>
      <c r="D7" s="234">
        <v>2018</v>
      </c>
      <c r="E7" s="598">
        <v>33.700000000000003</v>
      </c>
      <c r="F7" s="599"/>
      <c r="G7" s="600"/>
      <c r="H7" s="78"/>
    </row>
    <row r="8" spans="1:15" ht="14.25" customHeight="1" x14ac:dyDescent="0.25">
      <c r="C8" s="229"/>
      <c r="D8" s="234">
        <v>2019</v>
      </c>
      <c r="E8" s="598">
        <v>35.9</v>
      </c>
      <c r="F8" s="599"/>
      <c r="G8" s="600"/>
      <c r="H8" s="78"/>
    </row>
    <row r="9" spans="1:15" ht="14.25" customHeight="1" x14ac:dyDescent="0.25">
      <c r="C9" s="229"/>
      <c r="D9" s="234">
        <v>2020</v>
      </c>
      <c r="E9" s="598">
        <v>46.6</v>
      </c>
      <c r="F9" s="601"/>
      <c r="G9" s="602"/>
      <c r="H9" s="78"/>
    </row>
    <row r="10" spans="1:15" ht="14.25" customHeight="1" x14ac:dyDescent="0.25">
      <c r="C10" s="229"/>
      <c r="D10" s="234">
        <v>2021</v>
      </c>
      <c r="E10" s="598">
        <v>44.3</v>
      </c>
      <c r="F10" s="598">
        <v>44.3</v>
      </c>
      <c r="G10" s="603"/>
      <c r="H10" s="78"/>
    </row>
    <row r="11" spans="1:15" ht="14.25" customHeight="1" x14ac:dyDescent="0.25">
      <c r="C11" s="229"/>
      <c r="D11" s="234" t="s">
        <v>251</v>
      </c>
      <c r="E11" s="599"/>
      <c r="F11" s="598">
        <v>43.3</v>
      </c>
      <c r="G11" s="603">
        <v>43.22519130188703</v>
      </c>
      <c r="H11" s="78"/>
    </row>
    <row r="12" spans="1:15" ht="14.25" customHeight="1" x14ac:dyDescent="0.25">
      <c r="C12" s="229"/>
      <c r="D12" s="234" t="s">
        <v>216</v>
      </c>
      <c r="E12" s="599"/>
      <c r="F12" s="598">
        <v>43.7</v>
      </c>
      <c r="G12" s="603">
        <v>44.545217401971833</v>
      </c>
      <c r="H12" s="78"/>
    </row>
    <row r="13" spans="1:15" ht="14.25" customHeight="1" x14ac:dyDescent="0.25">
      <c r="C13" s="229"/>
      <c r="D13" s="393" t="s">
        <v>217</v>
      </c>
      <c r="E13" s="604"/>
      <c r="F13" s="604">
        <v>42.6</v>
      </c>
      <c r="G13" s="603">
        <v>45.687048379912262</v>
      </c>
      <c r="H13" s="78"/>
    </row>
    <row r="14" spans="1:15" ht="14.25" customHeight="1" x14ac:dyDescent="0.25">
      <c r="C14" s="229"/>
      <c r="D14" s="202" t="s">
        <v>246</v>
      </c>
      <c r="E14" s="605"/>
      <c r="F14" s="606">
        <v>42.5</v>
      </c>
      <c r="G14" s="607">
        <v>47.401604614976812</v>
      </c>
      <c r="H14" s="229"/>
    </row>
    <row r="15" spans="1:15" ht="14.25" customHeight="1" x14ac:dyDescent="0.25">
      <c r="C15" s="229"/>
      <c r="D15" s="229"/>
      <c r="E15" s="229"/>
      <c r="F15" s="229"/>
      <c r="G15" s="229"/>
      <c r="H15" s="229"/>
      <c r="I15" s="229"/>
      <c r="J15" s="229"/>
      <c r="K15" s="229"/>
      <c r="L15" s="229"/>
      <c r="M15" s="229"/>
      <c r="N15" s="229"/>
      <c r="O15" s="229"/>
    </row>
    <row r="16" spans="1:15" ht="14.25" customHeight="1" x14ac:dyDescent="0.25">
      <c r="C16" s="229"/>
      <c r="D16" s="235"/>
      <c r="E16" s="235"/>
      <c r="F16" s="235"/>
      <c r="G16" s="235"/>
      <c r="H16" s="235"/>
      <c r="I16" s="235"/>
      <c r="J16" s="235"/>
      <c r="K16" s="235"/>
      <c r="L16" s="229"/>
      <c r="M16" s="229"/>
      <c r="N16" s="229"/>
      <c r="O16" s="229"/>
    </row>
    <row r="17" spans="2:11" ht="14.25" customHeight="1" x14ac:dyDescent="0.25">
      <c r="D17" s="36"/>
      <c r="E17" s="236"/>
      <c r="F17" s="236"/>
      <c r="G17" s="236"/>
      <c r="H17" s="236"/>
      <c r="I17" s="236"/>
      <c r="J17" s="237"/>
      <c r="K17" s="237"/>
    </row>
    <row r="18" spans="2:11" ht="14.25" customHeight="1" x14ac:dyDescent="0.25">
      <c r="D18" s="237"/>
      <c r="E18" s="237"/>
      <c r="F18" s="237"/>
      <c r="G18" s="237"/>
      <c r="H18" s="237"/>
      <c r="I18" s="237"/>
      <c r="J18" s="237"/>
      <c r="K18" s="237"/>
    </row>
    <row r="20" spans="2:11" ht="14.4" thickBot="1" x14ac:dyDescent="0.3">
      <c r="B20" s="239" t="s">
        <v>284</v>
      </c>
    </row>
  </sheetData>
  <hyperlinks>
    <hyperlink ref="A1" location="Turinys!A1" display="↖ atgal į turinį" xr:uid="{0DF509B6-4948-49F0-A076-19D8A24C2023}"/>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5861-66A0-45CE-8B03-E7CB81A6FDE9}">
  <sheetPr>
    <tabColor rgb="FF4FA1CC"/>
  </sheetPr>
  <dimension ref="A1:Q27"/>
  <sheetViews>
    <sheetView showGridLines="0" showRowColHeaders="0" zoomScaleNormal="100" workbookViewId="0"/>
  </sheetViews>
  <sheetFormatPr defaultRowHeight="13.8" x14ac:dyDescent="0.25"/>
  <cols>
    <col min="1" max="1" width="4.5" style="475" customWidth="1"/>
    <col min="2" max="2" width="95.8984375" style="475" customWidth="1"/>
    <col min="3" max="3" width="4.5" style="475" customWidth="1"/>
    <col min="4" max="4" width="22.19921875" style="475" customWidth="1"/>
    <col min="5" max="16" width="8.796875" style="475"/>
    <col min="17" max="17" width="22.09765625" style="475" customWidth="1"/>
    <col min="18" max="16384" width="8.796875" style="475"/>
  </cols>
  <sheetData>
    <row r="1" spans="1:17" x14ac:dyDescent="0.25">
      <c r="A1" s="56" t="s">
        <v>0</v>
      </c>
      <c r="B1" s="223"/>
    </row>
    <row r="2" spans="1:17" ht="14.4" thickBot="1" x14ac:dyDescent="0.3">
      <c r="A2" s="82"/>
      <c r="B2" s="223"/>
    </row>
    <row r="3" spans="1:17" x14ac:dyDescent="0.25">
      <c r="A3" s="230"/>
      <c r="B3" s="231" t="s">
        <v>334</v>
      </c>
      <c r="D3" s="477"/>
      <c r="E3" s="491">
        <v>2015</v>
      </c>
      <c r="F3" s="491">
        <v>2016</v>
      </c>
      <c r="G3" s="491">
        <v>2017</v>
      </c>
      <c r="H3" s="491">
        <v>2018</v>
      </c>
      <c r="I3" s="491">
        <v>2019</v>
      </c>
      <c r="J3" s="491">
        <v>2020</v>
      </c>
      <c r="K3" s="491">
        <v>2021</v>
      </c>
      <c r="L3" s="491" t="s">
        <v>251</v>
      </c>
      <c r="M3" s="491" t="s">
        <v>216</v>
      </c>
      <c r="N3" s="491" t="s">
        <v>217</v>
      </c>
      <c r="O3" s="491" t="s">
        <v>246</v>
      </c>
      <c r="P3" s="491"/>
      <c r="Q3" s="492" t="s">
        <v>322</v>
      </c>
    </row>
    <row r="4" spans="1:17" x14ac:dyDescent="0.25">
      <c r="D4" s="478" t="s">
        <v>323</v>
      </c>
      <c r="E4" s="608">
        <v>1.9904535624089661</v>
      </c>
      <c r="F4" s="608">
        <v>-2.804679528848915</v>
      </c>
      <c r="G4" s="608">
        <v>-0.59477637158918384</v>
      </c>
      <c r="H4" s="608">
        <v>-5.461149665724669</v>
      </c>
      <c r="I4" s="608">
        <v>2.2062811772499558</v>
      </c>
      <c r="J4" s="608">
        <v>10.714050230050724</v>
      </c>
      <c r="K4" s="608">
        <v>-2.2821322724965256</v>
      </c>
      <c r="L4" s="608">
        <v>-1.0761218243485189</v>
      </c>
      <c r="M4" s="608">
        <v>1.320026100084803</v>
      </c>
      <c r="N4" s="608">
        <v>1.1418309779404296</v>
      </c>
      <c r="O4" s="608">
        <v>1.7145562350645491</v>
      </c>
      <c r="P4" s="608"/>
      <c r="Q4" s="609">
        <v>3.1002914887412629</v>
      </c>
    </row>
    <row r="5" spans="1:17" x14ac:dyDescent="0.25">
      <c r="D5" s="478" t="s">
        <v>316</v>
      </c>
      <c r="E5" s="608">
        <v>-1.1682737776720202</v>
      </c>
      <c r="F5" s="608">
        <v>-1.5241324189637027</v>
      </c>
      <c r="G5" s="608">
        <v>-1.4857781804005157</v>
      </c>
      <c r="H5" s="608">
        <v>-1.3800565075310018</v>
      </c>
      <c r="I5" s="608">
        <v>-1.3030263783387852</v>
      </c>
      <c r="J5" s="608">
        <v>6.6269764872261732</v>
      </c>
      <c r="K5" s="608">
        <v>0.57610512432509609</v>
      </c>
      <c r="L5" s="608">
        <v>4.549289261019112</v>
      </c>
      <c r="M5" s="608">
        <v>3.0344384732631653</v>
      </c>
      <c r="N5" s="608">
        <v>3.0268691786713404</v>
      </c>
      <c r="O5" s="608">
        <v>2.8048603771070404</v>
      </c>
      <c r="P5" s="608"/>
      <c r="Q5" s="609">
        <v>13.415457290060658</v>
      </c>
    </row>
    <row r="6" spans="1:17" x14ac:dyDescent="0.25">
      <c r="D6" s="478" t="s">
        <v>318</v>
      </c>
      <c r="E6" s="608">
        <v>1.4972405934423001</v>
      </c>
      <c r="F6" s="608">
        <v>0.66654462082578225</v>
      </c>
      <c r="G6" s="608">
        <v>-0.5142436314204597</v>
      </c>
      <c r="H6" s="608">
        <v>-0.45986227627509602</v>
      </c>
      <c r="I6" s="608">
        <v>-5.6681308878017136E-3</v>
      </c>
      <c r="J6" s="608">
        <v>0.16609309632415323</v>
      </c>
      <c r="K6" s="608">
        <v>-2.4132944724431109</v>
      </c>
      <c r="L6" s="608">
        <v>-2.6110195808045509</v>
      </c>
      <c r="M6" s="608">
        <v>-0.92708847985934961</v>
      </c>
      <c r="N6" s="608">
        <v>-0.53486345291689141</v>
      </c>
      <c r="O6" s="608">
        <v>-0.58081410388206345</v>
      </c>
      <c r="P6" s="608"/>
      <c r="Q6" s="609">
        <v>-4.6537856174628551</v>
      </c>
    </row>
    <row r="7" spans="1:17" x14ac:dyDescent="0.25">
      <c r="D7" s="478" t="s">
        <v>319</v>
      </c>
      <c r="E7" s="608">
        <v>-0.8038333373370965</v>
      </c>
      <c r="F7" s="608">
        <v>-1.0285695805306245</v>
      </c>
      <c r="G7" s="608">
        <v>-1.5647521274797536</v>
      </c>
      <c r="H7" s="608">
        <v>-1.4511874323463323</v>
      </c>
      <c r="I7" s="608">
        <v>-1.4342638002295158</v>
      </c>
      <c r="J7" s="608">
        <v>4.6881272785483832E-2</v>
      </c>
      <c r="K7" s="608">
        <v>-2.0835161542506802</v>
      </c>
      <c r="L7" s="608">
        <v>-0.66134840741681022</v>
      </c>
      <c r="M7" s="608">
        <v>-1.0242663400354708</v>
      </c>
      <c r="N7" s="608">
        <v>-1.2556574296838103</v>
      </c>
      <c r="O7" s="608">
        <v>-1.2947134132542997</v>
      </c>
      <c r="P7" s="608"/>
      <c r="Q7" s="609">
        <v>-4.2359855903903911</v>
      </c>
    </row>
    <row r="8" spans="1:17" x14ac:dyDescent="0.25">
      <c r="D8" s="479" t="s">
        <v>324</v>
      </c>
      <c r="E8" s="610">
        <v>2.4653200839757829</v>
      </c>
      <c r="F8" s="610">
        <v>-0.9185221501803702</v>
      </c>
      <c r="G8" s="610">
        <v>2.9699975677115451</v>
      </c>
      <c r="H8" s="610">
        <v>-2.1700434495722387</v>
      </c>
      <c r="I8" s="610">
        <v>4.949239486706059</v>
      </c>
      <c r="J8" s="610">
        <v>3.8740993737149134</v>
      </c>
      <c r="K8" s="610">
        <v>1.6385732298721694</v>
      </c>
      <c r="L8" s="610">
        <v>-2.3530430971462697</v>
      </c>
      <c r="M8" s="610">
        <v>0.23694244671645812</v>
      </c>
      <c r="N8" s="610">
        <v>-9.4517318130208972E-2</v>
      </c>
      <c r="O8" s="610">
        <v>0.78522337509387163</v>
      </c>
      <c r="P8" s="610"/>
      <c r="Q8" s="611">
        <v>-1.4253945934661489</v>
      </c>
    </row>
    <row r="10" spans="1:17" x14ac:dyDescent="0.25">
      <c r="D10" s="476"/>
      <c r="E10" s="476"/>
      <c r="F10" s="476"/>
      <c r="G10" s="476"/>
      <c r="H10" s="476"/>
      <c r="I10" s="476"/>
      <c r="J10" s="476"/>
      <c r="K10" s="476"/>
      <c r="L10" s="476"/>
      <c r="M10" s="476"/>
      <c r="N10" s="476"/>
      <c r="O10" s="476"/>
    </row>
    <row r="11" spans="1:17" x14ac:dyDescent="0.25">
      <c r="D11" s="476"/>
      <c r="E11" s="476"/>
      <c r="F11" s="476"/>
      <c r="G11" s="476"/>
      <c r="H11" s="476"/>
      <c r="I11" s="476"/>
      <c r="J11" s="476"/>
      <c r="K11" s="476"/>
      <c r="L11" s="476"/>
      <c r="M11" s="476"/>
      <c r="N11" s="476"/>
      <c r="O11" s="476"/>
    </row>
    <row r="12" spans="1:17" x14ac:dyDescent="0.25">
      <c r="D12" s="476"/>
      <c r="E12" s="476"/>
      <c r="F12" s="476"/>
      <c r="G12" s="476"/>
      <c r="H12" s="476"/>
      <c r="I12" s="476"/>
      <c r="J12" s="476"/>
      <c r="K12" s="476"/>
      <c r="L12" s="476"/>
      <c r="M12" s="476"/>
      <c r="N12" s="476"/>
      <c r="O12" s="476"/>
    </row>
    <row r="13" spans="1:17" x14ac:dyDescent="0.25">
      <c r="D13" s="476"/>
      <c r="E13" s="476"/>
      <c r="F13" s="476"/>
      <c r="G13" s="476"/>
      <c r="H13" s="476"/>
      <c r="I13" s="476"/>
      <c r="J13" s="476"/>
      <c r="K13" s="476"/>
      <c r="L13" s="476"/>
      <c r="M13" s="476"/>
      <c r="N13" s="476"/>
      <c r="O13" s="476"/>
    </row>
    <row r="14" spans="1:17" x14ac:dyDescent="0.25">
      <c r="D14" s="476"/>
      <c r="E14" s="476"/>
      <c r="F14" s="476"/>
      <c r="G14" s="476"/>
      <c r="H14" s="476"/>
      <c r="I14" s="476"/>
      <c r="J14" s="476"/>
      <c r="K14" s="476"/>
      <c r="L14" s="476"/>
      <c r="M14" s="476"/>
      <c r="N14" s="476"/>
      <c r="O14" s="476"/>
    </row>
    <row r="15" spans="1:17" x14ac:dyDescent="0.25">
      <c r="D15" s="476"/>
      <c r="E15" s="476"/>
      <c r="F15" s="476"/>
      <c r="G15" s="476"/>
      <c r="H15" s="476"/>
      <c r="I15" s="476"/>
      <c r="J15" s="476"/>
      <c r="K15" s="476"/>
      <c r="L15" s="476"/>
      <c r="M15" s="476"/>
      <c r="N15" s="476"/>
      <c r="O15" s="476"/>
    </row>
    <row r="16" spans="1:17" x14ac:dyDescent="0.25">
      <c r="D16" s="476"/>
      <c r="E16" s="476"/>
      <c r="F16" s="476"/>
      <c r="G16" s="476"/>
      <c r="H16" s="476"/>
      <c r="I16" s="476"/>
      <c r="J16" s="476"/>
      <c r="K16" s="476"/>
      <c r="L16" s="476"/>
      <c r="M16" s="476"/>
      <c r="N16" s="476"/>
      <c r="O16" s="476"/>
    </row>
    <row r="17" spans="2:15" x14ac:dyDescent="0.25">
      <c r="D17" s="476"/>
      <c r="E17" s="476"/>
      <c r="F17" s="476"/>
      <c r="G17" s="476"/>
      <c r="H17" s="476"/>
      <c r="I17" s="476"/>
      <c r="J17" s="476"/>
      <c r="K17" s="476"/>
      <c r="L17" s="476"/>
      <c r="M17" s="476"/>
      <c r="N17" s="476"/>
      <c r="O17" s="476"/>
    </row>
    <row r="18" spans="2:15" x14ac:dyDescent="0.25">
      <c r="D18" s="476"/>
      <c r="E18" s="476"/>
      <c r="F18" s="476"/>
      <c r="G18" s="476"/>
      <c r="H18" s="476"/>
      <c r="I18" s="476"/>
      <c r="J18" s="476"/>
      <c r="K18" s="476"/>
      <c r="L18" s="476"/>
      <c r="M18" s="476"/>
      <c r="N18" s="476"/>
      <c r="O18" s="476"/>
    </row>
    <row r="19" spans="2:15" x14ac:dyDescent="0.25">
      <c r="D19" s="476"/>
      <c r="E19" s="476"/>
      <c r="F19" s="476"/>
      <c r="G19" s="476"/>
      <c r="H19" s="476"/>
      <c r="I19" s="476"/>
      <c r="J19" s="476"/>
      <c r="K19" s="476"/>
      <c r="L19" s="476"/>
      <c r="M19" s="476"/>
      <c r="N19" s="476"/>
      <c r="O19" s="476"/>
    </row>
    <row r="20" spans="2:15" x14ac:dyDescent="0.25">
      <c r="D20" s="476"/>
      <c r="E20" s="476"/>
      <c r="F20" s="476"/>
      <c r="G20" s="476"/>
      <c r="H20" s="476"/>
      <c r="I20" s="476"/>
      <c r="J20" s="476"/>
      <c r="K20" s="476"/>
      <c r="L20" s="476"/>
      <c r="M20" s="476"/>
      <c r="N20" s="476"/>
      <c r="O20" s="476"/>
    </row>
    <row r="21" spans="2:15" x14ac:dyDescent="0.25">
      <c r="D21" s="476"/>
      <c r="E21" s="476"/>
      <c r="F21" s="476"/>
      <c r="G21" s="476"/>
      <c r="H21" s="476"/>
      <c r="I21" s="476"/>
      <c r="J21" s="476"/>
      <c r="K21" s="476"/>
      <c r="L21" s="476"/>
      <c r="M21" s="476"/>
      <c r="N21" s="476"/>
      <c r="O21" s="476"/>
    </row>
    <row r="22" spans="2:15" ht="14.4" thickBot="1" x14ac:dyDescent="0.3">
      <c r="B22" s="239" t="s">
        <v>212</v>
      </c>
      <c r="D22" s="476"/>
      <c r="E22" s="476"/>
      <c r="F22" s="476"/>
      <c r="G22" s="476"/>
      <c r="H22" s="476"/>
      <c r="I22" s="476"/>
      <c r="J22" s="476"/>
      <c r="K22" s="476"/>
      <c r="L22" s="476"/>
      <c r="M22" s="476"/>
      <c r="N22" s="476"/>
      <c r="O22" s="476"/>
    </row>
    <row r="23" spans="2:15" x14ac:dyDescent="0.25">
      <c r="D23" s="476"/>
      <c r="E23" s="476"/>
      <c r="F23" s="476"/>
      <c r="G23" s="476"/>
      <c r="H23" s="476"/>
      <c r="I23" s="476"/>
      <c r="J23" s="476"/>
      <c r="K23" s="476"/>
      <c r="L23" s="476"/>
      <c r="M23" s="476"/>
      <c r="N23" s="476"/>
      <c r="O23" s="476"/>
    </row>
    <row r="24" spans="2:15" x14ac:dyDescent="0.25">
      <c r="D24" s="476"/>
      <c r="E24" s="476"/>
      <c r="F24" s="476"/>
      <c r="G24" s="476"/>
      <c r="H24" s="476"/>
      <c r="I24" s="476"/>
      <c r="J24" s="476"/>
      <c r="K24" s="476"/>
      <c r="L24" s="476"/>
      <c r="M24" s="476"/>
      <c r="N24" s="476"/>
      <c r="O24" s="476"/>
    </row>
    <row r="25" spans="2:15" x14ac:dyDescent="0.25">
      <c r="D25" s="476"/>
      <c r="E25" s="476"/>
      <c r="F25" s="476"/>
      <c r="G25" s="476"/>
      <c r="H25" s="476"/>
      <c r="I25" s="476"/>
      <c r="J25" s="476"/>
      <c r="K25" s="476"/>
      <c r="L25" s="476"/>
      <c r="M25" s="476"/>
      <c r="N25" s="476"/>
      <c r="O25" s="476"/>
    </row>
    <row r="26" spans="2:15" x14ac:dyDescent="0.25">
      <c r="D26" s="476"/>
      <c r="E26" s="476"/>
      <c r="F26" s="476"/>
      <c r="G26" s="476"/>
      <c r="H26" s="476"/>
      <c r="I26" s="476"/>
      <c r="J26" s="476"/>
      <c r="K26" s="476"/>
      <c r="L26" s="476"/>
      <c r="M26" s="476"/>
      <c r="N26" s="476"/>
      <c r="O26" s="476"/>
    </row>
    <row r="27" spans="2:15" x14ac:dyDescent="0.25">
      <c r="D27" s="476"/>
      <c r="E27" s="476"/>
      <c r="F27" s="476"/>
      <c r="G27" s="476"/>
      <c r="H27" s="476"/>
      <c r="I27" s="476"/>
      <c r="J27" s="476"/>
      <c r="K27" s="476"/>
      <c r="L27" s="476"/>
      <c r="M27" s="476"/>
      <c r="N27" s="476"/>
      <c r="O27" s="476"/>
    </row>
  </sheetData>
  <hyperlinks>
    <hyperlink ref="A1" location="Turinys!A1" display="↖ atgal į turinį" xr:uid="{9C320FA5-EDC8-46D5-87C1-7405E4800272}"/>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CE1D-6546-4445-83F1-CDE65DF2D03E}">
  <sheetPr>
    <tabColor rgb="FF4FA1CC"/>
  </sheetPr>
  <dimension ref="A1:L17"/>
  <sheetViews>
    <sheetView showGridLines="0" showRowColHeaders="0" zoomScaleNormal="100" workbookViewId="0">
      <selection sqref="A1:B1"/>
    </sheetView>
  </sheetViews>
  <sheetFormatPr defaultColWidth="9.296875" defaultRowHeight="13.8" x14ac:dyDescent="0.25"/>
  <cols>
    <col min="1" max="1" width="9" style="182" customWidth="1"/>
    <col min="2" max="2" width="3.59765625" style="182" customWidth="1"/>
    <col min="3" max="3" width="40" style="182" customWidth="1"/>
    <col min="4" max="5" width="8.19921875" style="182" customWidth="1"/>
    <col min="6" max="16384" width="9.296875" style="182"/>
  </cols>
  <sheetData>
    <row r="1" spans="1:12" x14ac:dyDescent="0.25">
      <c r="A1" s="715" t="s">
        <v>0</v>
      </c>
      <c r="B1" s="715"/>
      <c r="C1" s="381"/>
    </row>
    <row r="2" spans="1:12" ht="14.4" thickBot="1" x14ac:dyDescent="0.3"/>
    <row r="3" spans="1:12" ht="14.25" customHeight="1" x14ac:dyDescent="0.25">
      <c r="B3" s="457" t="s">
        <v>333</v>
      </c>
      <c r="C3" s="457"/>
      <c r="D3" s="458"/>
      <c r="E3" s="458"/>
      <c r="F3" s="459"/>
      <c r="G3" s="459"/>
      <c r="H3" s="459"/>
      <c r="I3" s="459"/>
    </row>
    <row r="4" spans="1:12" x14ac:dyDescent="0.25">
      <c r="B4" s="460"/>
      <c r="C4" s="460"/>
      <c r="D4" s="461"/>
      <c r="E4" s="461"/>
    </row>
    <row r="5" spans="1:12" x14ac:dyDescent="0.25">
      <c r="B5" s="462" t="s">
        <v>35</v>
      </c>
      <c r="C5" s="463" t="s">
        <v>314</v>
      </c>
      <c r="D5" s="463">
        <v>2020</v>
      </c>
      <c r="E5" s="463">
        <v>2021</v>
      </c>
      <c r="F5" s="463" t="s">
        <v>251</v>
      </c>
      <c r="G5" s="474" t="s">
        <v>216</v>
      </c>
      <c r="H5" s="474" t="s">
        <v>217</v>
      </c>
      <c r="I5" s="474" t="s">
        <v>246</v>
      </c>
    </row>
    <row r="6" spans="1:12" x14ac:dyDescent="0.25">
      <c r="B6" s="464" t="s">
        <v>37</v>
      </c>
      <c r="C6" s="465" t="s">
        <v>2</v>
      </c>
      <c r="D6" s="517">
        <v>46.583445398732074</v>
      </c>
      <c r="E6" s="517">
        <v>44.301313126235549</v>
      </c>
      <c r="F6" s="517">
        <v>43.22519130188703</v>
      </c>
      <c r="G6" s="518">
        <v>44.545217401971833</v>
      </c>
      <c r="H6" s="518">
        <v>45.687048379912262</v>
      </c>
      <c r="I6" s="518">
        <v>47.401604614976812</v>
      </c>
    </row>
    <row r="7" spans="1:12" x14ac:dyDescent="0.25">
      <c r="B7" s="464" t="s">
        <v>38</v>
      </c>
      <c r="C7" s="465" t="s">
        <v>315</v>
      </c>
      <c r="D7" s="517">
        <v>10.714050230050724</v>
      </c>
      <c r="E7" s="517">
        <v>-2.2821322724965256</v>
      </c>
      <c r="F7" s="517">
        <v>-1.0761218243485189</v>
      </c>
      <c r="G7" s="518">
        <v>1.320026100084803</v>
      </c>
      <c r="H7" s="518">
        <v>1.1418309779404296</v>
      </c>
      <c r="I7" s="518">
        <v>1.7145562350645491</v>
      </c>
      <c r="J7" s="466"/>
    </row>
    <row r="8" spans="1:12" x14ac:dyDescent="0.25">
      <c r="B8" s="464" t="s">
        <v>39</v>
      </c>
      <c r="C8" s="465" t="s">
        <v>316</v>
      </c>
      <c r="D8" s="517">
        <v>6.6269764872261732</v>
      </c>
      <c r="E8" s="517">
        <v>0.57610512432509609</v>
      </c>
      <c r="F8" s="517">
        <v>4.549289261019112</v>
      </c>
      <c r="G8" s="518">
        <v>3.0344384732631653</v>
      </c>
      <c r="H8" s="518">
        <v>3.0268691786713404</v>
      </c>
      <c r="I8" s="518">
        <v>2.8048603771070404</v>
      </c>
      <c r="J8" s="466"/>
    </row>
    <row r="9" spans="1:12" x14ac:dyDescent="0.25">
      <c r="B9" s="464" t="s">
        <v>40</v>
      </c>
      <c r="C9" s="465" t="s">
        <v>317</v>
      </c>
      <c r="D9" s="517">
        <v>0.21297436910963707</v>
      </c>
      <c r="E9" s="517">
        <v>-4.4968106266937911</v>
      </c>
      <c r="F9" s="517">
        <v>-3.2723679882213612</v>
      </c>
      <c r="G9" s="518">
        <v>-1.9513548198948203</v>
      </c>
      <c r="H9" s="518">
        <v>-1.7905208826007017</v>
      </c>
      <c r="I9" s="518">
        <v>-1.875527517136363</v>
      </c>
      <c r="J9" s="466"/>
    </row>
    <row r="10" spans="1:12" x14ac:dyDescent="0.25">
      <c r="B10" s="464" t="s">
        <v>41</v>
      </c>
      <c r="C10" s="465" t="s">
        <v>318</v>
      </c>
      <c r="D10" s="517">
        <v>0.16609309632415323</v>
      </c>
      <c r="E10" s="517">
        <v>-2.4132944724431109</v>
      </c>
      <c r="F10" s="517">
        <v>-2.6110195808045509</v>
      </c>
      <c r="G10" s="518">
        <v>-0.92708847985934961</v>
      </c>
      <c r="H10" s="518">
        <v>-0.53486345291689141</v>
      </c>
      <c r="I10" s="518">
        <v>-0.58081410388206345</v>
      </c>
      <c r="J10" s="466"/>
    </row>
    <row r="11" spans="1:12" x14ac:dyDescent="0.25">
      <c r="B11" s="464" t="s">
        <v>42</v>
      </c>
      <c r="C11" s="465" t="s">
        <v>319</v>
      </c>
      <c r="D11" s="517">
        <v>4.6881272785483832E-2</v>
      </c>
      <c r="E11" s="517">
        <v>-2.0835161542506802</v>
      </c>
      <c r="F11" s="517">
        <v>-0.66134840741681022</v>
      </c>
      <c r="G11" s="518">
        <v>-1.0242663400354708</v>
      </c>
      <c r="H11" s="518">
        <v>-1.2556574296838103</v>
      </c>
      <c r="I11" s="518">
        <v>-1.2947134132542997</v>
      </c>
      <c r="J11" s="466"/>
      <c r="K11" s="466"/>
      <c r="L11" s="466"/>
    </row>
    <row r="12" spans="1:12" x14ac:dyDescent="0.25">
      <c r="B12" s="467" t="s">
        <v>44</v>
      </c>
      <c r="C12" s="468" t="s">
        <v>320</v>
      </c>
      <c r="D12" s="519">
        <v>3.8740993737149134</v>
      </c>
      <c r="E12" s="519">
        <v>1.6385732298721694</v>
      </c>
      <c r="F12" s="519">
        <v>-2.3530430971462697</v>
      </c>
      <c r="G12" s="520">
        <v>0.23694244671645812</v>
      </c>
      <c r="H12" s="520">
        <v>-9.4517318130208972E-2</v>
      </c>
      <c r="I12" s="520">
        <v>0.78522337509387163</v>
      </c>
      <c r="J12" s="466"/>
      <c r="L12" s="466"/>
    </row>
    <row r="13" spans="1:12" x14ac:dyDescent="0.25">
      <c r="B13" s="469"/>
      <c r="C13" s="470"/>
      <c r="D13" s="469"/>
      <c r="E13" s="469"/>
      <c r="F13" s="469"/>
      <c r="G13" s="469"/>
    </row>
    <row r="14" spans="1:12" ht="25.95" customHeight="1" x14ac:dyDescent="0.25">
      <c r="B14" s="713" t="s">
        <v>326</v>
      </c>
      <c r="C14" s="713"/>
      <c r="D14" s="713"/>
      <c r="E14" s="713"/>
      <c r="F14" s="713"/>
      <c r="G14" s="713"/>
    </row>
    <row r="15" spans="1:12" ht="14.4" thickBot="1" x14ac:dyDescent="0.3">
      <c r="B15" s="714" t="s">
        <v>212</v>
      </c>
      <c r="C15" s="714"/>
      <c r="D15" s="714"/>
      <c r="E15" s="714"/>
      <c r="F15" s="714"/>
      <c r="G15" s="714"/>
      <c r="H15" s="714"/>
      <c r="I15" s="714"/>
    </row>
    <row r="17" spans="4:5" x14ac:dyDescent="0.25">
      <c r="D17" s="466"/>
      <c r="E17" s="466"/>
    </row>
  </sheetData>
  <mergeCells count="4">
    <mergeCell ref="B14:G14"/>
    <mergeCell ref="B15:G15"/>
    <mergeCell ref="H15:I15"/>
    <mergeCell ref="A1:B1"/>
  </mergeCells>
  <hyperlinks>
    <hyperlink ref="A1:B1" location="Turinys!A34" display="↖ atgal į turinį" xr:uid="{BE8A9DD8-D4AB-45DE-BEB2-ABE983B55CF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C02C3-334B-4782-83CE-72CD4014C0E7}">
  <sheetPr>
    <tabColor rgb="FF4FA1CC"/>
    <pageSetUpPr fitToPage="1"/>
  </sheetPr>
  <dimension ref="A1:F372"/>
  <sheetViews>
    <sheetView showGridLines="0" showRowColHeaders="0" zoomScaleNormal="100" workbookViewId="0"/>
  </sheetViews>
  <sheetFormatPr defaultColWidth="7.19921875" defaultRowHeight="13.8" x14ac:dyDescent="0.25"/>
  <cols>
    <col min="1" max="1" width="7.19921875" style="376"/>
    <col min="2" max="2" width="94.5" style="376" customWidth="1"/>
    <col min="3" max="3" width="12.69921875" style="376" customWidth="1"/>
    <col min="4" max="4" width="12" style="376" customWidth="1"/>
    <col min="5" max="5" width="22.69921875" style="394" customWidth="1"/>
    <col min="6" max="6" width="25.8984375" style="394" customWidth="1"/>
    <col min="7" max="7" width="9.796875" style="376" bestFit="1" customWidth="1"/>
    <col min="8" max="16384" width="7.19921875" style="376"/>
  </cols>
  <sheetData>
    <row r="1" spans="1:6" x14ac:dyDescent="0.25">
      <c r="A1" s="205" t="s">
        <v>0</v>
      </c>
      <c r="B1" s="205"/>
    </row>
    <row r="2" spans="1:6" ht="14.4" thickBot="1" x14ac:dyDescent="0.3">
      <c r="A2" s="181"/>
      <c r="B2" s="181"/>
      <c r="D2" s="376" t="s">
        <v>135</v>
      </c>
    </row>
    <row r="3" spans="1:6" ht="29.4" customHeight="1" x14ac:dyDescent="0.25">
      <c r="A3" s="181"/>
      <c r="B3" s="248" t="s">
        <v>332</v>
      </c>
      <c r="D3" s="528"/>
      <c r="E3" s="529" t="s">
        <v>277</v>
      </c>
      <c r="F3" s="530" t="s">
        <v>278</v>
      </c>
    </row>
    <row r="4" spans="1:6" s="377" customFormat="1" x14ac:dyDescent="0.25">
      <c r="D4" s="531">
        <v>42030</v>
      </c>
      <c r="E4" s="613">
        <v>0.71650000000000003</v>
      </c>
      <c r="F4" s="614">
        <v>4.7E-2</v>
      </c>
    </row>
    <row r="5" spans="1:6" s="377" customFormat="1" x14ac:dyDescent="0.25">
      <c r="D5" s="531">
        <v>42037</v>
      </c>
      <c r="E5" s="613">
        <v>0.65300000000000002</v>
      </c>
      <c r="F5" s="614">
        <v>0.38800000000000001</v>
      </c>
    </row>
    <row r="6" spans="1:6" s="378" customFormat="1" x14ac:dyDescent="0.25">
      <c r="D6" s="531">
        <v>42044</v>
      </c>
      <c r="E6" s="613">
        <v>0.42025000000000001</v>
      </c>
      <c r="F6" s="614">
        <v>0.65500000000000003</v>
      </c>
    </row>
    <row r="7" spans="1:6" s="377" customFormat="1" x14ac:dyDescent="0.25">
      <c r="D7" s="531">
        <v>42045</v>
      </c>
      <c r="E7" s="613">
        <v>0.28450000000000003</v>
      </c>
      <c r="F7" s="614">
        <v>4.8000000000000001E-2</v>
      </c>
    </row>
    <row r="8" spans="1:6" s="377" customFormat="1" x14ac:dyDescent="0.25">
      <c r="D8" s="531">
        <v>42045</v>
      </c>
      <c r="E8" s="613">
        <v>0.43650000000000005</v>
      </c>
      <c r="F8" s="614">
        <v>0.65500000000000003</v>
      </c>
    </row>
    <row r="9" spans="1:6" s="377" customFormat="1" x14ac:dyDescent="0.25">
      <c r="D9" s="531">
        <v>42052</v>
      </c>
      <c r="E9" s="613">
        <v>0.54625000000000001</v>
      </c>
      <c r="F9" s="614">
        <v>0.82699999999999996</v>
      </c>
    </row>
    <row r="10" spans="1:6" s="379" customFormat="1" x14ac:dyDescent="0.25">
      <c r="D10" s="531">
        <v>42058</v>
      </c>
      <c r="E10" s="613">
        <v>0.47125</v>
      </c>
      <c r="F10" s="614">
        <v>0.35499999999999998</v>
      </c>
    </row>
    <row r="11" spans="1:6" s="379" customFormat="1" x14ac:dyDescent="0.25">
      <c r="D11" s="531">
        <v>42065</v>
      </c>
      <c r="E11" s="613">
        <v>0.47575000000000001</v>
      </c>
      <c r="F11" s="614">
        <v>6.6000000000000003E-2</v>
      </c>
    </row>
    <row r="12" spans="1:6" s="379" customFormat="1" x14ac:dyDescent="0.25">
      <c r="D12" s="531">
        <v>42072</v>
      </c>
      <c r="E12" s="613">
        <v>0.35825000000000001</v>
      </c>
      <c r="F12" s="614">
        <v>0.185</v>
      </c>
    </row>
    <row r="13" spans="1:6" s="378" customFormat="1" x14ac:dyDescent="0.25">
      <c r="D13" s="531">
        <v>42073</v>
      </c>
      <c r="E13" s="613">
        <v>0.20199999999999999</v>
      </c>
      <c r="F13" s="614" t="s">
        <v>279</v>
      </c>
    </row>
    <row r="14" spans="1:6" s="379" customFormat="1" x14ac:dyDescent="0.25">
      <c r="D14" s="531">
        <v>42073</v>
      </c>
      <c r="E14" s="613">
        <v>0.14533333333333334</v>
      </c>
      <c r="F14" s="614">
        <v>0.185</v>
      </c>
    </row>
    <row r="15" spans="1:6" s="379" customFormat="1" x14ac:dyDescent="0.25">
      <c r="D15" s="531">
        <v>42079</v>
      </c>
      <c r="E15" s="613">
        <v>0.216</v>
      </c>
      <c r="F15" s="614">
        <v>0.27800000000000002</v>
      </c>
    </row>
    <row r="16" spans="1:6" s="377" customFormat="1" x14ac:dyDescent="0.25">
      <c r="D16" s="531">
        <v>42086</v>
      </c>
      <c r="E16" s="613">
        <v>0.28566666666666668</v>
      </c>
      <c r="F16" s="614">
        <v>0.39400000000000002</v>
      </c>
    </row>
    <row r="17" spans="2:6" s="379" customFormat="1" x14ac:dyDescent="0.25">
      <c r="D17" s="531">
        <v>42093</v>
      </c>
      <c r="E17" s="613">
        <v>0.27875</v>
      </c>
      <c r="F17" s="614">
        <v>0.25800000000000001</v>
      </c>
    </row>
    <row r="18" spans="2:6" s="377" customFormat="1" x14ac:dyDescent="0.25">
      <c r="D18" s="531">
        <v>42101</v>
      </c>
      <c r="E18" s="613">
        <v>0.42400000000000004</v>
      </c>
      <c r="F18" s="614">
        <v>0.76600000000000001</v>
      </c>
    </row>
    <row r="19" spans="2:6" s="379" customFormat="1" x14ac:dyDescent="0.25">
      <c r="D19" s="531">
        <v>42107</v>
      </c>
      <c r="E19" s="613">
        <v>0.43400000000000005</v>
      </c>
      <c r="F19" s="614">
        <v>0.318</v>
      </c>
    </row>
    <row r="20" spans="2:6" s="378" customFormat="1" x14ac:dyDescent="0.25">
      <c r="D20" s="531">
        <v>42114</v>
      </c>
      <c r="E20" s="613">
        <v>0.48399999999999999</v>
      </c>
      <c r="F20" s="614">
        <v>0.59399999999999997</v>
      </c>
    </row>
    <row r="21" spans="2:6" s="377" customFormat="1" x14ac:dyDescent="0.25">
      <c r="D21" s="531">
        <v>42121</v>
      </c>
      <c r="E21" s="613">
        <v>0.53074999999999994</v>
      </c>
      <c r="F21" s="614">
        <v>0.44500000000000001</v>
      </c>
    </row>
    <row r="22" spans="2:6" s="378" customFormat="1" x14ac:dyDescent="0.25">
      <c r="D22" s="531">
        <v>42128</v>
      </c>
      <c r="E22" s="613">
        <v>0.59199999999999997</v>
      </c>
      <c r="F22" s="614">
        <v>1.0109999999999999</v>
      </c>
    </row>
    <row r="23" spans="2:6" s="377" customFormat="1" x14ac:dyDescent="0.25">
      <c r="D23" s="531">
        <v>42135</v>
      </c>
      <c r="E23" s="613">
        <v>0.72599999999999998</v>
      </c>
      <c r="F23" s="614">
        <v>0.85399999999999998</v>
      </c>
    </row>
    <row r="24" spans="2:6" s="378" customFormat="1" x14ac:dyDescent="0.25">
      <c r="D24" s="531">
        <v>42136</v>
      </c>
      <c r="E24" s="613">
        <v>0.77</v>
      </c>
      <c r="F24" s="614" t="s">
        <v>279</v>
      </c>
    </row>
    <row r="25" spans="2:6" s="379" customFormat="1" ht="34.200000000000003" x14ac:dyDescent="0.25">
      <c r="B25" s="612" t="s">
        <v>285</v>
      </c>
      <c r="D25" s="531">
        <v>42136</v>
      </c>
      <c r="E25" s="613">
        <v>0.90633333333333332</v>
      </c>
      <c r="F25" s="614">
        <v>0.85399999999999998</v>
      </c>
    </row>
    <row r="26" spans="2:6" s="378" customFormat="1" ht="14.4" thickBot="1" x14ac:dyDescent="0.3">
      <c r="B26" s="183" t="s">
        <v>121</v>
      </c>
      <c r="D26" s="531">
        <v>42142</v>
      </c>
      <c r="E26" s="613">
        <v>0.69566666666666654</v>
      </c>
      <c r="F26" s="614">
        <v>0.379</v>
      </c>
    </row>
    <row r="27" spans="2:6" s="378" customFormat="1" x14ac:dyDescent="0.25">
      <c r="D27" s="531">
        <v>42149</v>
      </c>
      <c r="E27" s="613">
        <v>0.66900000000000004</v>
      </c>
      <c r="F27" s="614">
        <v>0.77400000000000002</v>
      </c>
    </row>
    <row r="28" spans="2:6" s="378" customFormat="1" x14ac:dyDescent="0.25">
      <c r="D28" s="531">
        <v>42156</v>
      </c>
      <c r="E28" s="613">
        <v>0.60250000000000004</v>
      </c>
      <c r="F28" s="614">
        <v>0.40300000000000002</v>
      </c>
    </row>
    <row r="29" spans="2:6" s="380" customFormat="1" x14ac:dyDescent="0.25">
      <c r="D29" s="531">
        <v>42163</v>
      </c>
      <c r="E29" s="613">
        <v>0.60750000000000004</v>
      </c>
      <c r="F29" s="614">
        <v>0.874</v>
      </c>
    </row>
    <row r="30" spans="2:6" s="378" customFormat="1" x14ac:dyDescent="0.25">
      <c r="D30" s="531">
        <v>42170</v>
      </c>
      <c r="E30" s="613">
        <v>0.68366666666666676</v>
      </c>
      <c r="F30" s="614" t="s">
        <v>279</v>
      </c>
    </row>
    <row r="31" spans="2:6" x14ac:dyDescent="0.25">
      <c r="D31" s="531">
        <v>42177</v>
      </c>
      <c r="E31" s="613">
        <v>0.56066666666666676</v>
      </c>
      <c r="F31" s="614">
        <v>0.40500000000000003</v>
      </c>
    </row>
    <row r="32" spans="2:6" s="378" customFormat="1" x14ac:dyDescent="0.25">
      <c r="D32" s="531">
        <v>42184</v>
      </c>
      <c r="E32" s="613">
        <v>0.85366666666666668</v>
      </c>
      <c r="F32" s="614">
        <v>1.282</v>
      </c>
    </row>
    <row r="33" spans="4:6" x14ac:dyDescent="0.25">
      <c r="D33" s="531">
        <v>42192</v>
      </c>
      <c r="E33" s="613">
        <v>0.72066666666666668</v>
      </c>
      <c r="F33" s="614">
        <v>0.47499999999999998</v>
      </c>
    </row>
    <row r="34" spans="4:6" s="378" customFormat="1" x14ac:dyDescent="0.25">
      <c r="D34" s="531">
        <v>42198</v>
      </c>
      <c r="E34" s="613">
        <v>0.80774999999999997</v>
      </c>
      <c r="F34" s="614">
        <v>1.069</v>
      </c>
    </row>
    <row r="35" spans="4:6" s="378" customFormat="1" x14ac:dyDescent="0.25">
      <c r="D35" s="531">
        <v>42205</v>
      </c>
      <c r="E35" s="613">
        <v>1.14225</v>
      </c>
      <c r="F35" s="614">
        <v>1.7430000000000001</v>
      </c>
    </row>
    <row r="36" spans="4:6" s="380" customFormat="1" x14ac:dyDescent="0.25">
      <c r="D36" s="531">
        <v>42212</v>
      </c>
      <c r="E36" s="613">
        <v>0.92774999999999996</v>
      </c>
      <c r="F36" s="614">
        <v>0.42399999999999999</v>
      </c>
    </row>
    <row r="37" spans="4:6" s="378" customFormat="1" x14ac:dyDescent="0.25">
      <c r="D37" s="531">
        <v>42219</v>
      </c>
      <c r="E37" s="613">
        <v>1.06</v>
      </c>
      <c r="F37" s="614">
        <v>1.004</v>
      </c>
    </row>
    <row r="38" spans="4:6" x14ac:dyDescent="0.25">
      <c r="D38" s="531">
        <v>42226</v>
      </c>
      <c r="E38" s="613">
        <v>0.83900000000000008</v>
      </c>
      <c r="F38" s="614">
        <v>0.185</v>
      </c>
    </row>
    <row r="39" spans="4:6" s="378" customFormat="1" x14ac:dyDescent="0.25">
      <c r="D39" s="531">
        <v>42233</v>
      </c>
      <c r="E39" s="613">
        <v>0.51475000000000004</v>
      </c>
      <c r="F39" s="614">
        <v>0.44600000000000001</v>
      </c>
    </row>
    <row r="40" spans="4:6" s="378" customFormat="1" x14ac:dyDescent="0.25">
      <c r="D40" s="531">
        <v>42240</v>
      </c>
      <c r="E40" s="613">
        <v>0.65100000000000002</v>
      </c>
      <c r="F40" s="614">
        <v>0.96899999999999997</v>
      </c>
    </row>
    <row r="41" spans="4:6" x14ac:dyDescent="0.25">
      <c r="D41" s="531">
        <v>42247</v>
      </c>
      <c r="E41" s="613">
        <v>0.67149999999999999</v>
      </c>
      <c r="F41" s="614">
        <v>1.0860000000000001</v>
      </c>
    </row>
    <row r="42" spans="4:6" s="378" customFormat="1" x14ac:dyDescent="0.25">
      <c r="D42" s="531">
        <v>42254</v>
      </c>
      <c r="E42" s="613">
        <v>0.72675000000000012</v>
      </c>
      <c r="F42" s="614">
        <v>0.40600000000000003</v>
      </c>
    </row>
    <row r="43" spans="4:6" s="378" customFormat="1" x14ac:dyDescent="0.25">
      <c r="D43" s="531">
        <v>42261</v>
      </c>
      <c r="E43" s="613">
        <v>0.85750000000000004</v>
      </c>
      <c r="F43" s="614">
        <v>0.96899999999999997</v>
      </c>
    </row>
    <row r="44" spans="4:6" x14ac:dyDescent="0.25">
      <c r="D44" s="531">
        <v>42268</v>
      </c>
      <c r="E44" s="613">
        <v>0.88649999999999995</v>
      </c>
      <c r="F44" s="614">
        <v>1.085</v>
      </c>
    </row>
    <row r="45" spans="4:6" s="380" customFormat="1" x14ac:dyDescent="0.25">
      <c r="D45" s="531">
        <v>42275</v>
      </c>
      <c r="E45" s="613">
        <v>0.77574999999999994</v>
      </c>
      <c r="F45" s="614">
        <v>0.64300000000000002</v>
      </c>
    </row>
    <row r="46" spans="4:6" s="378" customFormat="1" x14ac:dyDescent="0.25">
      <c r="D46" s="531">
        <v>42282</v>
      </c>
      <c r="E46" s="613">
        <v>0.90850000000000009</v>
      </c>
      <c r="F46" s="614">
        <v>0.93700000000000006</v>
      </c>
    </row>
    <row r="47" spans="4:6" x14ac:dyDescent="0.25">
      <c r="D47" s="531">
        <v>42289</v>
      </c>
      <c r="E47" s="613">
        <v>0.93100000000000005</v>
      </c>
      <c r="F47" s="614">
        <v>1.0589999999999999</v>
      </c>
    </row>
    <row r="48" spans="4:6" s="380" customFormat="1" x14ac:dyDescent="0.25">
      <c r="D48" s="531">
        <v>42296</v>
      </c>
      <c r="E48" s="613">
        <v>0.80825000000000002</v>
      </c>
      <c r="F48" s="614">
        <v>0.59399999999999997</v>
      </c>
    </row>
    <row r="49" spans="4:6" s="378" customFormat="1" x14ac:dyDescent="0.25">
      <c r="D49" s="531">
        <v>42303</v>
      </c>
      <c r="E49" s="613">
        <v>0.86249999999999993</v>
      </c>
      <c r="F49" s="614">
        <v>0.86</v>
      </c>
    </row>
    <row r="50" spans="4:6" x14ac:dyDescent="0.25">
      <c r="D50" s="531">
        <v>42310</v>
      </c>
      <c r="E50" s="613">
        <v>0.87549999999999994</v>
      </c>
      <c r="F50" s="614">
        <v>0.98899999999999999</v>
      </c>
    </row>
    <row r="51" spans="4:6" s="380" customFormat="1" x14ac:dyDescent="0.25">
      <c r="D51" s="531">
        <v>42317</v>
      </c>
      <c r="E51" s="613">
        <v>0.74475000000000002</v>
      </c>
      <c r="F51" s="614">
        <v>0.53600000000000003</v>
      </c>
    </row>
    <row r="52" spans="4:6" s="378" customFormat="1" x14ac:dyDescent="0.25">
      <c r="D52" s="531">
        <v>42324</v>
      </c>
      <c r="E52" s="613">
        <v>0.96899999999999997</v>
      </c>
      <c r="F52" s="614">
        <v>1.4910000000000001</v>
      </c>
    </row>
    <row r="53" spans="4:6" x14ac:dyDescent="0.25">
      <c r="D53" s="531">
        <v>42331</v>
      </c>
      <c r="E53" s="613">
        <v>0.94900000000000007</v>
      </c>
      <c r="F53" s="614">
        <v>0.78</v>
      </c>
    </row>
    <row r="54" spans="4:6" s="380" customFormat="1" x14ac:dyDescent="0.25">
      <c r="D54" s="531">
        <v>42338</v>
      </c>
      <c r="E54" s="613">
        <v>0.7995000000000001</v>
      </c>
      <c r="F54" s="614">
        <v>0.39100000000000001</v>
      </c>
    </row>
    <row r="55" spans="4:6" s="378" customFormat="1" x14ac:dyDescent="0.25">
      <c r="D55" s="531">
        <v>42345</v>
      </c>
      <c r="E55" s="613">
        <v>0.88</v>
      </c>
      <c r="F55" s="614">
        <v>0.85799999999999998</v>
      </c>
    </row>
    <row r="56" spans="4:6" s="378" customFormat="1" x14ac:dyDescent="0.25">
      <c r="D56" s="531">
        <v>42352</v>
      </c>
      <c r="E56" s="613">
        <v>0.57574999999999998</v>
      </c>
      <c r="F56" s="614">
        <v>0.27400000000000002</v>
      </c>
    </row>
    <row r="57" spans="4:6" x14ac:dyDescent="0.25">
      <c r="D57" s="531">
        <v>42373</v>
      </c>
      <c r="E57" s="613">
        <v>0.47025000000000006</v>
      </c>
      <c r="F57" s="614">
        <v>0.35799999999999998</v>
      </c>
    </row>
    <row r="58" spans="4:6" s="378" customFormat="1" x14ac:dyDescent="0.25">
      <c r="D58" s="531">
        <v>42380</v>
      </c>
      <c r="E58" s="613">
        <v>0.58625000000000005</v>
      </c>
      <c r="F58" s="614">
        <v>0.85499999999999998</v>
      </c>
    </row>
    <row r="59" spans="4:6" s="380" customFormat="1" x14ac:dyDescent="0.25">
      <c r="D59" s="531">
        <v>42387</v>
      </c>
      <c r="E59" s="613">
        <v>0.72575000000000001</v>
      </c>
      <c r="F59" s="614">
        <v>1.4159999999999999</v>
      </c>
    </row>
    <row r="60" spans="4:6" s="378" customFormat="1" x14ac:dyDescent="0.25">
      <c r="D60" s="531">
        <v>42394</v>
      </c>
      <c r="E60" s="613">
        <v>0.80800000000000005</v>
      </c>
      <c r="F60" s="614">
        <v>0.60299999999999998</v>
      </c>
    </row>
    <row r="61" spans="4:6" x14ac:dyDescent="0.25">
      <c r="D61" s="531">
        <v>42401</v>
      </c>
      <c r="E61" s="613">
        <v>1.0702499999999999</v>
      </c>
      <c r="F61" s="614">
        <v>1.407</v>
      </c>
    </row>
    <row r="62" spans="4:6" ht="15" customHeight="1" x14ac:dyDescent="0.25">
      <c r="D62" s="531">
        <v>42408</v>
      </c>
      <c r="E62" s="613">
        <v>0.9365</v>
      </c>
      <c r="F62" s="614">
        <v>0.32</v>
      </c>
    </row>
    <row r="63" spans="4:6" ht="15" customHeight="1" x14ac:dyDescent="0.25">
      <c r="D63" s="531">
        <v>42415</v>
      </c>
      <c r="E63" s="613">
        <v>0.76224999999999987</v>
      </c>
      <c r="F63" s="614">
        <v>0.71899999999999997</v>
      </c>
    </row>
    <row r="64" spans="4:6" ht="15" customHeight="1" x14ac:dyDescent="0.25">
      <c r="D64" s="531">
        <v>42422</v>
      </c>
      <c r="E64" s="613">
        <v>0.72650000000000003</v>
      </c>
      <c r="F64" s="614">
        <v>0.46</v>
      </c>
    </row>
    <row r="65" spans="4:6" x14ac:dyDescent="0.25">
      <c r="D65" s="531">
        <v>42429</v>
      </c>
      <c r="E65" s="613">
        <v>0.4325</v>
      </c>
      <c r="F65" s="614">
        <v>0.23100000000000001</v>
      </c>
    </row>
    <row r="66" spans="4:6" x14ac:dyDescent="0.25">
      <c r="D66" s="531">
        <v>42436</v>
      </c>
      <c r="E66" s="613">
        <v>0.49550000000000005</v>
      </c>
      <c r="F66" s="614">
        <v>0.57199999999999995</v>
      </c>
    </row>
    <row r="67" spans="4:6" x14ac:dyDescent="0.25">
      <c r="D67" s="531">
        <v>42443</v>
      </c>
      <c r="E67" s="613">
        <v>0.58149999999999991</v>
      </c>
      <c r="F67" s="614">
        <v>1.0629999999999999</v>
      </c>
    </row>
    <row r="68" spans="4:6" x14ac:dyDescent="0.25">
      <c r="D68" s="531">
        <v>42450</v>
      </c>
      <c r="E68" s="613">
        <v>0.54449999999999998</v>
      </c>
      <c r="F68" s="614">
        <v>0.312</v>
      </c>
    </row>
    <row r="69" spans="4:6" x14ac:dyDescent="0.25">
      <c r="D69" s="531">
        <v>42458</v>
      </c>
      <c r="E69" s="613">
        <v>0.51774999999999993</v>
      </c>
      <c r="F69" s="614">
        <v>0.124</v>
      </c>
    </row>
    <row r="70" spans="4:6" x14ac:dyDescent="0.25">
      <c r="D70" s="531">
        <v>42464</v>
      </c>
      <c r="E70" s="613">
        <v>0.60425000000000006</v>
      </c>
      <c r="F70" s="614">
        <v>0.91800000000000004</v>
      </c>
    </row>
    <row r="71" spans="4:6" x14ac:dyDescent="0.25">
      <c r="D71" s="531">
        <v>42471</v>
      </c>
      <c r="E71" s="613">
        <v>0.43400000000000005</v>
      </c>
      <c r="F71" s="614">
        <v>0.38200000000000001</v>
      </c>
    </row>
    <row r="72" spans="4:6" x14ac:dyDescent="0.25">
      <c r="D72" s="531">
        <v>42478</v>
      </c>
      <c r="E72" s="613">
        <v>0.37724999999999997</v>
      </c>
      <c r="F72" s="614">
        <v>8.5000000000000006E-2</v>
      </c>
    </row>
    <row r="73" spans="4:6" x14ac:dyDescent="0.25">
      <c r="D73" s="531">
        <v>42485</v>
      </c>
      <c r="E73" s="613">
        <v>0.5625</v>
      </c>
      <c r="F73" s="614">
        <v>0.86499999999999999</v>
      </c>
    </row>
    <row r="74" spans="4:6" x14ac:dyDescent="0.25">
      <c r="D74" s="531">
        <v>42492</v>
      </c>
      <c r="E74" s="613">
        <v>0.42700000000000005</v>
      </c>
      <c r="F74" s="614">
        <v>0.376</v>
      </c>
    </row>
    <row r="75" spans="4:6" x14ac:dyDescent="0.25">
      <c r="D75" s="531">
        <v>42499</v>
      </c>
      <c r="E75" s="613">
        <v>0.54500000000000004</v>
      </c>
      <c r="F75" s="614">
        <v>0.85399999999999998</v>
      </c>
    </row>
    <row r="76" spans="4:6" x14ac:dyDescent="0.25">
      <c r="D76" s="531">
        <v>42506</v>
      </c>
      <c r="E76" s="613">
        <v>0.61475000000000002</v>
      </c>
      <c r="F76" s="614">
        <v>0.36399999999999999</v>
      </c>
    </row>
    <row r="77" spans="4:6" x14ac:dyDescent="0.25">
      <c r="D77" s="531">
        <v>42513</v>
      </c>
      <c r="E77" s="613">
        <v>0.60075000000000001</v>
      </c>
      <c r="F77" s="614">
        <v>0.80900000000000005</v>
      </c>
    </row>
    <row r="78" spans="4:6" x14ac:dyDescent="0.25">
      <c r="D78" s="531">
        <v>42520</v>
      </c>
      <c r="E78" s="613">
        <v>0.51700000000000002</v>
      </c>
      <c r="F78" s="614">
        <v>4.1000000000000002E-2</v>
      </c>
    </row>
    <row r="79" spans="4:6" x14ac:dyDescent="0.25">
      <c r="D79" s="531">
        <v>42527</v>
      </c>
      <c r="E79" s="613">
        <v>0.38500000000000001</v>
      </c>
      <c r="F79" s="614">
        <v>0.32600000000000001</v>
      </c>
    </row>
    <row r="80" spans="4:6" x14ac:dyDescent="0.25">
      <c r="D80" s="531">
        <v>42534</v>
      </c>
      <c r="E80" s="613">
        <v>0.49150000000000005</v>
      </c>
      <c r="F80" s="614">
        <v>0.79</v>
      </c>
    </row>
    <row r="81" spans="4:6" x14ac:dyDescent="0.25">
      <c r="D81" s="531">
        <v>42541</v>
      </c>
      <c r="E81" s="613">
        <v>0.29475000000000001</v>
      </c>
      <c r="F81" s="614">
        <v>2.1999999999999999E-2</v>
      </c>
    </row>
    <row r="82" spans="4:6" x14ac:dyDescent="0.25">
      <c r="D82" s="531">
        <v>42548</v>
      </c>
      <c r="E82" s="613">
        <v>0.4385</v>
      </c>
      <c r="F82" s="614">
        <v>0.61599999999999999</v>
      </c>
    </row>
    <row r="83" spans="4:6" x14ac:dyDescent="0.25">
      <c r="D83" s="531">
        <v>42555</v>
      </c>
      <c r="E83" s="613">
        <v>0.36149999999999999</v>
      </c>
      <c r="F83" s="614">
        <v>1.7999999999999999E-2</v>
      </c>
    </row>
    <row r="84" spans="4:6" x14ac:dyDescent="0.25">
      <c r="D84" s="531">
        <v>42562</v>
      </c>
      <c r="E84" s="613">
        <v>0.32974999999999999</v>
      </c>
      <c r="F84" s="614">
        <v>0.66300000000000003</v>
      </c>
    </row>
    <row r="85" spans="4:6" x14ac:dyDescent="0.25">
      <c r="D85" s="531">
        <v>42569</v>
      </c>
      <c r="E85" s="613">
        <v>0.37000000000000005</v>
      </c>
      <c r="F85" s="614">
        <v>0.183</v>
      </c>
    </row>
    <row r="86" spans="4:6" x14ac:dyDescent="0.25">
      <c r="D86" s="531">
        <v>42576</v>
      </c>
      <c r="E86" s="613">
        <v>0.32600000000000001</v>
      </c>
      <c r="F86" s="614">
        <v>0.44</v>
      </c>
    </row>
    <row r="87" spans="4:6" x14ac:dyDescent="0.25">
      <c r="D87" s="531">
        <v>42583</v>
      </c>
      <c r="E87" s="613">
        <v>0.32274999999999998</v>
      </c>
      <c r="F87" s="614">
        <v>5.0000000000000001E-3</v>
      </c>
    </row>
    <row r="88" spans="4:6" x14ac:dyDescent="0.25">
      <c r="D88" s="531">
        <v>42590</v>
      </c>
      <c r="E88" s="613">
        <v>0.25024999999999997</v>
      </c>
      <c r="F88" s="614">
        <v>0.373</v>
      </c>
    </row>
    <row r="89" spans="4:6" x14ac:dyDescent="0.25">
      <c r="D89" s="531">
        <v>42598</v>
      </c>
      <c r="E89" s="613">
        <v>0.32674999999999998</v>
      </c>
      <c r="F89" s="614">
        <v>0.48899999999999999</v>
      </c>
    </row>
    <row r="90" spans="4:6" x14ac:dyDescent="0.25">
      <c r="D90" s="531">
        <v>42604</v>
      </c>
      <c r="E90" s="613">
        <v>0.22550000000000001</v>
      </c>
      <c r="F90" s="614">
        <v>3.5000000000000003E-2</v>
      </c>
    </row>
    <row r="91" spans="4:6" x14ac:dyDescent="0.25">
      <c r="D91" s="531">
        <v>42611</v>
      </c>
      <c r="E91" s="613">
        <v>0.21049999999999999</v>
      </c>
      <c r="F91" s="614">
        <v>-5.5E-2</v>
      </c>
    </row>
    <row r="92" spans="4:6" x14ac:dyDescent="0.25">
      <c r="D92" s="531">
        <v>42618</v>
      </c>
      <c r="E92" s="613">
        <v>0.17325000000000002</v>
      </c>
      <c r="F92" s="614">
        <v>0.224</v>
      </c>
    </row>
    <row r="93" spans="4:6" x14ac:dyDescent="0.25">
      <c r="D93" s="531">
        <v>42625</v>
      </c>
      <c r="E93" s="613">
        <v>4.3000000000000003E-2</v>
      </c>
      <c r="F93" s="614">
        <v>-3.2000000000000001E-2</v>
      </c>
    </row>
    <row r="94" spans="4:6" x14ac:dyDescent="0.25">
      <c r="D94" s="531">
        <v>42632</v>
      </c>
      <c r="E94" s="613">
        <v>2.0250000000000004E-2</v>
      </c>
      <c r="F94" s="614">
        <v>-5.6000000000000001E-2</v>
      </c>
    </row>
    <row r="95" spans="4:6" x14ac:dyDescent="0.25">
      <c r="D95" s="531">
        <v>42639</v>
      </c>
      <c r="E95" s="613">
        <v>0.112</v>
      </c>
      <c r="F95" s="614">
        <v>0.312</v>
      </c>
    </row>
    <row r="96" spans="4:6" x14ac:dyDescent="0.25">
      <c r="D96" s="531">
        <v>42646</v>
      </c>
      <c r="E96" s="613">
        <v>0.1</v>
      </c>
      <c r="F96" s="614">
        <v>0.17599999999999999</v>
      </c>
    </row>
    <row r="97" spans="4:6" x14ac:dyDescent="0.25">
      <c r="D97" s="531">
        <v>42653</v>
      </c>
      <c r="E97" s="613">
        <v>9.1999999999999998E-2</v>
      </c>
      <c r="F97" s="614">
        <v>-6.4000000000000001E-2</v>
      </c>
    </row>
    <row r="98" spans="4:6" x14ac:dyDescent="0.25">
      <c r="D98" s="531">
        <v>42660</v>
      </c>
      <c r="E98" s="613">
        <v>0.10049999999999999</v>
      </c>
      <c r="F98" s="614">
        <v>-2.1999999999999999E-2</v>
      </c>
    </row>
    <row r="99" spans="4:6" x14ac:dyDescent="0.25">
      <c r="D99" s="531">
        <v>42667</v>
      </c>
      <c r="E99" s="613">
        <v>0.11399999999999999</v>
      </c>
      <c r="F99" s="614">
        <v>0.36599999999999999</v>
      </c>
    </row>
    <row r="100" spans="4:6" x14ac:dyDescent="0.25">
      <c r="D100" s="531">
        <v>42674</v>
      </c>
      <c r="E100" s="613">
        <v>0.13375000000000001</v>
      </c>
      <c r="F100" s="614">
        <v>0.255</v>
      </c>
    </row>
    <row r="101" spans="4:6" x14ac:dyDescent="0.25">
      <c r="D101" s="531">
        <v>42681</v>
      </c>
      <c r="E101" s="613">
        <v>0.14424999999999999</v>
      </c>
      <c r="F101" s="614">
        <v>-2.1999999999999999E-2</v>
      </c>
    </row>
    <row r="102" spans="4:6" x14ac:dyDescent="0.25">
      <c r="D102" s="531">
        <v>42688</v>
      </c>
      <c r="E102" s="613">
        <v>0.19274999999999998</v>
      </c>
      <c r="F102" s="614">
        <v>0.17199999999999999</v>
      </c>
    </row>
    <row r="103" spans="4:6" x14ac:dyDescent="0.25">
      <c r="D103" s="531">
        <v>42695</v>
      </c>
      <c r="E103" s="613">
        <v>0.28325</v>
      </c>
      <c r="F103" s="614">
        <v>0.72799999999999998</v>
      </c>
    </row>
    <row r="104" spans="4:6" x14ac:dyDescent="0.25">
      <c r="D104" s="531">
        <v>42702</v>
      </c>
      <c r="E104" s="613">
        <v>0.21925</v>
      </c>
      <c r="F104" s="614">
        <v>-1E-3</v>
      </c>
    </row>
    <row r="105" spans="4:6" x14ac:dyDescent="0.25">
      <c r="D105" s="531">
        <v>42709</v>
      </c>
      <c r="E105" s="613">
        <v>0.34899999999999998</v>
      </c>
      <c r="F105" s="614">
        <v>0.497</v>
      </c>
    </row>
    <row r="106" spans="4:6" x14ac:dyDescent="0.25">
      <c r="D106" s="531">
        <v>42716</v>
      </c>
      <c r="E106" s="613">
        <v>0.3</v>
      </c>
      <c r="F106" s="614">
        <v>-2.4E-2</v>
      </c>
    </row>
    <row r="107" spans="4:6" x14ac:dyDescent="0.25">
      <c r="D107" s="531">
        <v>42737</v>
      </c>
      <c r="E107" s="613">
        <v>0.11524999999999999</v>
      </c>
      <c r="F107" s="614">
        <v>-1.0999999999999999E-2</v>
      </c>
    </row>
    <row r="108" spans="4:6" x14ac:dyDescent="0.25">
      <c r="D108" s="531">
        <v>42744</v>
      </c>
      <c r="E108" s="613">
        <v>0.25575000000000003</v>
      </c>
      <c r="F108" s="614">
        <v>0.56100000000000005</v>
      </c>
    </row>
    <row r="109" spans="4:6" x14ac:dyDescent="0.25">
      <c r="D109" s="531">
        <v>42751</v>
      </c>
      <c r="E109" s="613">
        <v>0.161</v>
      </c>
      <c r="F109" s="614">
        <v>0.11799999999999999</v>
      </c>
    </row>
    <row r="110" spans="4:6" x14ac:dyDescent="0.25">
      <c r="D110" s="531">
        <v>42758</v>
      </c>
      <c r="E110" s="613">
        <v>0.34099999999999997</v>
      </c>
      <c r="F110" s="614">
        <v>0.69599999999999995</v>
      </c>
    </row>
    <row r="111" spans="4:6" x14ac:dyDescent="0.25">
      <c r="D111" s="531">
        <v>42765</v>
      </c>
      <c r="E111" s="613">
        <v>0.33875</v>
      </c>
      <c r="F111" s="614">
        <v>-0.02</v>
      </c>
    </row>
    <row r="112" spans="4:6" x14ac:dyDescent="0.25">
      <c r="D112" s="531">
        <v>42772</v>
      </c>
      <c r="E112" s="613">
        <v>0.33975</v>
      </c>
      <c r="F112" s="614">
        <v>0.56499999999999995</v>
      </c>
    </row>
    <row r="113" spans="4:6" x14ac:dyDescent="0.25">
      <c r="D113" s="531">
        <v>42779</v>
      </c>
      <c r="E113" s="613">
        <v>0.30524999999999997</v>
      </c>
      <c r="F113" s="614">
        <v>-0.02</v>
      </c>
    </row>
    <row r="114" spans="4:6" x14ac:dyDescent="0.25">
      <c r="D114" s="531">
        <v>42786</v>
      </c>
      <c r="E114" s="613">
        <v>0.33250000000000002</v>
      </c>
      <c r="F114" s="614">
        <v>0.80500000000000005</v>
      </c>
    </row>
    <row r="115" spans="4:6" x14ac:dyDescent="0.25">
      <c r="D115" s="531">
        <v>42793</v>
      </c>
      <c r="E115" s="613">
        <v>0.36350000000000005</v>
      </c>
      <c r="F115" s="614">
        <v>0.104</v>
      </c>
    </row>
    <row r="116" spans="4:6" x14ac:dyDescent="0.25">
      <c r="D116" s="531">
        <v>42800</v>
      </c>
      <c r="E116" s="613">
        <v>0.36250000000000004</v>
      </c>
      <c r="F116" s="614">
        <v>0.56100000000000005</v>
      </c>
    </row>
    <row r="117" spans="4:6" x14ac:dyDescent="0.25">
      <c r="D117" s="531">
        <v>42807</v>
      </c>
      <c r="E117" s="613">
        <v>0.36375000000000007</v>
      </c>
      <c r="F117" s="614">
        <v>-1.4999999999999999E-2</v>
      </c>
    </row>
    <row r="118" spans="4:6" x14ac:dyDescent="0.25">
      <c r="D118" s="531">
        <v>42814</v>
      </c>
      <c r="E118" s="613">
        <v>0.372</v>
      </c>
      <c r="F118" s="614">
        <v>0.83799999999999997</v>
      </c>
    </row>
    <row r="119" spans="4:6" x14ac:dyDescent="0.25">
      <c r="D119" s="531">
        <v>42821</v>
      </c>
      <c r="E119" s="613">
        <v>0.35674999999999996</v>
      </c>
      <c r="F119" s="614">
        <v>4.2999999999999997E-2</v>
      </c>
    </row>
    <row r="120" spans="4:6" x14ac:dyDescent="0.25">
      <c r="D120" s="531">
        <v>42828</v>
      </c>
      <c r="E120" s="613">
        <v>0.35849999999999999</v>
      </c>
      <c r="F120" s="614">
        <v>0.56799999999999995</v>
      </c>
    </row>
    <row r="121" spans="4:6" x14ac:dyDescent="0.25">
      <c r="D121" s="531">
        <v>42835</v>
      </c>
      <c r="E121" s="613">
        <v>0.38274999999999998</v>
      </c>
      <c r="F121" s="614">
        <v>8.2000000000000003E-2</v>
      </c>
    </row>
    <row r="122" spans="4:6" x14ac:dyDescent="0.25">
      <c r="D122" s="531">
        <v>42843</v>
      </c>
      <c r="E122" s="613">
        <v>0.17599999999999999</v>
      </c>
      <c r="F122" s="614">
        <v>1.0999999999999999E-2</v>
      </c>
    </row>
    <row r="123" spans="4:6" x14ac:dyDescent="0.25">
      <c r="D123" s="531">
        <v>42849</v>
      </c>
      <c r="E123" s="613">
        <v>0.45450000000000002</v>
      </c>
      <c r="F123" s="614">
        <v>1.157</v>
      </c>
    </row>
    <row r="124" spans="4:6" x14ac:dyDescent="0.25">
      <c r="D124" s="531">
        <v>42857</v>
      </c>
      <c r="E124" s="613">
        <v>0.31374999999999997</v>
      </c>
      <c r="F124" s="614">
        <v>5.0000000000000001E-3</v>
      </c>
    </row>
    <row r="125" spans="4:6" x14ac:dyDescent="0.25">
      <c r="D125" s="531">
        <v>42863</v>
      </c>
      <c r="E125" s="613">
        <v>0.58749999999999991</v>
      </c>
      <c r="F125" s="614">
        <v>1.177</v>
      </c>
    </row>
    <row r="126" spans="4:6" x14ac:dyDescent="0.25">
      <c r="D126" s="531">
        <v>42870</v>
      </c>
      <c r="E126" s="613">
        <v>0.72175</v>
      </c>
      <c r="F126" s="614">
        <v>0.54800000000000004</v>
      </c>
    </row>
    <row r="127" spans="4:6" x14ac:dyDescent="0.25">
      <c r="D127" s="531">
        <v>42877</v>
      </c>
      <c r="E127" s="613">
        <v>0.44924999999999998</v>
      </c>
      <c r="F127" s="614">
        <v>6.7000000000000004E-2</v>
      </c>
    </row>
    <row r="128" spans="4:6" x14ac:dyDescent="0.25">
      <c r="D128" s="531">
        <v>42884</v>
      </c>
      <c r="E128" s="613">
        <v>0.73524999999999996</v>
      </c>
      <c r="F128" s="614">
        <v>1.149</v>
      </c>
    </row>
    <row r="129" spans="4:6" x14ac:dyDescent="0.25">
      <c r="D129" s="531">
        <v>42891</v>
      </c>
      <c r="E129" s="613">
        <v>0.44274999999999998</v>
      </c>
      <c r="F129" s="614">
        <v>7.0000000000000001E-3</v>
      </c>
    </row>
    <row r="130" spans="4:6" x14ac:dyDescent="0.25">
      <c r="D130" s="531">
        <v>42898</v>
      </c>
      <c r="E130" s="613">
        <v>0.32549999999999996</v>
      </c>
      <c r="F130" s="614">
        <v>7.9000000000000001E-2</v>
      </c>
    </row>
    <row r="131" spans="4:6" x14ac:dyDescent="0.25">
      <c r="D131" s="531">
        <v>42905</v>
      </c>
      <c r="E131" s="613">
        <v>0.59724999999999995</v>
      </c>
      <c r="F131" s="614">
        <v>1.1539999999999999</v>
      </c>
    </row>
    <row r="132" spans="4:6" x14ac:dyDescent="0.25">
      <c r="D132" s="531">
        <v>42912</v>
      </c>
      <c r="E132" s="613">
        <v>0.31124999999999997</v>
      </c>
      <c r="F132" s="614">
        <v>5.0000000000000001E-3</v>
      </c>
    </row>
    <row r="133" spans="4:6" x14ac:dyDescent="0.25">
      <c r="D133" s="531">
        <v>42919</v>
      </c>
      <c r="E133" s="613">
        <v>0.45599999999999996</v>
      </c>
      <c r="F133" s="614">
        <v>0.58599999999999997</v>
      </c>
    </row>
    <row r="134" spans="4:6" x14ac:dyDescent="0.25">
      <c r="D134" s="531">
        <v>42926</v>
      </c>
      <c r="E134" s="613">
        <v>0.46824999999999994</v>
      </c>
      <c r="F134" s="614">
        <v>0.128</v>
      </c>
    </row>
    <row r="135" spans="4:6" x14ac:dyDescent="0.25">
      <c r="D135" s="531">
        <v>42933</v>
      </c>
      <c r="E135" s="613">
        <v>0.47875000000000001</v>
      </c>
      <c r="F135" s="614">
        <v>1.196</v>
      </c>
    </row>
    <row r="136" spans="4:6" x14ac:dyDescent="0.25">
      <c r="D136" s="531">
        <v>42940</v>
      </c>
      <c r="E136" s="613">
        <v>0.48274999999999996</v>
      </c>
      <c r="F136" s="614">
        <v>2.1000000000000001E-2</v>
      </c>
    </row>
    <row r="137" spans="4:6" x14ac:dyDescent="0.25">
      <c r="D137" s="531">
        <v>42947</v>
      </c>
      <c r="E137" s="613">
        <v>0.49174999999999991</v>
      </c>
      <c r="F137" s="614">
        <v>0.622</v>
      </c>
    </row>
    <row r="138" spans="4:6" x14ac:dyDescent="0.25">
      <c r="D138" s="531">
        <v>42954</v>
      </c>
      <c r="E138" s="613">
        <v>0.49275000000000002</v>
      </c>
      <c r="F138" s="614">
        <v>0.13200000000000001</v>
      </c>
    </row>
    <row r="139" spans="4:6" x14ac:dyDescent="0.25">
      <c r="D139" s="531">
        <v>42961</v>
      </c>
      <c r="E139" s="613">
        <v>0.19950000000000001</v>
      </c>
      <c r="F139" s="614">
        <v>2.3E-2</v>
      </c>
    </row>
    <row r="140" spans="4:6" x14ac:dyDescent="0.25">
      <c r="D140" s="531">
        <v>42968</v>
      </c>
      <c r="E140" s="613">
        <v>0.39175000000000004</v>
      </c>
      <c r="F140" s="614">
        <v>0.79</v>
      </c>
    </row>
    <row r="141" spans="4:6" x14ac:dyDescent="0.25">
      <c r="D141" s="531">
        <v>42975</v>
      </c>
      <c r="E141" s="613">
        <v>0.53075000000000006</v>
      </c>
      <c r="F141" s="614">
        <v>1.1779999999999999</v>
      </c>
    </row>
    <row r="142" spans="4:6" x14ac:dyDescent="0.25">
      <c r="D142" s="531">
        <v>42982</v>
      </c>
      <c r="E142" s="613">
        <v>0.52524999999999999</v>
      </c>
      <c r="F142" s="614">
        <v>0.11</v>
      </c>
    </row>
    <row r="143" spans="4:6" x14ac:dyDescent="0.25">
      <c r="D143" s="531">
        <v>42989</v>
      </c>
      <c r="E143" s="613">
        <v>0.70399999999999996</v>
      </c>
      <c r="F143" s="614">
        <v>0.73799999999999999</v>
      </c>
    </row>
    <row r="144" spans="4:6" x14ac:dyDescent="0.25">
      <c r="D144" s="531">
        <v>42996</v>
      </c>
      <c r="E144" s="613">
        <v>0.50649999999999995</v>
      </c>
      <c r="F144" s="614">
        <v>0</v>
      </c>
    </row>
    <row r="145" spans="4:6" x14ac:dyDescent="0.25">
      <c r="D145" s="531">
        <v>43003</v>
      </c>
      <c r="E145" s="613">
        <v>0.29749999999999999</v>
      </c>
      <c r="F145" s="614">
        <v>0.34200000000000003</v>
      </c>
    </row>
    <row r="146" spans="4:6" x14ac:dyDescent="0.25">
      <c r="D146" s="531">
        <v>43010</v>
      </c>
      <c r="E146" s="613">
        <v>0.55174999999999996</v>
      </c>
      <c r="F146" s="614">
        <v>1.127</v>
      </c>
    </row>
    <row r="147" spans="4:6" x14ac:dyDescent="0.25">
      <c r="D147" s="531">
        <v>43017</v>
      </c>
      <c r="E147" s="613">
        <v>0.36725000000000002</v>
      </c>
      <c r="F147" s="614">
        <v>0</v>
      </c>
    </row>
    <row r="148" spans="4:6" x14ac:dyDescent="0.25">
      <c r="D148" s="531">
        <v>43024</v>
      </c>
      <c r="E148" s="613">
        <v>0.55149999999999999</v>
      </c>
      <c r="F148" s="614">
        <v>0.73699999999999999</v>
      </c>
    </row>
    <row r="149" spans="4:6" x14ac:dyDescent="0.25">
      <c r="D149" s="531">
        <v>43031</v>
      </c>
      <c r="E149" s="613">
        <v>0.55349999999999999</v>
      </c>
      <c r="F149" s="614">
        <v>0.35</v>
      </c>
    </row>
    <row r="150" spans="4:6" x14ac:dyDescent="0.25">
      <c r="D150" s="531">
        <v>43038</v>
      </c>
      <c r="E150" s="613">
        <v>0.27050000000000002</v>
      </c>
      <c r="F150" s="614">
        <v>-5.0000000000000001E-3</v>
      </c>
    </row>
    <row r="151" spans="4:6" x14ac:dyDescent="0.25">
      <c r="D151" s="531">
        <v>43045</v>
      </c>
      <c r="E151" s="613">
        <v>0.44800000000000001</v>
      </c>
      <c r="F151" s="614">
        <v>0.71</v>
      </c>
    </row>
    <row r="152" spans="4:6" x14ac:dyDescent="0.25">
      <c r="D152" s="531">
        <v>43052</v>
      </c>
      <c r="E152" s="613">
        <v>0.34825</v>
      </c>
      <c r="F152" s="614">
        <v>0.33800000000000002</v>
      </c>
    </row>
    <row r="153" spans="4:6" x14ac:dyDescent="0.25">
      <c r="D153" s="531">
        <v>43059</v>
      </c>
      <c r="E153" s="613">
        <v>0.53549999999999998</v>
      </c>
      <c r="F153" s="614">
        <v>1.099</v>
      </c>
    </row>
    <row r="154" spans="4:6" x14ac:dyDescent="0.25">
      <c r="D154" s="531">
        <v>43066</v>
      </c>
      <c r="E154" s="613">
        <v>0.53475000000000006</v>
      </c>
      <c r="F154" s="614">
        <v>-8.0000000000000002E-3</v>
      </c>
    </row>
    <row r="155" spans="4:6" x14ac:dyDescent="0.25">
      <c r="D155" s="531">
        <v>43073</v>
      </c>
      <c r="E155" s="613">
        <v>0.4405</v>
      </c>
      <c r="F155" s="614">
        <v>0.33300000000000002</v>
      </c>
    </row>
    <row r="156" spans="4:6" x14ac:dyDescent="0.25">
      <c r="D156" s="531">
        <v>43080</v>
      </c>
      <c r="E156" s="613">
        <v>0.35225000000000001</v>
      </c>
      <c r="F156" s="614">
        <v>-1.4999999999999999E-2</v>
      </c>
    </row>
    <row r="157" spans="4:6" x14ac:dyDescent="0.25">
      <c r="D157" s="531">
        <v>43102</v>
      </c>
      <c r="E157" s="613">
        <v>7.3249999999999996E-2</v>
      </c>
      <c r="F157" s="614">
        <v>-1.7000000000000001E-2</v>
      </c>
    </row>
    <row r="158" spans="4:6" x14ac:dyDescent="0.25">
      <c r="D158" s="531">
        <v>43108</v>
      </c>
      <c r="E158" s="613">
        <v>0.24425000000000002</v>
      </c>
      <c r="F158" s="614">
        <v>0.67600000000000005</v>
      </c>
    </row>
    <row r="159" spans="4:6" x14ac:dyDescent="0.25">
      <c r="D159" s="531">
        <v>43115</v>
      </c>
      <c r="E159" s="613">
        <v>0.43149999999999999</v>
      </c>
      <c r="F159" s="614">
        <v>1.0820000000000001</v>
      </c>
    </row>
    <row r="160" spans="4:6" x14ac:dyDescent="0.25">
      <c r="D160" s="531">
        <v>43122</v>
      </c>
      <c r="E160" s="613">
        <v>0.52200000000000002</v>
      </c>
      <c r="F160" s="614">
        <v>0.34699999999999998</v>
      </c>
    </row>
    <row r="161" spans="4:6" x14ac:dyDescent="0.25">
      <c r="D161" s="531">
        <v>43129</v>
      </c>
      <c r="E161" s="613">
        <v>0.55249999999999999</v>
      </c>
      <c r="F161" s="614">
        <v>0.105</v>
      </c>
    </row>
    <row r="162" spans="4:6" x14ac:dyDescent="0.25">
      <c r="D162" s="531">
        <v>43136</v>
      </c>
      <c r="E162" s="613">
        <v>0.58350000000000002</v>
      </c>
      <c r="F162" s="614">
        <v>0.8</v>
      </c>
    </row>
    <row r="163" spans="4:6" x14ac:dyDescent="0.25">
      <c r="D163" s="531">
        <v>43143</v>
      </c>
      <c r="E163" s="613">
        <v>0.60275000000000001</v>
      </c>
      <c r="F163" s="614">
        <v>1.159</v>
      </c>
    </row>
    <row r="164" spans="4:6" x14ac:dyDescent="0.25">
      <c r="D164" s="531">
        <v>43150</v>
      </c>
      <c r="E164" s="613">
        <v>0.53949999999999998</v>
      </c>
      <c r="F164" s="614">
        <v>9.4E-2</v>
      </c>
    </row>
    <row r="165" spans="4:6" x14ac:dyDescent="0.25">
      <c r="D165" s="531">
        <v>43157</v>
      </c>
      <c r="E165" s="613">
        <v>0.61250000000000004</v>
      </c>
      <c r="F165" s="614">
        <v>0.39700000000000002</v>
      </c>
    </row>
    <row r="166" spans="4:6" x14ac:dyDescent="0.25">
      <c r="D166" s="531">
        <v>43164</v>
      </c>
      <c r="E166" s="613">
        <v>0.43525000000000003</v>
      </c>
      <c r="F166" s="614">
        <v>9.0999999999999998E-2</v>
      </c>
    </row>
    <row r="167" spans="4:6" x14ac:dyDescent="0.25">
      <c r="D167" s="531">
        <v>43171</v>
      </c>
      <c r="E167" s="613">
        <v>0.34499999999999997</v>
      </c>
      <c r="F167" s="614">
        <v>0.79800000000000004</v>
      </c>
    </row>
    <row r="168" spans="4:6" x14ac:dyDescent="0.25">
      <c r="D168" s="531">
        <v>43178</v>
      </c>
      <c r="E168" s="613">
        <v>0.41900000000000004</v>
      </c>
      <c r="F168" s="614">
        <v>0.39</v>
      </c>
    </row>
    <row r="169" spans="4:6" x14ac:dyDescent="0.25">
      <c r="D169" s="531">
        <v>43185</v>
      </c>
      <c r="E169" s="613">
        <v>0.33899999999999997</v>
      </c>
      <c r="F169" s="614">
        <v>7.6999999999999999E-2</v>
      </c>
    </row>
    <row r="170" spans="4:6" x14ac:dyDescent="0.25">
      <c r="D170" s="531">
        <v>43193</v>
      </c>
      <c r="E170" s="613">
        <v>0.50025000000000008</v>
      </c>
      <c r="F170" s="614">
        <v>0.73599999999999999</v>
      </c>
    </row>
    <row r="171" spans="4:6" x14ac:dyDescent="0.25">
      <c r="D171" s="531">
        <v>43199</v>
      </c>
      <c r="E171" s="613">
        <v>0.31950000000000001</v>
      </c>
      <c r="F171" s="614">
        <v>7.4999999999999997E-2</v>
      </c>
    </row>
    <row r="172" spans="4:6" x14ac:dyDescent="0.25">
      <c r="D172" s="531">
        <v>43206</v>
      </c>
      <c r="E172" s="613">
        <v>0.31274999999999997</v>
      </c>
      <c r="F172" s="614">
        <v>0.36299999999999999</v>
      </c>
    </row>
    <row r="173" spans="4:6" x14ac:dyDescent="0.25">
      <c r="D173" s="531">
        <v>43213</v>
      </c>
      <c r="E173" s="613">
        <v>0.48824999999999996</v>
      </c>
      <c r="F173" s="614">
        <v>0.77900000000000003</v>
      </c>
    </row>
    <row r="174" spans="4:6" x14ac:dyDescent="0.25">
      <c r="D174" s="531">
        <v>43220</v>
      </c>
      <c r="E174" s="613">
        <v>0.62875000000000003</v>
      </c>
      <c r="F174" s="614">
        <v>1.298</v>
      </c>
    </row>
    <row r="175" spans="4:6" x14ac:dyDescent="0.25">
      <c r="D175" s="531">
        <v>43227</v>
      </c>
      <c r="E175" s="613">
        <v>0.62724999999999997</v>
      </c>
      <c r="F175" s="614">
        <v>6.9000000000000006E-2</v>
      </c>
    </row>
    <row r="176" spans="4:6" x14ac:dyDescent="0.25">
      <c r="D176" s="531">
        <v>43234</v>
      </c>
      <c r="E176" s="613">
        <v>0.73024999999999995</v>
      </c>
      <c r="F176" s="614">
        <v>0.77500000000000002</v>
      </c>
    </row>
    <row r="177" spans="4:6" x14ac:dyDescent="0.25">
      <c r="D177" s="531">
        <v>43241</v>
      </c>
      <c r="E177" s="613">
        <v>0.81474999999999997</v>
      </c>
      <c r="F177" s="614">
        <v>1.117</v>
      </c>
    </row>
    <row r="178" spans="4:6" x14ac:dyDescent="0.25">
      <c r="D178" s="531">
        <v>43248</v>
      </c>
      <c r="E178" s="613">
        <v>0.57474999999999998</v>
      </c>
      <c r="F178" s="614">
        <v>0.33800000000000002</v>
      </c>
    </row>
    <row r="179" spans="4:6" x14ac:dyDescent="0.25">
      <c r="D179" s="531">
        <v>43255</v>
      </c>
      <c r="E179" s="613">
        <v>0.74550000000000005</v>
      </c>
      <c r="F179" s="614">
        <v>0.752</v>
      </c>
    </row>
    <row r="180" spans="4:6" x14ac:dyDescent="0.25">
      <c r="D180" s="531">
        <v>43262</v>
      </c>
      <c r="E180" s="613">
        <v>0.56850000000000001</v>
      </c>
      <c r="F180" s="614">
        <v>6.7000000000000004E-2</v>
      </c>
    </row>
    <row r="181" spans="4:6" x14ac:dyDescent="0.25">
      <c r="D181" s="531">
        <v>43269</v>
      </c>
      <c r="E181" s="613">
        <v>0.378</v>
      </c>
      <c r="F181" s="614">
        <v>0.35499999999999998</v>
      </c>
    </row>
    <row r="182" spans="4:6" x14ac:dyDescent="0.25">
      <c r="D182" s="531">
        <v>43276</v>
      </c>
      <c r="E182" s="613">
        <v>0.56374999999999997</v>
      </c>
      <c r="F182" s="614">
        <v>1.081</v>
      </c>
    </row>
    <row r="183" spans="4:6" x14ac:dyDescent="0.25">
      <c r="D183" s="531">
        <v>43283</v>
      </c>
      <c r="E183" s="613">
        <v>0.46224999999999994</v>
      </c>
      <c r="F183" s="614">
        <v>0.34599999999999997</v>
      </c>
    </row>
    <row r="184" spans="4:6" x14ac:dyDescent="0.25">
      <c r="D184" s="531">
        <v>43290</v>
      </c>
      <c r="E184" s="613">
        <v>0.46250000000000002</v>
      </c>
      <c r="F184" s="614">
        <v>6.8000000000000005E-2</v>
      </c>
    </row>
    <row r="185" spans="4:6" x14ac:dyDescent="0.25">
      <c r="D185" s="531">
        <v>43297</v>
      </c>
      <c r="E185" s="613">
        <v>0.64824999999999999</v>
      </c>
      <c r="F185" s="614">
        <v>1.0980000000000001</v>
      </c>
    </row>
    <row r="186" spans="4:6" x14ac:dyDescent="0.25">
      <c r="D186" s="531">
        <v>43304</v>
      </c>
      <c r="E186" s="613">
        <v>0.46499999999999997</v>
      </c>
      <c r="F186" s="614">
        <v>0.34799999999999998</v>
      </c>
    </row>
    <row r="187" spans="4:6" x14ac:dyDescent="0.25">
      <c r="D187" s="531">
        <v>43311</v>
      </c>
      <c r="E187" s="613">
        <v>0.65650000000000008</v>
      </c>
      <c r="F187" s="614">
        <v>1.1120000000000001</v>
      </c>
    </row>
    <row r="188" spans="4:6" x14ac:dyDescent="0.25">
      <c r="D188" s="531">
        <v>43318</v>
      </c>
      <c r="E188" s="613">
        <v>0.65750000000000008</v>
      </c>
      <c r="F188" s="614">
        <v>7.1999999999999995E-2</v>
      </c>
    </row>
    <row r="189" spans="4:6" x14ac:dyDescent="0.25">
      <c r="D189" s="531">
        <v>43325</v>
      </c>
      <c r="E189" s="613">
        <v>0.505</v>
      </c>
      <c r="F189" s="614">
        <v>0.48799999999999999</v>
      </c>
    </row>
    <row r="190" spans="4:6" x14ac:dyDescent="0.25">
      <c r="D190" s="531">
        <v>43332</v>
      </c>
      <c r="E190" s="613">
        <v>0.69175000000000009</v>
      </c>
      <c r="F190" s="614">
        <v>1.095</v>
      </c>
    </row>
    <row r="191" spans="4:6" x14ac:dyDescent="0.25">
      <c r="D191" s="531">
        <v>43339</v>
      </c>
      <c r="E191" s="613">
        <v>0.58949999999999991</v>
      </c>
      <c r="F191" s="614">
        <v>0.70299999999999996</v>
      </c>
    </row>
    <row r="192" spans="4:6" x14ac:dyDescent="0.25">
      <c r="D192" s="531">
        <v>43346</v>
      </c>
      <c r="E192" s="613">
        <v>0.69300000000000006</v>
      </c>
      <c r="F192" s="614">
        <v>0.48599999999999999</v>
      </c>
    </row>
    <row r="193" spans="4:6" x14ac:dyDescent="0.25">
      <c r="D193" s="531">
        <v>43353</v>
      </c>
      <c r="E193" s="613">
        <v>0.84624999999999995</v>
      </c>
      <c r="F193" s="614">
        <v>1.101</v>
      </c>
    </row>
    <row r="194" spans="4:6" x14ac:dyDescent="0.25">
      <c r="D194" s="531">
        <v>43360</v>
      </c>
      <c r="E194" s="613">
        <v>0.746</v>
      </c>
      <c r="F194" s="614">
        <v>0.69399999999999995</v>
      </c>
    </row>
    <row r="195" spans="4:6" x14ac:dyDescent="0.25">
      <c r="D195" s="531">
        <v>43367</v>
      </c>
      <c r="E195" s="613">
        <v>0.69349999999999989</v>
      </c>
      <c r="F195" s="614">
        <v>0.49299999999999999</v>
      </c>
    </row>
    <row r="196" spans="4:6" x14ac:dyDescent="0.25">
      <c r="D196" s="531">
        <v>43374</v>
      </c>
      <c r="E196" s="613">
        <v>0.84899999999999998</v>
      </c>
      <c r="F196" s="614">
        <v>1.1080000000000001</v>
      </c>
    </row>
    <row r="197" spans="4:6" x14ac:dyDescent="0.25">
      <c r="D197" s="531">
        <v>43381</v>
      </c>
      <c r="E197" s="613">
        <v>0.754</v>
      </c>
      <c r="F197" s="614">
        <v>0.72099999999999997</v>
      </c>
    </row>
    <row r="198" spans="4:6" x14ac:dyDescent="0.25">
      <c r="D198" s="531">
        <v>43388</v>
      </c>
      <c r="E198" s="613">
        <v>0.70650000000000002</v>
      </c>
      <c r="F198" s="614">
        <v>0.504</v>
      </c>
    </row>
    <row r="199" spans="4:6" x14ac:dyDescent="0.25">
      <c r="D199" s="531">
        <v>43395</v>
      </c>
      <c r="E199" s="613">
        <v>0.86624999999999996</v>
      </c>
      <c r="F199" s="614">
        <v>1.1319999999999999</v>
      </c>
    </row>
    <row r="200" spans="4:6" x14ac:dyDescent="0.25">
      <c r="D200" s="531">
        <v>43402</v>
      </c>
      <c r="E200" s="613">
        <v>0.59925000000000006</v>
      </c>
      <c r="F200" s="614">
        <v>0.04</v>
      </c>
    </row>
    <row r="201" spans="4:6" x14ac:dyDescent="0.25">
      <c r="D201" s="531">
        <v>43409</v>
      </c>
      <c r="E201" s="613">
        <v>0.54274999999999995</v>
      </c>
      <c r="F201" s="614">
        <v>0.495</v>
      </c>
    </row>
    <row r="202" spans="4:6" x14ac:dyDescent="0.25">
      <c r="D202" s="531">
        <v>43416</v>
      </c>
      <c r="E202" s="613">
        <v>0.70274999999999999</v>
      </c>
      <c r="F202" s="614">
        <v>1.1439999999999999</v>
      </c>
    </row>
    <row r="203" spans="4:6" x14ac:dyDescent="0.25">
      <c r="D203" s="531">
        <v>43423</v>
      </c>
      <c r="E203" s="613">
        <v>0.63349999999999995</v>
      </c>
      <c r="F203" s="614">
        <v>0.85499999999999998</v>
      </c>
    </row>
    <row r="204" spans="4:6" x14ac:dyDescent="0.25">
      <c r="D204" s="531">
        <v>43430</v>
      </c>
      <c r="E204" s="613">
        <v>0.74774999999999991</v>
      </c>
      <c r="F204" s="614">
        <v>0.497</v>
      </c>
    </row>
    <row r="205" spans="4:6" x14ac:dyDescent="0.25">
      <c r="D205" s="531">
        <v>43437</v>
      </c>
      <c r="E205" s="613">
        <v>0.84275</v>
      </c>
      <c r="F205" s="614">
        <v>0.875</v>
      </c>
    </row>
    <row r="206" spans="4:6" x14ac:dyDescent="0.25">
      <c r="D206" s="531">
        <v>43444</v>
      </c>
      <c r="E206" s="613">
        <v>0.56274999999999997</v>
      </c>
      <c r="F206" s="614">
        <v>2.4E-2</v>
      </c>
    </row>
    <row r="207" spans="4:6" x14ac:dyDescent="0.25">
      <c r="D207" s="531">
        <v>43472</v>
      </c>
      <c r="E207" s="613">
        <v>0.42224999999999996</v>
      </c>
      <c r="F207" s="614">
        <v>0.29299999999999998</v>
      </c>
    </row>
    <row r="208" spans="4:6" x14ac:dyDescent="0.25">
      <c r="D208" s="531">
        <v>43479</v>
      </c>
      <c r="E208" s="613">
        <v>0.58074999999999999</v>
      </c>
      <c r="F208" s="614">
        <v>1.131</v>
      </c>
    </row>
    <row r="209" spans="4:6" x14ac:dyDescent="0.25">
      <c r="D209" s="531">
        <v>43486</v>
      </c>
      <c r="E209" s="613">
        <v>0.58074999999999999</v>
      </c>
      <c r="F209" s="614">
        <v>0.875</v>
      </c>
    </row>
    <row r="210" spans="4:6" x14ac:dyDescent="0.25">
      <c r="D210" s="531">
        <v>43493</v>
      </c>
      <c r="E210" s="613">
        <v>0.69174999999999998</v>
      </c>
      <c r="F210" s="614">
        <v>0.46800000000000003</v>
      </c>
    </row>
    <row r="211" spans="4:6" x14ac:dyDescent="0.25">
      <c r="D211" s="531">
        <v>43500</v>
      </c>
      <c r="E211" s="613">
        <v>0.89824999999999999</v>
      </c>
      <c r="F211" s="614">
        <v>1.119</v>
      </c>
    </row>
    <row r="212" spans="4:6" x14ac:dyDescent="0.25">
      <c r="D212" s="531">
        <v>43507</v>
      </c>
      <c r="E212" s="613">
        <v>0.8224999999999999</v>
      </c>
      <c r="F212" s="614">
        <v>0.82799999999999996</v>
      </c>
    </row>
    <row r="213" spans="4:6" x14ac:dyDescent="0.25">
      <c r="D213" s="531">
        <v>43514</v>
      </c>
      <c r="E213" s="613">
        <v>0.60499999999999998</v>
      </c>
      <c r="F213" s="614">
        <v>5.0000000000000001E-3</v>
      </c>
    </row>
    <row r="214" spans="4:6" x14ac:dyDescent="0.25">
      <c r="D214" s="531">
        <v>43521</v>
      </c>
      <c r="E214" s="613">
        <v>0.754</v>
      </c>
      <c r="F214" s="614">
        <v>1.0640000000000001</v>
      </c>
    </row>
    <row r="215" spans="4:6" x14ac:dyDescent="0.25">
      <c r="D215" s="531">
        <v>43528</v>
      </c>
      <c r="E215" s="613">
        <v>0.57899999999999996</v>
      </c>
      <c r="F215" s="614">
        <v>0.41899999999999998</v>
      </c>
    </row>
    <row r="216" spans="4:6" x14ac:dyDescent="0.25">
      <c r="D216" s="531">
        <v>43536</v>
      </c>
      <c r="E216" s="613">
        <v>0.56499999999999995</v>
      </c>
      <c r="F216" s="614">
        <v>0.77200000000000002</v>
      </c>
    </row>
    <row r="217" spans="4:6" x14ac:dyDescent="0.25">
      <c r="D217" s="531">
        <v>43542</v>
      </c>
      <c r="E217" s="613">
        <v>0.60349999999999993</v>
      </c>
      <c r="F217" s="614">
        <v>0.159</v>
      </c>
    </row>
    <row r="218" spans="4:6" x14ac:dyDescent="0.25">
      <c r="D218" s="531">
        <v>43549</v>
      </c>
      <c r="E218" s="613">
        <v>0.42575000000000002</v>
      </c>
      <c r="F218" s="614">
        <v>0.35299999999999998</v>
      </c>
    </row>
    <row r="219" spans="4:6" x14ac:dyDescent="0.25">
      <c r="D219" s="531">
        <v>43556</v>
      </c>
      <c r="E219" s="613">
        <v>0.49475000000000002</v>
      </c>
      <c r="F219" s="614">
        <v>0.69499999999999995</v>
      </c>
    </row>
    <row r="220" spans="4:6" x14ac:dyDescent="0.25">
      <c r="D220" s="531">
        <v>43563</v>
      </c>
      <c r="E220" s="613">
        <v>0.32999999999999996</v>
      </c>
      <c r="F220" s="614">
        <v>0.113</v>
      </c>
    </row>
    <row r="221" spans="4:6" x14ac:dyDescent="0.25">
      <c r="D221" s="531">
        <v>43570</v>
      </c>
      <c r="E221" s="613">
        <v>0.39324999999999999</v>
      </c>
      <c r="F221" s="614">
        <v>0.41199999999999998</v>
      </c>
    </row>
    <row r="222" spans="4:6" x14ac:dyDescent="0.25">
      <c r="D222" s="531">
        <v>43578</v>
      </c>
      <c r="E222" s="613">
        <v>0.46775</v>
      </c>
      <c r="F222" s="614">
        <v>0.65100000000000002</v>
      </c>
    </row>
    <row r="223" spans="4:6" x14ac:dyDescent="0.25">
      <c r="D223" s="531">
        <v>43584</v>
      </c>
      <c r="E223" s="613">
        <v>0.31925000000000003</v>
      </c>
      <c r="F223" s="614">
        <v>0.10100000000000001</v>
      </c>
    </row>
    <row r="224" spans="4:6" x14ac:dyDescent="0.25">
      <c r="D224" s="531">
        <v>43591</v>
      </c>
      <c r="E224" s="613">
        <v>0.503</v>
      </c>
      <c r="F224" s="614">
        <v>0.84799999999999998</v>
      </c>
    </row>
    <row r="225" spans="4:6" x14ac:dyDescent="0.25">
      <c r="D225" s="531">
        <v>43598</v>
      </c>
      <c r="E225" s="613">
        <v>0.49175000000000002</v>
      </c>
      <c r="F225" s="614">
        <v>0.36699999999999999</v>
      </c>
    </row>
    <row r="226" spans="4:6" x14ac:dyDescent="0.25">
      <c r="D226" s="531">
        <v>43605</v>
      </c>
      <c r="E226" s="613">
        <v>0.46074999999999999</v>
      </c>
      <c r="F226" s="614">
        <v>0.52700000000000002</v>
      </c>
    </row>
    <row r="227" spans="4:6" x14ac:dyDescent="0.25">
      <c r="D227" s="531">
        <v>43612</v>
      </c>
      <c r="E227" s="613">
        <v>0.44550000000000001</v>
      </c>
      <c r="F227" s="614">
        <v>0.04</v>
      </c>
    </row>
    <row r="228" spans="4:6" x14ac:dyDescent="0.25">
      <c r="D228" s="531">
        <v>43619</v>
      </c>
      <c r="E228" s="613">
        <v>0.39600000000000002</v>
      </c>
      <c r="F228" s="614">
        <v>0.65</v>
      </c>
    </row>
    <row r="229" spans="4:6" x14ac:dyDescent="0.25">
      <c r="D229" s="531">
        <v>43626</v>
      </c>
      <c r="E229" s="613">
        <v>0.35700000000000004</v>
      </c>
      <c r="F229" s="614">
        <v>0.21099999999999999</v>
      </c>
    </row>
    <row r="230" spans="4:6" x14ac:dyDescent="0.25">
      <c r="D230" s="531">
        <v>43633</v>
      </c>
      <c r="E230" s="613">
        <v>0.30775000000000002</v>
      </c>
      <c r="F230" s="614">
        <v>0.33</v>
      </c>
    </row>
    <row r="231" spans="4:6" x14ac:dyDescent="0.25">
      <c r="D231" s="531">
        <v>43641</v>
      </c>
      <c r="E231" s="613">
        <v>0.31475000000000003</v>
      </c>
      <c r="F231" s="614">
        <v>6.8000000000000005E-2</v>
      </c>
    </row>
    <row r="232" spans="4:6" x14ac:dyDescent="0.25">
      <c r="D232" s="531">
        <v>43647</v>
      </c>
      <c r="E232" s="613">
        <v>0.25750000000000001</v>
      </c>
      <c r="F232" s="614">
        <v>0.42099999999999999</v>
      </c>
    </row>
    <row r="233" spans="4:6" x14ac:dyDescent="0.25">
      <c r="D233" s="531">
        <v>43654</v>
      </c>
      <c r="E233" s="613">
        <v>0.25574999999999998</v>
      </c>
      <c r="F233" s="614">
        <v>0.20399999999999999</v>
      </c>
    </row>
    <row r="234" spans="4:6" x14ac:dyDescent="0.25">
      <c r="D234" s="531">
        <v>43661</v>
      </c>
      <c r="E234" s="613">
        <v>0.20149999999999998</v>
      </c>
      <c r="F234" s="614">
        <v>0.113</v>
      </c>
    </row>
    <row r="235" spans="4:6" x14ac:dyDescent="0.25">
      <c r="D235" s="531">
        <v>43668</v>
      </c>
      <c r="E235" s="613">
        <v>0.17974999999999999</v>
      </c>
      <c r="F235" s="614">
        <v>-1.9E-2</v>
      </c>
    </row>
    <row r="236" spans="4:6" x14ac:dyDescent="0.25">
      <c r="D236" s="531">
        <v>43675</v>
      </c>
      <c r="E236" s="613">
        <v>0.11224999999999999</v>
      </c>
      <c r="F236" s="614">
        <v>0.151</v>
      </c>
    </row>
    <row r="237" spans="4:6" x14ac:dyDescent="0.25">
      <c r="D237" s="531">
        <v>43682</v>
      </c>
      <c r="E237" s="613">
        <v>0.1075</v>
      </c>
      <c r="F237" s="614">
        <v>0.185</v>
      </c>
    </row>
    <row r="238" spans="4:6" x14ac:dyDescent="0.25">
      <c r="D238" s="531">
        <v>43689</v>
      </c>
      <c r="E238" s="613">
        <v>7.4999999999999997E-2</v>
      </c>
      <c r="F238" s="614">
        <v>-1.7000000000000001E-2</v>
      </c>
    </row>
    <row r="239" spans="4:6" x14ac:dyDescent="0.25">
      <c r="D239" s="531">
        <v>43696</v>
      </c>
      <c r="E239" s="613">
        <v>4.6999999999999986E-2</v>
      </c>
      <c r="F239" s="614">
        <v>-0.13100000000000001</v>
      </c>
    </row>
    <row r="240" spans="4:6" x14ac:dyDescent="0.25">
      <c r="D240" s="531">
        <v>43703</v>
      </c>
      <c r="E240" s="613">
        <v>6.7000000000000004E-2</v>
      </c>
      <c r="F240" s="614">
        <v>0.23100000000000001</v>
      </c>
    </row>
    <row r="241" spans="4:6" x14ac:dyDescent="0.25">
      <c r="D241" s="531">
        <v>43710</v>
      </c>
      <c r="E241" s="613">
        <v>2.0249999999999997E-2</v>
      </c>
      <c r="F241" s="614">
        <v>-2E-3</v>
      </c>
    </row>
    <row r="242" spans="4:6" x14ac:dyDescent="0.25">
      <c r="D242" s="531">
        <v>43717</v>
      </c>
      <c r="E242" s="613">
        <v>-1.2999999999999998E-2</v>
      </c>
      <c r="F242" s="614">
        <v>-0.15</v>
      </c>
    </row>
    <row r="243" spans="4:6" x14ac:dyDescent="0.25">
      <c r="D243" s="531">
        <v>43724</v>
      </c>
      <c r="E243" s="613">
        <v>1.5250000000000003E-2</v>
      </c>
      <c r="F243" s="614">
        <v>-1.7999999999999999E-2</v>
      </c>
    </row>
    <row r="244" spans="4:6" x14ac:dyDescent="0.25">
      <c r="D244" s="531">
        <v>43731</v>
      </c>
      <c r="E244" s="613">
        <v>2.4250000000000008E-2</v>
      </c>
      <c r="F244" s="614">
        <v>0.26700000000000002</v>
      </c>
    </row>
    <row r="245" spans="4:6" x14ac:dyDescent="0.25">
      <c r="D245" s="531">
        <v>43738</v>
      </c>
      <c r="E245" s="613">
        <v>-3.9999999999999931E-3</v>
      </c>
      <c r="F245" s="614">
        <v>-0.115</v>
      </c>
    </row>
    <row r="246" spans="4:6" x14ac:dyDescent="0.25">
      <c r="D246" s="531">
        <v>43745</v>
      </c>
      <c r="E246" s="613">
        <v>2.7250000000000003E-2</v>
      </c>
      <c r="F246" s="614">
        <v>-2.5000000000000001E-2</v>
      </c>
    </row>
    <row r="247" spans="4:6" x14ac:dyDescent="0.25">
      <c r="D247" s="531">
        <v>43752</v>
      </c>
      <c r="E247" s="613">
        <v>9.6500000000000002E-2</v>
      </c>
      <c r="F247" s="614">
        <v>0.25900000000000001</v>
      </c>
    </row>
    <row r="248" spans="4:6" x14ac:dyDescent="0.25">
      <c r="D248" s="531">
        <v>43759</v>
      </c>
      <c r="E248" s="613">
        <v>6.7499999999999991E-3</v>
      </c>
      <c r="F248" s="614">
        <v>-9.1999999999999998E-2</v>
      </c>
    </row>
    <row r="249" spans="4:6" x14ac:dyDescent="0.25">
      <c r="D249" s="531">
        <v>43766</v>
      </c>
      <c r="E249" s="613">
        <v>7.5500000000000012E-2</v>
      </c>
      <c r="F249" s="614">
        <v>0.16</v>
      </c>
    </row>
    <row r="250" spans="4:6" x14ac:dyDescent="0.25">
      <c r="D250" s="531">
        <v>43773</v>
      </c>
      <c r="E250" s="613">
        <v>7.8750000000000001E-2</v>
      </c>
      <c r="F250" s="614">
        <v>-1.2E-2</v>
      </c>
    </row>
    <row r="251" spans="4:6" x14ac:dyDescent="0.25">
      <c r="D251" s="531">
        <v>43780</v>
      </c>
      <c r="E251" s="613">
        <v>9.9999999999999992E-2</v>
      </c>
      <c r="F251" s="614">
        <v>0.34399999999999997</v>
      </c>
    </row>
    <row r="252" spans="4:6" x14ac:dyDescent="0.25">
      <c r="D252" s="531">
        <v>43787</v>
      </c>
      <c r="E252" s="613">
        <v>0.10575</v>
      </c>
      <c r="F252" s="614">
        <v>-6.9000000000000006E-2</v>
      </c>
    </row>
    <row r="253" spans="4:6" x14ac:dyDescent="0.25">
      <c r="D253" s="531">
        <v>43794</v>
      </c>
      <c r="E253" s="613">
        <v>0.11174999999999999</v>
      </c>
      <c r="F253" s="614">
        <v>0.184</v>
      </c>
    </row>
    <row r="254" spans="4:6" x14ac:dyDescent="0.25">
      <c r="D254" s="531">
        <v>43801</v>
      </c>
      <c r="E254" s="613">
        <v>0.11599999999999999</v>
      </c>
      <c r="F254" s="614">
        <v>5.0000000000000001E-3</v>
      </c>
    </row>
    <row r="255" spans="4:6" x14ac:dyDescent="0.25">
      <c r="D255" s="531">
        <v>43808</v>
      </c>
      <c r="E255" s="613">
        <v>1.575E-2</v>
      </c>
      <c r="F255" s="614">
        <v>-5.7000000000000002E-2</v>
      </c>
    </row>
    <row r="256" spans="4:6" x14ac:dyDescent="0.25">
      <c r="D256" s="531">
        <v>43836</v>
      </c>
      <c r="E256" s="613">
        <v>1.9250000000000003E-2</v>
      </c>
      <c r="F256" s="614">
        <v>-5.5E-2</v>
      </c>
    </row>
    <row r="257" spans="4:6" x14ac:dyDescent="0.25">
      <c r="D257" s="531">
        <v>43843</v>
      </c>
      <c r="E257" s="613">
        <v>6.4999999999999988E-3</v>
      </c>
      <c r="F257" s="614">
        <v>0.13300000000000001</v>
      </c>
    </row>
    <row r="258" spans="4:6" x14ac:dyDescent="0.25">
      <c r="D258" s="531">
        <v>43850</v>
      </c>
      <c r="E258" s="613">
        <v>9.2749999999999999E-2</v>
      </c>
      <c r="F258" s="614">
        <v>0.35</v>
      </c>
    </row>
    <row r="259" spans="4:6" x14ac:dyDescent="0.25">
      <c r="D259" s="531">
        <v>43857</v>
      </c>
      <c r="E259" s="613">
        <v>8.7749999999999995E-2</v>
      </c>
      <c r="F259" s="614">
        <v>-7.6999999999999999E-2</v>
      </c>
    </row>
    <row r="260" spans="4:6" x14ac:dyDescent="0.25">
      <c r="D260" s="531">
        <v>43864</v>
      </c>
      <c r="E260" s="613">
        <v>0.11749999999999999</v>
      </c>
      <c r="F260" s="614">
        <v>6.4000000000000001E-2</v>
      </c>
    </row>
    <row r="261" spans="4:6" x14ac:dyDescent="0.25">
      <c r="D261" s="531">
        <v>43871</v>
      </c>
      <c r="E261" s="613">
        <v>0.18124999999999999</v>
      </c>
      <c r="F261" s="614">
        <v>0.38800000000000001</v>
      </c>
    </row>
    <row r="262" spans="4:6" x14ac:dyDescent="0.25">
      <c r="D262" s="531">
        <v>43878</v>
      </c>
      <c r="E262" s="613">
        <v>6.7000000000000004E-2</v>
      </c>
      <c r="F262" s="614">
        <v>-0.107</v>
      </c>
    </row>
    <row r="263" spans="4:6" x14ac:dyDescent="0.25">
      <c r="D263" s="531">
        <v>43885</v>
      </c>
      <c r="E263" s="613">
        <v>8.2500000000000004E-2</v>
      </c>
      <c r="F263" s="614">
        <v>-1.4999999999999999E-2</v>
      </c>
    </row>
    <row r="264" spans="4:6" x14ac:dyDescent="0.25">
      <c r="D264" s="531">
        <v>43892</v>
      </c>
      <c r="E264" s="613">
        <v>7.5499999999999998E-2</v>
      </c>
      <c r="F264" s="614">
        <v>3.5999999999999997E-2</v>
      </c>
    </row>
    <row r="265" spans="4:6" x14ac:dyDescent="0.25">
      <c r="D265" s="531">
        <v>43899</v>
      </c>
      <c r="E265" s="613">
        <v>-6.1499999999999999E-2</v>
      </c>
      <c r="F265" s="614">
        <v>-0.16</v>
      </c>
    </row>
    <row r="266" spans="4:6" x14ac:dyDescent="0.25">
      <c r="D266" s="531">
        <v>43906</v>
      </c>
      <c r="E266" s="613">
        <v>-1.2000000000000004E-2</v>
      </c>
      <c r="F266" s="614">
        <v>9.0999999999999998E-2</v>
      </c>
    </row>
    <row r="267" spans="4:6" x14ac:dyDescent="0.25">
      <c r="D267" s="531">
        <v>43913</v>
      </c>
      <c r="E267" s="613">
        <v>-4.7500000000000007E-3</v>
      </c>
      <c r="F267" s="614">
        <v>1.4E-2</v>
      </c>
    </row>
    <row r="268" spans="4:6" x14ac:dyDescent="0.25">
      <c r="D268" s="531">
        <v>43920</v>
      </c>
      <c r="E268" s="613">
        <v>1.4499999999999999E-2</v>
      </c>
      <c r="F268" s="614">
        <v>0.113</v>
      </c>
    </row>
    <row r="269" spans="4:6" x14ac:dyDescent="0.25">
      <c r="D269" s="531">
        <v>43927</v>
      </c>
      <c r="E269" s="613">
        <v>5.5E-2</v>
      </c>
      <c r="F269" s="614">
        <v>2E-3</v>
      </c>
    </row>
    <row r="270" spans="4:6" x14ac:dyDescent="0.25">
      <c r="D270" s="531">
        <v>43935</v>
      </c>
      <c r="E270" s="613">
        <v>0.08</v>
      </c>
      <c r="F270" s="614">
        <v>0.191</v>
      </c>
    </row>
    <row r="271" spans="4:6" x14ac:dyDescent="0.25">
      <c r="D271" s="531">
        <v>43941</v>
      </c>
      <c r="E271" s="613">
        <v>0.10025000000000001</v>
      </c>
      <c r="F271" s="614">
        <v>9.5000000000000001E-2</v>
      </c>
    </row>
    <row r="272" spans="4:6" x14ac:dyDescent="0.25">
      <c r="D272" s="531">
        <v>43948</v>
      </c>
      <c r="E272" s="613">
        <v>9.2000000000000012E-2</v>
      </c>
      <c r="F272" s="614">
        <v>0.08</v>
      </c>
    </row>
    <row r="273" spans="4:6" x14ac:dyDescent="0.25">
      <c r="D273" s="531">
        <v>43955</v>
      </c>
      <c r="E273" s="613">
        <v>0.14300000000000002</v>
      </c>
      <c r="F273" s="614">
        <v>0.20599999999999999</v>
      </c>
    </row>
    <row r="274" spans="4:6" x14ac:dyDescent="0.25">
      <c r="D274" s="531">
        <v>43962</v>
      </c>
      <c r="E274" s="613">
        <v>0.11924999999999999</v>
      </c>
      <c r="F274" s="614">
        <v>9.6000000000000002E-2</v>
      </c>
    </row>
    <row r="275" spans="4:6" x14ac:dyDescent="0.25">
      <c r="D275" s="531">
        <v>43969</v>
      </c>
      <c r="E275" s="613">
        <v>0.18875</v>
      </c>
      <c r="F275" s="614">
        <v>0.373</v>
      </c>
    </row>
    <row r="276" spans="4:6" x14ac:dyDescent="0.25">
      <c r="D276" s="531">
        <v>43976</v>
      </c>
      <c r="E276" s="613">
        <v>0.18625000000000003</v>
      </c>
      <c r="F276" s="614">
        <v>7.0000000000000007E-2</v>
      </c>
    </row>
    <row r="277" spans="4:6" x14ac:dyDescent="0.25">
      <c r="D277" s="531">
        <v>43983</v>
      </c>
      <c r="E277" s="613">
        <v>0.19474999999999998</v>
      </c>
      <c r="F277" s="614">
        <v>0.24</v>
      </c>
    </row>
    <row r="278" spans="4:6" x14ac:dyDescent="0.25">
      <c r="D278" s="531">
        <v>43990</v>
      </c>
      <c r="E278" s="613">
        <v>0.17900000000000002</v>
      </c>
      <c r="F278" s="614">
        <v>3.3000000000000002E-2</v>
      </c>
    </row>
    <row r="279" spans="4:6" x14ac:dyDescent="0.25">
      <c r="D279" s="531">
        <v>43997</v>
      </c>
      <c r="E279" s="613">
        <v>0.15975</v>
      </c>
      <c r="F279" s="614">
        <v>0.29599999999999999</v>
      </c>
    </row>
    <row r="280" spans="4:6" x14ac:dyDescent="0.25">
      <c r="D280" s="531">
        <v>44004</v>
      </c>
      <c r="E280" s="613">
        <v>0.14449999999999999</v>
      </c>
      <c r="F280" s="614">
        <v>8.9999999999999993E-3</v>
      </c>
    </row>
    <row r="281" spans="4:6" x14ac:dyDescent="0.25">
      <c r="D281" s="531">
        <v>44011</v>
      </c>
      <c r="E281" s="613">
        <v>0.1055</v>
      </c>
      <c r="F281" s="614">
        <v>8.4000000000000005E-2</v>
      </c>
    </row>
    <row r="282" spans="4:6" x14ac:dyDescent="0.25">
      <c r="D282" s="531">
        <v>44019</v>
      </c>
      <c r="E282" s="613">
        <v>7.4750000000000011E-2</v>
      </c>
      <c r="F282" s="614">
        <v>-0.09</v>
      </c>
    </row>
    <row r="283" spans="4:6" x14ac:dyDescent="0.25">
      <c r="D283" s="531">
        <v>44025</v>
      </c>
      <c r="E283" s="613">
        <v>6.8500000000000005E-2</v>
      </c>
      <c r="F283" s="614">
        <v>0.27100000000000002</v>
      </c>
    </row>
    <row r="284" spans="4:6" x14ac:dyDescent="0.25">
      <c r="D284" s="531">
        <v>44032</v>
      </c>
      <c r="E284" s="613">
        <v>6.7750000000000005E-2</v>
      </c>
      <c r="F284" s="614">
        <v>6.0000000000000001E-3</v>
      </c>
    </row>
    <row r="285" spans="4:6" x14ac:dyDescent="0.25">
      <c r="D285" s="531">
        <v>44039</v>
      </c>
      <c r="E285" s="613">
        <v>2.5000000000000092E-3</v>
      </c>
      <c r="F285" s="614">
        <v>-0.17699999999999999</v>
      </c>
    </row>
    <row r="286" spans="4:6" x14ac:dyDescent="0.25">
      <c r="D286" s="531">
        <v>44046</v>
      </c>
      <c r="E286" s="613">
        <v>2.5500000000000009E-2</v>
      </c>
      <c r="F286" s="614">
        <v>2E-3</v>
      </c>
    </row>
    <row r="287" spans="4:6" x14ac:dyDescent="0.25">
      <c r="D287" s="531">
        <v>44053</v>
      </c>
      <c r="E287" s="613">
        <v>-9.0499999999999997E-2</v>
      </c>
      <c r="F287" s="614">
        <v>-0.193</v>
      </c>
    </row>
    <row r="288" spans="4:6" x14ac:dyDescent="0.25">
      <c r="D288" s="531">
        <v>44060</v>
      </c>
      <c r="E288" s="613">
        <v>-0.09</v>
      </c>
      <c r="F288" s="614">
        <v>8.0000000000000002E-3</v>
      </c>
    </row>
    <row r="289" spans="4:6" x14ac:dyDescent="0.25">
      <c r="D289" s="531">
        <v>44067</v>
      </c>
      <c r="E289" s="613">
        <v>-9.1749999999999998E-2</v>
      </c>
      <c r="F289" s="614">
        <v>-0.184</v>
      </c>
    </row>
    <row r="290" spans="4:6" x14ac:dyDescent="0.25">
      <c r="D290" s="531">
        <v>44074</v>
      </c>
      <c r="E290" s="613">
        <v>-4.8750000000000002E-2</v>
      </c>
      <c r="F290" s="614">
        <v>0.17399999999999999</v>
      </c>
    </row>
    <row r="291" spans="4:6" x14ac:dyDescent="0.25">
      <c r="D291" s="531">
        <v>44081</v>
      </c>
      <c r="E291" s="613">
        <v>-2.7500000000000003E-3</v>
      </c>
      <c r="F291" s="614">
        <v>-8.9999999999999993E-3</v>
      </c>
    </row>
    <row r="292" spans="4:6" x14ac:dyDescent="0.25">
      <c r="D292" s="531">
        <v>44088</v>
      </c>
      <c r="E292" s="613">
        <v>-5.4750000000000007E-2</v>
      </c>
      <c r="F292" s="614">
        <v>-0.2</v>
      </c>
    </row>
    <row r="293" spans="4:6" x14ac:dyDescent="0.25">
      <c r="D293" s="531">
        <v>44095</v>
      </c>
      <c r="E293" s="613">
        <v>5.2999999999999992E-2</v>
      </c>
      <c r="F293" s="614">
        <v>0.247</v>
      </c>
    </row>
    <row r="294" spans="4:6" x14ac:dyDescent="0.25">
      <c r="D294" s="531">
        <v>44102</v>
      </c>
      <c r="E294" s="613">
        <v>3.2499999999999942E-3</v>
      </c>
      <c r="F294" s="614">
        <v>-2.5000000000000001E-2</v>
      </c>
    </row>
    <row r="295" spans="4:6" x14ac:dyDescent="0.25">
      <c r="D295" s="531">
        <v>44109</v>
      </c>
      <c r="E295" s="613">
        <v>-5.2500000000000005E-2</v>
      </c>
      <c r="F295" s="614">
        <v>-0.23200000000000001</v>
      </c>
    </row>
    <row r="296" spans="4:6" x14ac:dyDescent="0.25">
      <c r="D296" s="531">
        <v>44116</v>
      </c>
      <c r="E296" s="613">
        <v>1.4499999999999999E-2</v>
      </c>
      <c r="F296" s="614">
        <v>6.8000000000000005E-2</v>
      </c>
    </row>
    <row r="297" spans="4:6" x14ac:dyDescent="0.25">
      <c r="D297" s="531">
        <v>44123</v>
      </c>
      <c r="E297" s="613">
        <v>-7.2749999999999995E-2</v>
      </c>
      <c r="F297" s="614">
        <v>-0.10199999999999999</v>
      </c>
    </row>
    <row r="298" spans="4:6" x14ac:dyDescent="0.25">
      <c r="D298" s="531">
        <v>44130</v>
      </c>
      <c r="E298" s="613">
        <v>-1.7250000000000001E-2</v>
      </c>
      <c r="F298" s="614">
        <v>0.19700000000000001</v>
      </c>
    </row>
    <row r="299" spans="4:6" x14ac:dyDescent="0.25">
      <c r="D299" s="531">
        <v>44138</v>
      </c>
      <c r="E299" s="613">
        <v>-3.0499999999999985E-2</v>
      </c>
      <c r="F299" s="614">
        <v>-0.28499999999999998</v>
      </c>
    </row>
    <row r="300" spans="4:6" x14ac:dyDescent="0.25">
      <c r="D300" s="531">
        <v>44144</v>
      </c>
      <c r="E300" s="613">
        <v>-4.3749999999999983E-2</v>
      </c>
      <c r="F300" s="614">
        <v>1.4999999999999999E-2</v>
      </c>
    </row>
    <row r="301" spans="4:6" x14ac:dyDescent="0.25">
      <c r="D301" s="531">
        <v>44151</v>
      </c>
      <c r="E301" s="613">
        <v>-4.9749999999999989E-2</v>
      </c>
      <c r="F301" s="614">
        <v>-0.126</v>
      </c>
    </row>
    <row r="302" spans="4:6" x14ac:dyDescent="0.25">
      <c r="D302" s="531">
        <v>44158</v>
      </c>
      <c r="E302" s="613">
        <v>-5.2499999999999991E-2</v>
      </c>
      <c r="F302" s="614">
        <v>0.186</v>
      </c>
    </row>
    <row r="303" spans="4:6" x14ac:dyDescent="0.25">
      <c r="D303" s="531">
        <v>44165</v>
      </c>
      <c r="E303" s="613">
        <v>-4.5999999999999999E-2</v>
      </c>
      <c r="F303" s="614">
        <v>-0.25900000000000001</v>
      </c>
    </row>
    <row r="304" spans="4:6" x14ac:dyDescent="0.25">
      <c r="D304" s="531">
        <v>44172</v>
      </c>
      <c r="E304" s="613">
        <v>-9.9250000000000005E-2</v>
      </c>
      <c r="F304" s="614">
        <v>-0.19800000000000001</v>
      </c>
    </row>
    <row r="305" spans="4:6" x14ac:dyDescent="0.25">
      <c r="D305" s="531">
        <v>44179</v>
      </c>
      <c r="E305" s="613">
        <v>-0.14974999999999999</v>
      </c>
      <c r="F305" s="614">
        <v>-0.32800000000000001</v>
      </c>
    </row>
    <row r="306" spans="4:6" x14ac:dyDescent="0.25">
      <c r="D306" s="531">
        <v>44200</v>
      </c>
      <c r="E306" s="613">
        <v>-0.26900000000000002</v>
      </c>
      <c r="F306" s="614">
        <v>-0.29099999999999998</v>
      </c>
    </row>
    <row r="307" spans="4:6" x14ac:dyDescent="0.25">
      <c r="D307" s="531">
        <v>44207</v>
      </c>
      <c r="E307" s="613">
        <v>-0.2175</v>
      </c>
      <c r="F307" s="614">
        <v>-5.2999999999999999E-2</v>
      </c>
    </row>
    <row r="308" spans="4:6" x14ac:dyDescent="0.25">
      <c r="D308" s="531">
        <v>44214</v>
      </c>
      <c r="E308" s="613">
        <v>-0.2225</v>
      </c>
      <c r="F308" s="614">
        <v>-0.218</v>
      </c>
    </row>
    <row r="309" spans="4:6" x14ac:dyDescent="0.25">
      <c r="D309" s="531">
        <v>44221</v>
      </c>
      <c r="E309" s="613">
        <v>-0.21949999999999997</v>
      </c>
      <c r="F309" s="614">
        <v>-0.316</v>
      </c>
    </row>
    <row r="310" spans="4:6" x14ac:dyDescent="0.25">
      <c r="D310" s="531">
        <v>44228</v>
      </c>
      <c r="E310" s="613">
        <v>-0.16125</v>
      </c>
      <c r="F310" s="614">
        <v>-5.8000000000000003E-2</v>
      </c>
    </row>
    <row r="311" spans="4:6" x14ac:dyDescent="0.25">
      <c r="D311" s="531">
        <v>44235</v>
      </c>
      <c r="E311" s="613">
        <v>-0.21250000000000002</v>
      </c>
      <c r="F311" s="614">
        <v>-0.25800000000000001</v>
      </c>
    </row>
    <row r="312" spans="4:6" x14ac:dyDescent="0.25">
      <c r="D312" s="531">
        <v>44242</v>
      </c>
      <c r="E312" s="613">
        <v>-0.13575000000000001</v>
      </c>
      <c r="F312" s="614">
        <v>8.8999999999999996E-2</v>
      </c>
    </row>
    <row r="313" spans="4:6" x14ac:dyDescent="0.25">
      <c r="D313" s="531">
        <v>44249</v>
      </c>
      <c r="E313" s="613">
        <v>-0.13950000000000001</v>
      </c>
      <c r="F313" s="614">
        <v>-0.33100000000000002</v>
      </c>
    </row>
    <row r="314" spans="4:6" x14ac:dyDescent="0.25">
      <c r="D314" s="531">
        <v>44256</v>
      </c>
      <c r="E314" s="613">
        <v>-0.12825</v>
      </c>
      <c r="F314" s="614">
        <v>-1.2999999999999999E-2</v>
      </c>
    </row>
    <row r="315" spans="4:6" x14ac:dyDescent="0.25">
      <c r="D315" s="531">
        <v>44263</v>
      </c>
      <c r="E315" s="613">
        <v>-0.11975</v>
      </c>
      <c r="F315" s="614">
        <v>-0.224</v>
      </c>
    </row>
    <row r="316" spans="4:6" x14ac:dyDescent="0.25">
      <c r="D316" s="531">
        <v>44270</v>
      </c>
      <c r="E316" s="613">
        <v>-0.12325000000000001</v>
      </c>
      <c r="F316" s="614">
        <v>7.4999999999999997E-2</v>
      </c>
    </row>
    <row r="317" spans="4:6" x14ac:dyDescent="0.25">
      <c r="D317" s="531">
        <v>44277</v>
      </c>
      <c r="E317" s="613">
        <v>-0.12200000000000001</v>
      </c>
      <c r="F317" s="614">
        <v>-0.32600000000000001</v>
      </c>
    </row>
    <row r="318" spans="4:6" x14ac:dyDescent="0.25">
      <c r="D318" s="531">
        <v>44284</v>
      </c>
      <c r="E318" s="613">
        <v>-6.4250000000000002E-2</v>
      </c>
      <c r="F318" s="614">
        <v>0.218</v>
      </c>
    </row>
    <row r="319" spans="4:6" x14ac:dyDescent="0.25">
      <c r="D319" s="531">
        <v>44292</v>
      </c>
      <c r="E319" s="613">
        <v>-1.6E-2</v>
      </c>
      <c r="F319" s="614">
        <v>-3.1E-2</v>
      </c>
    </row>
    <row r="320" spans="4:6" x14ac:dyDescent="0.25">
      <c r="D320" s="531">
        <v>44298</v>
      </c>
      <c r="E320" s="613">
        <v>-9.6250000000000002E-2</v>
      </c>
      <c r="F320" s="614">
        <v>-0.246</v>
      </c>
    </row>
    <row r="321" spans="4:6" x14ac:dyDescent="0.25">
      <c r="D321" s="531">
        <v>44305</v>
      </c>
      <c r="E321" s="613">
        <v>2.0000000000000018E-3</v>
      </c>
      <c r="F321" s="614">
        <v>6.7000000000000004E-2</v>
      </c>
    </row>
    <row r="322" spans="4:6" x14ac:dyDescent="0.25">
      <c r="D322" s="531">
        <v>44312</v>
      </c>
      <c r="E322" s="613">
        <v>-0.14374999999999999</v>
      </c>
      <c r="F322" s="614">
        <v>-0.36499999999999999</v>
      </c>
    </row>
    <row r="323" spans="4:6" x14ac:dyDescent="0.25">
      <c r="D323" s="531">
        <v>44319</v>
      </c>
      <c r="E323" s="613">
        <v>-6.7500000000000004E-2</v>
      </c>
      <c r="F323" s="614">
        <v>0.27400000000000002</v>
      </c>
    </row>
    <row r="324" spans="4:6" x14ac:dyDescent="0.25">
      <c r="D324" s="531">
        <v>44326</v>
      </c>
      <c r="E324" s="613">
        <v>-1.7499999999999911E-3</v>
      </c>
      <c r="F324" s="614">
        <v>1.7000000000000001E-2</v>
      </c>
    </row>
    <row r="325" spans="4:6" x14ac:dyDescent="0.25">
      <c r="D325" s="531">
        <v>44333</v>
      </c>
      <c r="E325" s="613">
        <v>-6.1999999999999986E-2</v>
      </c>
      <c r="F325" s="614">
        <v>-0.17399999999999999</v>
      </c>
    </row>
    <row r="326" spans="4:6" x14ac:dyDescent="0.25">
      <c r="D326" s="531">
        <v>44340</v>
      </c>
      <c r="E326" s="613">
        <v>7.350000000000001E-2</v>
      </c>
      <c r="F326" s="614">
        <v>0.17699999999999999</v>
      </c>
    </row>
    <row r="327" spans="4:6" x14ac:dyDescent="0.25">
      <c r="D327" s="531">
        <v>44347</v>
      </c>
      <c r="E327" s="613">
        <v>-3.4999999999999996E-2</v>
      </c>
      <c r="F327" s="614">
        <v>-0.16</v>
      </c>
    </row>
    <row r="328" spans="4:6" x14ac:dyDescent="0.25">
      <c r="D328" s="531">
        <v>44354</v>
      </c>
      <c r="E328" s="613">
        <v>3.2749999999999994E-2</v>
      </c>
      <c r="F328" s="614">
        <v>0.28799999999999998</v>
      </c>
    </row>
    <row r="329" spans="4:6" x14ac:dyDescent="0.25">
      <c r="D329" s="531">
        <v>44361</v>
      </c>
      <c r="E329" s="613">
        <v>7.4249999999999983E-2</v>
      </c>
      <c r="F329" s="614">
        <v>-8.0000000000000002E-3</v>
      </c>
    </row>
    <row r="330" spans="4:6" x14ac:dyDescent="0.25">
      <c r="D330" s="531">
        <v>44368</v>
      </c>
      <c r="E330" s="613">
        <v>-6.1000000000000006E-2</v>
      </c>
      <c r="F330" s="614">
        <v>-0.36399999999999999</v>
      </c>
    </row>
    <row r="331" spans="4:6" x14ac:dyDescent="0.25">
      <c r="D331" s="531">
        <v>44375</v>
      </c>
      <c r="E331" s="613">
        <v>1.2999999999999998E-2</v>
      </c>
      <c r="F331" s="614">
        <v>0.13600000000000001</v>
      </c>
    </row>
    <row r="332" spans="4:6" x14ac:dyDescent="0.25">
      <c r="D332" s="531">
        <v>44382</v>
      </c>
      <c r="E332" s="613">
        <v>-9.8500000000000004E-2</v>
      </c>
      <c r="F332" s="614">
        <v>-0.158</v>
      </c>
    </row>
    <row r="333" spans="4:6" x14ac:dyDescent="0.25">
      <c r="D333" s="531">
        <v>44389</v>
      </c>
      <c r="E333" s="613">
        <v>-3.2000000000000001E-2</v>
      </c>
      <c r="F333" s="614">
        <v>0.25800000000000001</v>
      </c>
    </row>
    <row r="334" spans="4:6" x14ac:dyDescent="0.25">
      <c r="D334" s="531">
        <v>44396</v>
      </c>
      <c r="E334" s="613">
        <v>5.1500000000000004E-2</v>
      </c>
      <c r="F334" s="614">
        <v>-0.03</v>
      </c>
    </row>
    <row r="335" spans="4:6" x14ac:dyDescent="0.25">
      <c r="D335" s="531">
        <v>44403</v>
      </c>
      <c r="E335" s="613">
        <v>-7.6499999999999999E-2</v>
      </c>
      <c r="F335" s="614">
        <v>-0.376</v>
      </c>
    </row>
    <row r="336" spans="4:6" x14ac:dyDescent="0.25">
      <c r="D336" s="531">
        <v>44410</v>
      </c>
      <c r="E336" s="613">
        <v>-9.1999999999999998E-2</v>
      </c>
      <c r="F336" s="614">
        <v>-0.22</v>
      </c>
    </row>
    <row r="337" spans="4:6" x14ac:dyDescent="0.25">
      <c r="D337" s="531">
        <v>44417</v>
      </c>
      <c r="E337" s="613">
        <v>-0.17275000000000001</v>
      </c>
      <c r="F337" s="614">
        <v>-6.5000000000000002E-2</v>
      </c>
    </row>
    <row r="338" spans="4:6" x14ac:dyDescent="0.25">
      <c r="D338" s="531">
        <v>44424</v>
      </c>
      <c r="E338" s="613">
        <v>-0.26250000000000001</v>
      </c>
      <c r="F338" s="614">
        <v>-0.38900000000000001</v>
      </c>
    </row>
    <row r="339" spans="4:6" x14ac:dyDescent="0.25">
      <c r="D339" s="531">
        <v>44431</v>
      </c>
      <c r="E339" s="613">
        <v>-0.23525000000000001</v>
      </c>
      <c r="F339" s="614">
        <v>-0.26700000000000002</v>
      </c>
    </row>
    <row r="340" spans="4:6" x14ac:dyDescent="0.25">
      <c r="D340" s="531">
        <v>44438</v>
      </c>
      <c r="E340" s="613">
        <v>-0.20400000000000001</v>
      </c>
      <c r="F340" s="614">
        <v>-9.5000000000000001E-2</v>
      </c>
    </row>
    <row r="341" spans="4:6" x14ac:dyDescent="0.25">
      <c r="D341" s="531">
        <v>44445</v>
      </c>
      <c r="E341" s="613">
        <v>-0.28525</v>
      </c>
      <c r="F341" s="614">
        <v>-0.39</v>
      </c>
    </row>
    <row r="342" spans="4:6" x14ac:dyDescent="0.25">
      <c r="D342" s="531">
        <v>44452</v>
      </c>
      <c r="E342" s="613">
        <v>-0.28325</v>
      </c>
      <c r="F342" s="614">
        <v>-0.38100000000000001</v>
      </c>
    </row>
    <row r="343" spans="4:6" x14ac:dyDescent="0.25">
      <c r="D343" s="531">
        <v>44459</v>
      </c>
      <c r="E343" s="613">
        <v>-0.20874999999999999</v>
      </c>
      <c r="F343" s="614">
        <v>3.1E-2</v>
      </c>
    </row>
    <row r="344" spans="4:6" x14ac:dyDescent="0.25">
      <c r="D344" s="531">
        <v>44466</v>
      </c>
      <c r="E344" s="613">
        <v>-0.2475</v>
      </c>
      <c r="F344" s="614">
        <v>-0.25</v>
      </c>
    </row>
    <row r="345" spans="4:6" x14ac:dyDescent="0.25">
      <c r="D345" s="531">
        <v>44473</v>
      </c>
      <c r="E345" s="613">
        <v>-0.16575000000000001</v>
      </c>
      <c r="F345" s="614">
        <v>-6.3E-2</v>
      </c>
    </row>
    <row r="346" spans="4:6" x14ac:dyDescent="0.25">
      <c r="D346" s="531">
        <v>44480</v>
      </c>
      <c r="E346" s="613">
        <v>-0.16225000000000001</v>
      </c>
      <c r="F346" s="614">
        <v>-0.36699999999999999</v>
      </c>
    </row>
    <row r="347" spans="4:6" x14ac:dyDescent="0.25">
      <c r="D347" s="531">
        <v>44487</v>
      </c>
      <c r="E347" s="613">
        <v>-0.20349999999999999</v>
      </c>
      <c r="F347" s="614">
        <v>-0.13400000000000001</v>
      </c>
    </row>
    <row r="348" spans="4:6" x14ac:dyDescent="0.25">
      <c r="D348" s="531">
        <v>44494</v>
      </c>
      <c r="E348" s="613">
        <v>-4.275000000000001E-2</v>
      </c>
      <c r="F348" s="614">
        <v>0.39300000000000002</v>
      </c>
    </row>
    <row r="349" spans="4:6" x14ac:dyDescent="0.25">
      <c r="D349" s="531">
        <v>44503</v>
      </c>
      <c r="E349" s="613">
        <v>-2.3749999999999997E-2</v>
      </c>
      <c r="F349" s="614">
        <v>1.2999999999999999E-2</v>
      </c>
    </row>
    <row r="350" spans="4:6" x14ac:dyDescent="0.25">
      <c r="D350" s="531">
        <v>44508</v>
      </c>
      <c r="E350" s="613">
        <v>-2.0999999999999991E-2</v>
      </c>
      <c r="F350" s="614">
        <v>-0.35599999999999998</v>
      </c>
    </row>
    <row r="351" spans="4:6" x14ac:dyDescent="0.25">
      <c r="D351" s="531">
        <v>44515</v>
      </c>
      <c r="E351" s="613">
        <v>-3.574999999999999E-2</v>
      </c>
      <c r="F351" s="614">
        <v>-0.193</v>
      </c>
    </row>
    <row r="352" spans="4:6" x14ac:dyDescent="0.25">
      <c r="D352" s="531">
        <v>44522</v>
      </c>
      <c r="E352" s="613">
        <v>-4.9000000000000002E-2</v>
      </c>
      <c r="F352" s="614">
        <v>0.34</v>
      </c>
    </row>
    <row r="353" spans="4:6" x14ac:dyDescent="0.25">
      <c r="D353" s="531">
        <v>44529</v>
      </c>
      <c r="E353" s="613">
        <v>-7.9999999999999974E-2</v>
      </c>
      <c r="F353" s="614">
        <v>-0.111</v>
      </c>
    </row>
    <row r="354" spans="4:6" x14ac:dyDescent="0.25">
      <c r="D354" s="531">
        <v>44536</v>
      </c>
      <c r="E354" s="613">
        <v>1.3000000000000005E-2</v>
      </c>
      <c r="F354" s="614">
        <v>1.6E-2</v>
      </c>
    </row>
    <row r="355" spans="4:6" x14ac:dyDescent="0.25">
      <c r="D355" s="531">
        <v>44543</v>
      </c>
      <c r="E355" s="613">
        <v>-2.2749999999999992E-2</v>
      </c>
      <c r="F355" s="614">
        <v>-0.33600000000000002</v>
      </c>
    </row>
    <row r="356" spans="4:6" x14ac:dyDescent="0.25">
      <c r="D356" s="531">
        <v>44564</v>
      </c>
      <c r="E356" s="613">
        <v>-0.11400000000000002</v>
      </c>
      <c r="F356" s="614">
        <v>-2.5000000000000001E-2</v>
      </c>
    </row>
    <row r="357" spans="4:6" x14ac:dyDescent="0.25">
      <c r="D357" s="531">
        <v>44571</v>
      </c>
      <c r="E357" s="613">
        <v>3.9249999999999993E-2</v>
      </c>
      <c r="F357" s="614">
        <v>0.502</v>
      </c>
    </row>
    <row r="358" spans="4:6" x14ac:dyDescent="0.25">
      <c r="D358" s="531">
        <v>44578</v>
      </c>
      <c r="E358" s="613">
        <v>-1.7500000000000009E-2</v>
      </c>
      <c r="F358" s="614">
        <v>-0.21099999999999999</v>
      </c>
    </row>
    <row r="359" spans="4:6" x14ac:dyDescent="0.25">
      <c r="D359" s="531">
        <v>44585</v>
      </c>
      <c r="E359" s="613">
        <v>0.1125</v>
      </c>
      <c r="F359" s="614">
        <v>0.184</v>
      </c>
    </row>
    <row r="360" spans="4:6" x14ac:dyDescent="0.25">
      <c r="D360" s="531">
        <v>44592</v>
      </c>
      <c r="E360" s="613">
        <v>0.14000000000000001</v>
      </c>
      <c r="F360" s="614">
        <v>8.5000000000000006E-2</v>
      </c>
    </row>
    <row r="361" spans="4:6" x14ac:dyDescent="0.25">
      <c r="D361" s="531">
        <v>44599</v>
      </c>
      <c r="E361" s="613">
        <v>0.18175000000000002</v>
      </c>
      <c r="F361" s="614">
        <v>0.66900000000000004</v>
      </c>
    </row>
    <row r="362" spans="4:6" x14ac:dyDescent="0.25">
      <c r="D362" s="531">
        <v>44606</v>
      </c>
      <c r="E362" s="613">
        <v>0.26250000000000001</v>
      </c>
      <c r="F362" s="614">
        <v>0.112</v>
      </c>
    </row>
    <row r="363" spans="4:6" x14ac:dyDescent="0.25">
      <c r="D363" s="531">
        <v>44613</v>
      </c>
      <c r="E363" s="613">
        <v>0.45599999999999996</v>
      </c>
      <c r="F363" s="614">
        <v>0.95799999999999996</v>
      </c>
    </row>
    <row r="364" spans="4:6" x14ac:dyDescent="0.25">
      <c r="D364" s="531">
        <v>44620</v>
      </c>
      <c r="E364" s="613">
        <v>0.60724999999999996</v>
      </c>
      <c r="F364" s="614">
        <v>0.69</v>
      </c>
    </row>
    <row r="365" spans="4:6" x14ac:dyDescent="0.25">
      <c r="D365" s="531">
        <v>44627</v>
      </c>
      <c r="E365" s="613">
        <v>0.46825</v>
      </c>
      <c r="F365" s="614">
        <v>0.113</v>
      </c>
    </row>
    <row r="366" spans="4:6" x14ac:dyDescent="0.25">
      <c r="D366" s="531">
        <v>44634</v>
      </c>
      <c r="E366" s="613">
        <v>0.68625000000000003</v>
      </c>
      <c r="F366" s="614">
        <v>0.98399999999999999</v>
      </c>
    </row>
    <row r="367" spans="4:6" x14ac:dyDescent="0.25">
      <c r="D367" s="531">
        <v>44641</v>
      </c>
      <c r="E367" s="613">
        <v>0.629</v>
      </c>
      <c r="F367" s="614">
        <v>0.72899999999999998</v>
      </c>
    </row>
    <row r="368" spans="4:6" x14ac:dyDescent="0.25">
      <c r="D368" s="531">
        <v>44648</v>
      </c>
      <c r="E368" s="613">
        <v>0.83150000000000002</v>
      </c>
      <c r="F368" s="614">
        <v>1.5</v>
      </c>
    </row>
    <row r="369" spans="4:6" x14ac:dyDescent="0.25">
      <c r="D369" s="531">
        <v>44655</v>
      </c>
      <c r="E369" s="613">
        <v>1.02725</v>
      </c>
      <c r="F369" s="614">
        <v>0.89600000000000002</v>
      </c>
    </row>
    <row r="370" spans="4:6" x14ac:dyDescent="0.25">
      <c r="D370" s="531">
        <v>44662</v>
      </c>
      <c r="E370" s="613">
        <v>1.14825</v>
      </c>
      <c r="F370" s="614">
        <v>1.468</v>
      </c>
    </row>
    <row r="371" spans="4:6" x14ac:dyDescent="0.25">
      <c r="D371" s="531">
        <v>44670</v>
      </c>
      <c r="E371" s="613">
        <v>1.2969999999999999</v>
      </c>
      <c r="F371" s="614">
        <v>1.3240000000000001</v>
      </c>
    </row>
    <row r="372" spans="4:6" x14ac:dyDescent="0.25">
      <c r="D372" s="532">
        <v>44676</v>
      </c>
      <c r="E372" s="615">
        <v>1.3845000000000001</v>
      </c>
      <c r="F372" s="616">
        <v>1.85</v>
      </c>
    </row>
  </sheetData>
  <hyperlinks>
    <hyperlink ref="A1:B1" location="Turinys!A34" display="↖ atgal į turinį" xr:uid="{639253C8-42D4-4EA5-9E28-F811A5ED9ED5}"/>
  </hyperlinks>
  <printOptions horizontalCentered="1"/>
  <pageMargins left="0.39370078740157483" right="0.39370078740157483" top="0.39370078740157483" bottom="0.39370078740157483" header="0.51181102362204722" footer="0.51181102362204722"/>
  <pageSetup paperSize="9" scale="78" fitToHeight="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331A-877F-4BDC-ABE6-73BAAFE1F253}">
  <sheetPr>
    <tabColor rgb="FF4FA1CC"/>
  </sheetPr>
  <dimension ref="A1:Q53"/>
  <sheetViews>
    <sheetView showGridLines="0" showRowColHeaders="0" zoomScaleNormal="100" workbookViewId="0"/>
  </sheetViews>
  <sheetFormatPr defaultRowHeight="13.8" x14ac:dyDescent="0.25"/>
  <cols>
    <col min="1" max="1" width="8.796875" style="343"/>
    <col min="2" max="2" width="155.69921875" style="343" customWidth="1"/>
    <col min="3" max="3" width="8.796875" style="343" customWidth="1"/>
    <col min="4" max="4" width="8.796875" style="343"/>
    <col min="5" max="5" width="18.59765625" style="343" customWidth="1"/>
    <col min="6" max="6" width="18.296875" style="343" customWidth="1"/>
    <col min="7" max="7" width="22.09765625" style="343" customWidth="1"/>
    <col min="8" max="8" width="17.5" style="343" customWidth="1"/>
    <col min="9" max="16384" width="8.796875" style="343"/>
  </cols>
  <sheetData>
    <row r="1" spans="1:10" s="342" customFormat="1" ht="16.2" customHeight="1" x14ac:dyDescent="0.25">
      <c r="A1" s="304" t="s">
        <v>0</v>
      </c>
      <c r="B1" s="305"/>
    </row>
    <row r="2" spans="1:10" ht="14.4" thickBot="1" x14ac:dyDescent="0.3">
      <c r="A2" s="226"/>
      <c r="B2" s="305"/>
      <c r="H2" s="344"/>
      <c r="I2" s="344"/>
      <c r="J2" s="345"/>
    </row>
    <row r="3" spans="1:10" ht="52.8" x14ac:dyDescent="0.25">
      <c r="A3" s="305"/>
      <c r="B3" s="248" t="s">
        <v>387</v>
      </c>
      <c r="D3" s="347"/>
      <c r="E3" s="348" t="s">
        <v>34</v>
      </c>
      <c r="F3" s="348" t="s">
        <v>218</v>
      </c>
      <c r="G3" s="349" t="s">
        <v>244</v>
      </c>
      <c r="H3" s="344"/>
      <c r="I3" s="344"/>
      <c r="J3" s="345"/>
    </row>
    <row r="4" spans="1:10" x14ac:dyDescent="0.25">
      <c r="D4" s="350">
        <v>2007</v>
      </c>
      <c r="E4" s="617">
        <v>12.718527381359724</v>
      </c>
      <c r="F4" s="617">
        <v>-2.3143052977937746</v>
      </c>
      <c r="G4" s="618"/>
      <c r="H4" s="344"/>
      <c r="I4" s="344"/>
      <c r="J4" s="345"/>
    </row>
    <row r="5" spans="1:10" x14ac:dyDescent="0.25">
      <c r="D5" s="350">
        <v>2008</v>
      </c>
      <c r="E5" s="617">
        <v>10.448593803277761</v>
      </c>
      <c r="F5" s="617">
        <v>-2.4419326291716219</v>
      </c>
      <c r="G5" s="618"/>
      <c r="H5" s="344"/>
      <c r="I5" s="344"/>
      <c r="J5" s="345"/>
    </row>
    <row r="6" spans="1:10" x14ac:dyDescent="0.25">
      <c r="D6" s="350">
        <v>2009</v>
      </c>
      <c r="E6" s="617">
        <v>-8.3374220108924924</v>
      </c>
      <c r="F6" s="617">
        <v>2.3468955650538312</v>
      </c>
      <c r="G6" s="618"/>
      <c r="H6" s="344"/>
      <c r="I6" s="344"/>
      <c r="J6" s="345"/>
    </row>
    <row r="7" spans="1:10" x14ac:dyDescent="0.25">
      <c r="D7" s="350">
        <v>2010</v>
      </c>
      <c r="E7" s="617">
        <v>-8.3607644237056142</v>
      </c>
      <c r="F7" s="617">
        <v>2.6979715860724616</v>
      </c>
      <c r="G7" s="618"/>
      <c r="H7" s="344"/>
      <c r="I7" s="344"/>
      <c r="J7" s="345"/>
    </row>
    <row r="8" spans="1:10" x14ac:dyDescent="0.25">
      <c r="D8" s="350">
        <v>2011</v>
      </c>
      <c r="E8" s="617">
        <v>-4.8176396725674087</v>
      </c>
      <c r="F8" s="617">
        <v>0.5283152599245482</v>
      </c>
      <c r="G8" s="618"/>
      <c r="H8" s="344"/>
      <c r="I8" s="344"/>
      <c r="J8" s="345"/>
    </row>
    <row r="9" spans="1:10" x14ac:dyDescent="0.25">
      <c r="D9" s="350">
        <v>2012</v>
      </c>
      <c r="E9" s="617">
        <v>-3.0371928133519854</v>
      </c>
      <c r="F9" s="617">
        <v>1.0089727533911654</v>
      </c>
      <c r="G9" s="618"/>
      <c r="H9" s="344"/>
      <c r="I9" s="344"/>
      <c r="J9" s="345"/>
    </row>
    <row r="10" spans="1:10" x14ac:dyDescent="0.25">
      <c r="D10" s="350">
        <v>2013</v>
      </c>
      <c r="E10" s="617">
        <v>-1.4553040097060155</v>
      </c>
      <c r="F10" s="617">
        <v>1.1406415370635974</v>
      </c>
      <c r="G10" s="618"/>
      <c r="H10" s="344"/>
      <c r="I10" s="344"/>
      <c r="J10" s="345"/>
    </row>
    <row r="11" spans="1:10" x14ac:dyDescent="0.25">
      <c r="D11" s="350">
        <v>2014</v>
      </c>
      <c r="E11" s="617">
        <v>-5.6014495255674035E-2</v>
      </c>
      <c r="F11" s="617">
        <v>0.11497573716932241</v>
      </c>
      <c r="G11" s="618"/>
      <c r="H11" s="344"/>
      <c r="I11" s="344"/>
      <c r="J11" s="345"/>
    </row>
    <row r="12" spans="1:10" x14ac:dyDescent="0.25">
      <c r="D12" s="350">
        <v>2015</v>
      </c>
      <c r="E12" s="617">
        <v>-0.301765700508283</v>
      </c>
      <c r="F12" s="617">
        <v>0.35237474044632366</v>
      </c>
      <c r="G12" s="618"/>
      <c r="H12" s="344"/>
      <c r="I12" s="344"/>
      <c r="J12" s="345"/>
    </row>
    <row r="13" spans="1:10" x14ac:dyDescent="0.25">
      <c r="D13" s="350">
        <v>2016</v>
      </c>
      <c r="E13" s="617">
        <v>-0.19481828743966867</v>
      </c>
      <c r="F13" s="617">
        <v>0.38061494445510902</v>
      </c>
      <c r="G13" s="618"/>
      <c r="H13" s="344"/>
      <c r="I13" s="344"/>
      <c r="J13" s="345"/>
    </row>
    <row r="14" spans="1:10" x14ac:dyDescent="0.25">
      <c r="D14" s="350">
        <v>2017</v>
      </c>
      <c r="E14" s="617">
        <v>1.3956681380224323</v>
      </c>
      <c r="F14" s="617">
        <v>-0.53467178767683321</v>
      </c>
      <c r="G14" s="618"/>
      <c r="H14" s="344"/>
      <c r="I14" s="344"/>
      <c r="J14" s="345"/>
    </row>
    <row r="15" spans="1:10" x14ac:dyDescent="0.25">
      <c r="D15" s="350">
        <v>2018</v>
      </c>
      <c r="E15" s="619">
        <v>2.3786811423713639</v>
      </c>
      <c r="F15" s="619">
        <v>-0.45988697207488349</v>
      </c>
      <c r="G15" s="620"/>
      <c r="H15" s="344"/>
      <c r="I15" s="344"/>
      <c r="J15" s="345"/>
    </row>
    <row r="16" spans="1:10" x14ac:dyDescent="0.25">
      <c r="D16" s="350">
        <v>2019</v>
      </c>
      <c r="E16" s="619">
        <v>3.7336968873197263</v>
      </c>
      <c r="F16" s="619">
        <v>-0.70489075365277765</v>
      </c>
      <c r="G16" s="620">
        <v>-0.70489075365277765</v>
      </c>
      <c r="H16" s="344"/>
      <c r="I16" s="344"/>
      <c r="J16" s="345"/>
    </row>
    <row r="17" spans="2:17" x14ac:dyDescent="0.25">
      <c r="D17" s="350">
        <v>2020</v>
      </c>
      <c r="E17" s="619">
        <v>0.52647783423889205</v>
      </c>
      <c r="F17" s="619">
        <v>-6.5856334343297984</v>
      </c>
      <c r="G17" s="621">
        <v>-0.57822715121034141</v>
      </c>
      <c r="H17" s="344"/>
      <c r="I17" s="344"/>
      <c r="J17" s="345"/>
    </row>
    <row r="18" spans="2:17" x14ac:dyDescent="0.25">
      <c r="D18" s="350">
        <v>2021</v>
      </c>
      <c r="E18" s="619">
        <v>2.1845057087089614</v>
      </c>
      <c r="F18" s="619">
        <v>5.3998714746767247</v>
      </c>
      <c r="G18" s="621">
        <v>1.3159754134353552</v>
      </c>
      <c r="H18" s="344"/>
      <c r="I18" s="344"/>
    </row>
    <row r="19" spans="2:17" x14ac:dyDescent="0.25">
      <c r="D19" s="350" t="s">
        <v>251</v>
      </c>
      <c r="E19" s="619">
        <v>0.65442253448877441</v>
      </c>
      <c r="F19" s="619">
        <v>-3.377236139522239</v>
      </c>
      <c r="G19" s="621">
        <v>-3.6882711622320667</v>
      </c>
      <c r="H19" s="344"/>
      <c r="I19" s="344"/>
    </row>
    <row r="20" spans="2:17" x14ac:dyDescent="0.25">
      <c r="D20" s="350" t="s">
        <v>216</v>
      </c>
      <c r="E20" s="619">
        <v>1.1271509482346787E-2</v>
      </c>
      <c r="F20" s="619">
        <v>1.7730159156360781</v>
      </c>
      <c r="G20" s="620">
        <v>0.16054071646781853</v>
      </c>
      <c r="H20" s="344"/>
      <c r="I20" s="344"/>
    </row>
    <row r="21" spans="2:17" x14ac:dyDescent="0.25">
      <c r="D21" s="350" t="s">
        <v>217</v>
      </c>
      <c r="E21" s="619">
        <v>-0.14277055130227367</v>
      </c>
      <c r="F21" s="619">
        <v>6.778801585469818E-2</v>
      </c>
      <c r="G21" s="620">
        <v>6.778801585469818E-2</v>
      </c>
      <c r="H21" s="344"/>
      <c r="I21" s="344"/>
      <c r="K21" s="344"/>
      <c r="L21" s="344"/>
    </row>
    <row r="22" spans="2:17" x14ac:dyDescent="0.25">
      <c r="D22" s="351" t="s">
        <v>246</v>
      </c>
      <c r="E22" s="622">
        <v>-0.21341018282184931</v>
      </c>
      <c r="F22" s="622">
        <v>0.25613452754486987</v>
      </c>
      <c r="G22" s="623">
        <v>0.25613452754486987</v>
      </c>
    </row>
    <row r="26" spans="2:17" x14ac:dyDescent="0.25">
      <c r="D26" s="346"/>
      <c r="E26" s="346"/>
      <c r="F26" s="346"/>
      <c r="G26" s="346"/>
    </row>
    <row r="27" spans="2:17" x14ac:dyDescent="0.25">
      <c r="C27" s="346"/>
      <c r="D27" s="346"/>
      <c r="E27" s="346"/>
      <c r="F27" s="346"/>
      <c r="G27" s="346"/>
      <c r="H27" s="346"/>
      <c r="I27" s="346"/>
      <c r="J27" s="346"/>
      <c r="K27" s="346"/>
      <c r="L27" s="346"/>
      <c r="M27" s="346"/>
      <c r="N27" s="346"/>
      <c r="O27" s="346"/>
      <c r="P27" s="346"/>
      <c r="Q27" s="346"/>
    </row>
    <row r="28" spans="2:17" ht="14.4" thickBot="1" x14ac:dyDescent="0.3">
      <c r="B28" s="306" t="s">
        <v>245</v>
      </c>
      <c r="C28" s="346"/>
      <c r="D28" s="346"/>
      <c r="E28" s="346"/>
      <c r="F28" s="346"/>
      <c r="G28" s="346"/>
      <c r="H28" s="346"/>
      <c r="I28" s="346"/>
      <c r="J28" s="346"/>
      <c r="K28" s="346"/>
      <c r="L28" s="346"/>
      <c r="M28" s="346"/>
      <c r="N28" s="346"/>
      <c r="O28" s="346"/>
      <c r="P28" s="346"/>
      <c r="Q28" s="346"/>
    </row>
    <row r="29" spans="2:17" x14ac:dyDescent="0.25">
      <c r="C29" s="346"/>
      <c r="D29" s="346"/>
      <c r="E29" s="346"/>
      <c r="F29" s="346"/>
      <c r="G29" s="346"/>
      <c r="H29" s="346"/>
      <c r="I29" s="346"/>
      <c r="J29" s="346"/>
      <c r="K29" s="346"/>
      <c r="L29" s="346"/>
      <c r="M29" s="346"/>
      <c r="N29" s="346"/>
      <c r="O29" s="346"/>
      <c r="P29" s="346"/>
      <c r="Q29" s="346"/>
    </row>
    <row r="30" spans="2:17" x14ac:dyDescent="0.25">
      <c r="C30" s="346"/>
      <c r="D30" s="346"/>
      <c r="E30" s="346"/>
      <c r="F30" s="346"/>
      <c r="G30" s="346"/>
      <c r="H30" s="346"/>
      <c r="I30" s="346"/>
      <c r="J30" s="346"/>
      <c r="K30" s="346"/>
      <c r="L30" s="346"/>
      <c r="M30" s="346"/>
      <c r="N30" s="346"/>
      <c r="O30" s="346"/>
      <c r="P30" s="346"/>
      <c r="Q30" s="346"/>
    </row>
    <row r="31" spans="2:17" x14ac:dyDescent="0.25">
      <c r="C31" s="346"/>
      <c r="D31" s="346"/>
      <c r="E31" s="346"/>
      <c r="F31" s="346"/>
      <c r="G31" s="346"/>
      <c r="H31" s="346"/>
      <c r="I31" s="346"/>
      <c r="J31" s="346"/>
      <c r="K31" s="346"/>
      <c r="L31" s="346"/>
      <c r="M31" s="346"/>
      <c r="N31" s="346"/>
      <c r="O31" s="346"/>
      <c r="P31" s="346"/>
      <c r="Q31" s="346"/>
    </row>
    <row r="32" spans="2:17" x14ac:dyDescent="0.25">
      <c r="C32" s="346"/>
      <c r="D32" s="346"/>
      <c r="E32" s="346"/>
      <c r="F32" s="346"/>
      <c r="G32" s="346"/>
      <c r="H32" s="346"/>
      <c r="I32" s="346"/>
      <c r="J32" s="346"/>
      <c r="K32" s="346"/>
      <c r="L32" s="346"/>
      <c r="M32" s="346"/>
      <c r="N32" s="346"/>
      <c r="O32" s="346"/>
      <c r="P32" s="346"/>
      <c r="Q32" s="346"/>
    </row>
    <row r="33" spans="3:17" x14ac:dyDescent="0.25">
      <c r="C33" s="346"/>
      <c r="D33" s="346"/>
      <c r="E33" s="346"/>
      <c r="F33" s="346"/>
      <c r="G33" s="346"/>
      <c r="H33" s="346"/>
      <c r="I33" s="346"/>
      <c r="J33" s="346"/>
      <c r="K33" s="346"/>
      <c r="L33" s="346"/>
      <c r="M33" s="346"/>
      <c r="N33" s="346"/>
      <c r="O33" s="346"/>
      <c r="P33" s="346"/>
      <c r="Q33" s="346"/>
    </row>
    <row r="34" spans="3:17" x14ac:dyDescent="0.25">
      <c r="C34" s="346"/>
      <c r="D34" s="346"/>
      <c r="E34" s="346"/>
      <c r="F34" s="346"/>
      <c r="G34" s="346"/>
      <c r="H34" s="346"/>
      <c r="I34" s="346"/>
      <c r="J34" s="346"/>
      <c r="K34" s="346"/>
      <c r="L34" s="346"/>
      <c r="M34" s="346"/>
      <c r="N34" s="346"/>
      <c r="O34" s="346"/>
      <c r="P34" s="346"/>
      <c r="Q34" s="346"/>
    </row>
    <row r="35" spans="3:17" x14ac:dyDescent="0.25">
      <c r="C35" s="346"/>
      <c r="D35" s="346"/>
      <c r="E35" s="346"/>
      <c r="F35" s="346"/>
      <c r="G35" s="346"/>
      <c r="H35" s="346"/>
      <c r="I35" s="346"/>
      <c r="J35" s="346"/>
      <c r="K35" s="346"/>
      <c r="L35" s="346"/>
      <c r="M35" s="346"/>
      <c r="N35" s="346"/>
      <c r="O35" s="346"/>
      <c r="P35" s="346"/>
      <c r="Q35" s="346"/>
    </row>
    <row r="36" spans="3:17" x14ac:dyDescent="0.25">
      <c r="C36" s="346"/>
      <c r="D36" s="346"/>
      <c r="E36" s="346"/>
      <c r="F36" s="346"/>
      <c r="G36" s="346"/>
      <c r="H36" s="346"/>
      <c r="I36" s="346"/>
      <c r="J36" s="346"/>
      <c r="K36" s="346"/>
      <c r="L36" s="346"/>
      <c r="M36" s="346"/>
      <c r="N36" s="346"/>
      <c r="O36" s="346"/>
      <c r="P36" s="346"/>
      <c r="Q36" s="346"/>
    </row>
    <row r="37" spans="3:17" x14ac:dyDescent="0.25">
      <c r="C37" s="346"/>
      <c r="D37" s="346"/>
      <c r="E37" s="346"/>
      <c r="F37" s="346"/>
      <c r="G37" s="346"/>
      <c r="H37" s="346"/>
      <c r="I37" s="346"/>
      <c r="J37" s="346"/>
      <c r="K37" s="346"/>
      <c r="L37" s="346"/>
      <c r="M37" s="346"/>
      <c r="N37" s="346"/>
      <c r="O37" s="346"/>
      <c r="P37" s="346"/>
      <c r="Q37" s="346"/>
    </row>
    <row r="38" spans="3:17" x14ac:dyDescent="0.25">
      <c r="C38" s="346"/>
      <c r="D38" s="346"/>
      <c r="E38" s="346"/>
      <c r="F38" s="346"/>
      <c r="G38" s="346"/>
      <c r="H38" s="346"/>
      <c r="I38" s="346"/>
      <c r="J38" s="346"/>
      <c r="K38" s="346"/>
      <c r="L38" s="346"/>
      <c r="M38" s="346"/>
      <c r="N38" s="346"/>
      <c r="O38" s="346"/>
      <c r="P38" s="346"/>
      <c r="Q38" s="346"/>
    </row>
    <row r="39" spans="3:17" x14ac:dyDescent="0.25">
      <c r="C39" s="346"/>
      <c r="D39" s="346"/>
      <c r="E39" s="346"/>
      <c r="F39" s="346"/>
      <c r="G39" s="346"/>
      <c r="H39" s="346"/>
      <c r="I39" s="346"/>
      <c r="J39" s="346"/>
      <c r="K39" s="346"/>
      <c r="L39" s="346"/>
      <c r="M39" s="346"/>
      <c r="N39" s="346"/>
      <c r="O39" s="346"/>
      <c r="P39" s="346"/>
      <c r="Q39" s="346"/>
    </row>
    <row r="40" spans="3:17" x14ac:dyDescent="0.25">
      <c r="C40" s="346"/>
      <c r="D40" s="346"/>
      <c r="E40" s="346"/>
      <c r="F40" s="346"/>
      <c r="G40" s="346"/>
      <c r="H40" s="346"/>
      <c r="I40" s="346"/>
      <c r="J40" s="346"/>
      <c r="K40" s="346"/>
      <c r="L40" s="346"/>
      <c r="M40" s="346"/>
      <c r="N40" s="346"/>
      <c r="O40" s="346"/>
      <c r="P40" s="346"/>
      <c r="Q40" s="346"/>
    </row>
    <row r="41" spans="3:17" x14ac:dyDescent="0.25">
      <c r="C41" s="346"/>
      <c r="D41" s="346"/>
      <c r="E41" s="346"/>
      <c r="F41" s="346"/>
      <c r="G41" s="346"/>
      <c r="H41" s="346"/>
      <c r="I41" s="346"/>
      <c r="J41" s="346"/>
      <c r="K41" s="346"/>
      <c r="L41" s="346"/>
      <c r="M41" s="346"/>
      <c r="N41" s="346"/>
      <c r="O41" s="346"/>
      <c r="P41" s="346"/>
      <c r="Q41" s="346"/>
    </row>
    <row r="42" spans="3:17" x14ac:dyDescent="0.25">
      <c r="C42" s="346"/>
      <c r="D42" s="346"/>
      <c r="E42" s="346"/>
      <c r="F42" s="346"/>
      <c r="G42" s="346"/>
      <c r="H42" s="346"/>
      <c r="I42" s="346"/>
      <c r="J42" s="346"/>
      <c r="K42" s="346"/>
      <c r="L42" s="346"/>
      <c r="M42" s="346"/>
      <c r="N42" s="346"/>
      <c r="O42" s="346"/>
      <c r="P42" s="346"/>
      <c r="Q42" s="346"/>
    </row>
    <row r="43" spans="3:17" x14ac:dyDescent="0.25">
      <c r="C43" s="346"/>
      <c r="D43" s="346"/>
      <c r="E43" s="346"/>
      <c r="F43" s="346"/>
      <c r="G43" s="346"/>
      <c r="H43" s="346"/>
      <c r="I43" s="346"/>
      <c r="J43" s="346"/>
      <c r="K43" s="346"/>
      <c r="L43" s="346"/>
      <c r="M43" s="346"/>
      <c r="N43" s="346"/>
      <c r="O43" s="346"/>
      <c r="P43" s="346"/>
      <c r="Q43" s="346"/>
    </row>
    <row r="44" spans="3:17" x14ac:dyDescent="0.25">
      <c r="C44" s="346"/>
      <c r="D44" s="346"/>
      <c r="E44" s="346"/>
      <c r="F44" s="346"/>
      <c r="G44" s="346"/>
      <c r="H44" s="346"/>
      <c r="I44" s="346"/>
      <c r="J44" s="346"/>
      <c r="K44" s="346"/>
      <c r="L44" s="346"/>
      <c r="M44" s="346"/>
      <c r="N44" s="346"/>
      <c r="O44" s="346"/>
      <c r="P44" s="346"/>
      <c r="Q44" s="346"/>
    </row>
    <row r="45" spans="3:17" x14ac:dyDescent="0.25">
      <c r="C45" s="346"/>
      <c r="D45" s="346"/>
      <c r="E45" s="346"/>
      <c r="F45" s="346"/>
      <c r="G45" s="346"/>
      <c r="H45" s="346"/>
      <c r="I45" s="346"/>
      <c r="J45" s="346"/>
      <c r="K45" s="346"/>
      <c r="L45" s="346"/>
      <c r="M45" s="346"/>
      <c r="N45" s="346"/>
      <c r="O45" s="346"/>
      <c r="P45" s="346"/>
      <c r="Q45" s="346"/>
    </row>
    <row r="46" spans="3:17" x14ac:dyDescent="0.25">
      <c r="C46" s="346"/>
      <c r="D46" s="346"/>
      <c r="E46" s="346"/>
      <c r="F46" s="346"/>
      <c r="G46" s="346"/>
      <c r="H46" s="346"/>
      <c r="I46" s="346"/>
      <c r="J46" s="346"/>
      <c r="K46" s="346"/>
      <c r="L46" s="346"/>
      <c r="M46" s="346"/>
      <c r="N46" s="346"/>
      <c r="O46" s="346"/>
      <c r="P46" s="346"/>
      <c r="Q46" s="346"/>
    </row>
    <row r="47" spans="3:17" x14ac:dyDescent="0.25">
      <c r="C47" s="346"/>
      <c r="D47" s="346"/>
      <c r="E47" s="346"/>
      <c r="F47" s="346"/>
      <c r="G47" s="346"/>
      <c r="H47" s="346"/>
      <c r="I47" s="346"/>
      <c r="J47" s="346"/>
      <c r="K47" s="346"/>
      <c r="L47" s="346"/>
      <c r="M47" s="346"/>
      <c r="N47" s="346"/>
      <c r="O47" s="346"/>
      <c r="P47" s="346"/>
      <c r="Q47" s="346"/>
    </row>
    <row r="48" spans="3:17" x14ac:dyDescent="0.25">
      <c r="C48" s="346"/>
      <c r="D48" s="346"/>
      <c r="E48" s="346"/>
      <c r="F48" s="346"/>
      <c r="G48" s="346"/>
      <c r="H48" s="346"/>
      <c r="I48" s="346"/>
      <c r="J48" s="346"/>
      <c r="K48" s="346"/>
      <c r="L48" s="346"/>
      <c r="M48" s="346"/>
      <c r="N48" s="346"/>
      <c r="O48" s="346"/>
      <c r="P48" s="346"/>
      <c r="Q48" s="346"/>
    </row>
    <row r="49" spans="3:17" x14ac:dyDescent="0.25">
      <c r="C49" s="346"/>
      <c r="D49" s="346"/>
      <c r="E49" s="346"/>
      <c r="F49" s="346"/>
      <c r="G49" s="346"/>
      <c r="H49" s="346"/>
      <c r="I49" s="346"/>
      <c r="J49" s="346"/>
      <c r="K49" s="346"/>
      <c r="L49" s="346"/>
      <c r="M49" s="346"/>
      <c r="N49" s="346"/>
      <c r="O49" s="346"/>
      <c r="P49" s="346"/>
      <c r="Q49" s="346"/>
    </row>
    <row r="50" spans="3:17" x14ac:dyDescent="0.25">
      <c r="C50" s="346"/>
      <c r="D50" s="346"/>
      <c r="E50" s="346"/>
      <c r="F50" s="346"/>
      <c r="G50" s="346"/>
      <c r="H50" s="346"/>
      <c r="I50" s="346"/>
      <c r="J50" s="346"/>
      <c r="K50" s="346"/>
      <c r="L50" s="346"/>
      <c r="M50" s="346"/>
      <c r="N50" s="346"/>
      <c r="O50" s="346"/>
      <c r="P50" s="346"/>
      <c r="Q50" s="346"/>
    </row>
    <row r="51" spans="3:17" x14ac:dyDescent="0.25">
      <c r="C51" s="346"/>
      <c r="D51" s="346"/>
      <c r="E51" s="346"/>
      <c r="F51" s="346"/>
      <c r="G51" s="346"/>
      <c r="H51" s="346"/>
      <c r="I51" s="346"/>
      <c r="J51" s="346"/>
      <c r="K51" s="346"/>
      <c r="L51" s="346"/>
      <c r="M51" s="346"/>
      <c r="N51" s="346"/>
      <c r="O51" s="346"/>
      <c r="P51" s="346"/>
      <c r="Q51" s="346"/>
    </row>
    <row r="52" spans="3:17" x14ac:dyDescent="0.25">
      <c r="C52" s="346"/>
      <c r="D52" s="346"/>
      <c r="E52" s="346"/>
      <c r="F52" s="346"/>
      <c r="G52" s="346"/>
      <c r="H52" s="346"/>
      <c r="I52" s="346"/>
      <c r="J52" s="346"/>
      <c r="K52" s="346"/>
      <c r="L52" s="346"/>
      <c r="M52" s="346"/>
      <c r="N52" s="346"/>
      <c r="O52" s="346"/>
      <c r="P52" s="346"/>
      <c r="Q52" s="346"/>
    </row>
    <row r="53" spans="3:17" x14ac:dyDescent="0.25">
      <c r="C53" s="346"/>
      <c r="H53" s="346"/>
      <c r="I53" s="346"/>
      <c r="J53" s="346"/>
      <c r="K53" s="346"/>
      <c r="L53" s="346"/>
      <c r="M53" s="346"/>
      <c r="N53" s="346"/>
      <c r="O53" s="346"/>
      <c r="P53" s="346"/>
      <c r="Q53" s="346"/>
    </row>
  </sheetData>
  <hyperlinks>
    <hyperlink ref="A1" location="Turinys!A1" display="↖ atgal į turinį" xr:uid="{240F2734-F36D-46C6-869C-54A555E3C408}"/>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4FA1CC"/>
  </sheetPr>
  <dimension ref="A1:I22"/>
  <sheetViews>
    <sheetView showGridLines="0" showRowColHeaders="0" zoomScaleNormal="100" workbookViewId="0"/>
  </sheetViews>
  <sheetFormatPr defaultColWidth="9" defaultRowHeight="13.8" x14ac:dyDescent="0.25"/>
  <cols>
    <col min="1" max="1" width="8.69921875" style="35" customWidth="1"/>
    <col min="2" max="2" width="3.5" style="35" customWidth="1"/>
    <col min="3" max="3" width="50.3984375" style="35" customWidth="1"/>
    <col min="4" max="4" width="7.69921875" style="35" customWidth="1"/>
    <col min="5" max="7" width="8" style="35" customWidth="1"/>
    <col min="8" max="16384" width="9" style="35"/>
  </cols>
  <sheetData>
    <row r="1" spans="1:9" x14ac:dyDescent="0.25">
      <c r="A1" s="53" t="s">
        <v>0</v>
      </c>
      <c r="B1" s="53"/>
      <c r="C1" s="46"/>
      <c r="D1" s="34"/>
    </row>
    <row r="2" spans="1:9" ht="14.4" thickBot="1" x14ac:dyDescent="0.3"/>
    <row r="3" spans="1:9" x14ac:dyDescent="0.25">
      <c r="B3" s="722" t="s">
        <v>339</v>
      </c>
      <c r="C3" s="722"/>
      <c r="D3" s="722"/>
      <c r="E3" s="723"/>
      <c r="F3" s="723"/>
      <c r="G3" s="723"/>
      <c r="H3" s="724"/>
      <c r="I3" s="724"/>
    </row>
    <row r="4" spans="1:9" x14ac:dyDescent="0.25">
      <c r="B4" s="17"/>
      <c r="C4" s="17"/>
      <c r="D4" s="17"/>
      <c r="E4" s="37"/>
      <c r="F4" s="37"/>
      <c r="G4" s="37"/>
      <c r="H4" s="27"/>
      <c r="I4" s="27"/>
    </row>
    <row r="5" spans="1:9" x14ac:dyDescent="0.25">
      <c r="B5" s="718" t="s">
        <v>35</v>
      </c>
      <c r="C5" s="720" t="s">
        <v>36</v>
      </c>
      <c r="D5" s="725" t="s">
        <v>253</v>
      </c>
      <c r="E5" s="725"/>
      <c r="F5" s="725"/>
      <c r="G5" s="725"/>
      <c r="H5" s="725"/>
      <c r="I5" s="726"/>
    </row>
    <row r="6" spans="1:9" x14ac:dyDescent="0.25">
      <c r="B6" s="719"/>
      <c r="C6" s="721"/>
      <c r="D6" s="329">
        <v>2020</v>
      </c>
      <c r="E6" s="329">
        <v>2021</v>
      </c>
      <c r="F6" s="329" t="s">
        <v>251</v>
      </c>
      <c r="G6" s="329" t="s">
        <v>216</v>
      </c>
      <c r="H6" s="329" t="s">
        <v>217</v>
      </c>
      <c r="I6" s="330" t="s">
        <v>246</v>
      </c>
    </row>
    <row r="7" spans="1:9" x14ac:dyDescent="0.25">
      <c r="B7" s="331" t="s">
        <v>37</v>
      </c>
      <c r="C7" s="332" t="s">
        <v>390</v>
      </c>
      <c r="D7" s="333">
        <v>-7.2815032069630607</v>
      </c>
      <c r="E7" s="333">
        <v>-1.0013881245222824</v>
      </c>
      <c r="F7" s="333">
        <v>-4.8602931772002291</v>
      </c>
      <c r="G7" s="333">
        <v>-3.2869623843268032</v>
      </c>
      <c r="H7" s="333">
        <v>-3.235838014545926</v>
      </c>
      <c r="I7" s="333">
        <v>-2.9696302165007005</v>
      </c>
    </row>
    <row r="8" spans="1:9" x14ac:dyDescent="0.25">
      <c r="B8" s="334" t="s">
        <v>38</v>
      </c>
      <c r="C8" s="335" t="s">
        <v>327</v>
      </c>
      <c r="D8" s="336">
        <v>4.64578677622634E-3</v>
      </c>
      <c r="E8" s="336">
        <v>-1.3180911123355E-2</v>
      </c>
      <c r="F8" s="336">
        <v>8.2937722413756795E-4</v>
      </c>
      <c r="G8" s="336">
        <v>-3.1422552274573202E-4</v>
      </c>
      <c r="H8" s="336">
        <v>-1.49614261312212E-4</v>
      </c>
      <c r="I8" s="336">
        <v>-1.42457402489387E-4</v>
      </c>
    </row>
    <row r="9" spans="1:9" ht="26.4" x14ac:dyDescent="0.25">
      <c r="B9" s="334" t="s">
        <v>39</v>
      </c>
      <c r="C9" s="337" t="s">
        <v>372</v>
      </c>
      <c r="D9" s="338">
        <v>-6.0027604963432308</v>
      </c>
      <c r="E9" s="338">
        <v>-1.9366911330014425</v>
      </c>
      <c r="F9" s="338">
        <v>-1.6116458219441219</v>
      </c>
      <c r="G9" s="338">
        <v>0</v>
      </c>
      <c r="H9" s="338">
        <v>0</v>
      </c>
      <c r="I9" s="338">
        <v>0</v>
      </c>
    </row>
    <row r="10" spans="1:9" x14ac:dyDescent="0.25">
      <c r="B10" s="334" t="s">
        <v>40</v>
      </c>
      <c r="C10" s="335" t="s">
        <v>113</v>
      </c>
      <c r="D10" s="338">
        <v>0.52647783423889205</v>
      </c>
      <c r="E10" s="338">
        <v>2.1845057087089614</v>
      </c>
      <c r="F10" s="338">
        <v>0.65442253448877441</v>
      </c>
      <c r="G10" s="338">
        <v>0</v>
      </c>
      <c r="H10" s="338">
        <v>-0.14277055130227367</v>
      </c>
      <c r="I10" s="338">
        <v>-0.21341018282184931</v>
      </c>
    </row>
    <row r="11" spans="1:9" x14ac:dyDescent="0.25">
      <c r="B11" s="334" t="s">
        <v>41</v>
      </c>
      <c r="C11" s="335" t="s">
        <v>254</v>
      </c>
      <c r="D11" s="338">
        <v>0.21006465586131795</v>
      </c>
      <c r="E11" s="338">
        <v>0.8716177777748757</v>
      </c>
      <c r="F11" s="338">
        <v>0.26111459126102099</v>
      </c>
      <c r="G11" s="338">
        <v>0</v>
      </c>
      <c r="H11" s="338">
        <v>-5.6965449969607201E-2</v>
      </c>
      <c r="I11" s="338">
        <v>-8.5150662945917888E-2</v>
      </c>
    </row>
    <row r="12" spans="1:9" x14ac:dyDescent="0.25">
      <c r="B12" s="334" t="s">
        <v>42</v>
      </c>
      <c r="C12" s="335" t="s">
        <v>255</v>
      </c>
      <c r="D12" s="338">
        <v>-7.4962136496006053</v>
      </c>
      <c r="E12" s="338">
        <v>-1.8598249911738032</v>
      </c>
      <c r="F12" s="338">
        <v>-5.1222371456853875</v>
      </c>
      <c r="G12" s="338">
        <v>-3.291145491087514</v>
      </c>
      <c r="H12" s="338">
        <v>-3.1787229503150067</v>
      </c>
      <c r="I12" s="338">
        <v>-2.8843370961522932</v>
      </c>
    </row>
    <row r="13" spans="1:9" ht="26.4" x14ac:dyDescent="0.25">
      <c r="B13" s="334" t="s">
        <v>44</v>
      </c>
      <c r="C13" s="337" t="s">
        <v>370</v>
      </c>
      <c r="D13" s="338">
        <v>-1.4888073664811481</v>
      </c>
      <c r="E13" s="338">
        <v>6.3685230704284335E-2</v>
      </c>
      <c r="F13" s="338">
        <v>-3.5097619465171279</v>
      </c>
      <c r="G13" s="338">
        <v>-3.291145491087514</v>
      </c>
      <c r="H13" s="338">
        <v>-3.1787229503150067</v>
      </c>
      <c r="I13" s="338">
        <v>-2.8843370961522932</v>
      </c>
    </row>
    <row r="14" spans="1:9" x14ac:dyDescent="0.25">
      <c r="B14" s="334" t="s">
        <v>45</v>
      </c>
      <c r="C14" s="335" t="s">
        <v>43</v>
      </c>
      <c r="D14" s="338">
        <v>0.68199947884273249</v>
      </c>
      <c r="E14" s="338">
        <v>0.44548229509265519</v>
      </c>
      <c r="F14" s="338">
        <v>0.33065831008200086</v>
      </c>
      <c r="G14" s="338">
        <v>0.27258257112020517</v>
      </c>
      <c r="H14" s="338">
        <v>0.22794804620239636</v>
      </c>
      <c r="I14" s="338">
        <v>0.1896967195845525</v>
      </c>
    </row>
    <row r="15" spans="1:9" x14ac:dyDescent="0.25">
      <c r="B15" s="334" t="s">
        <v>222</v>
      </c>
      <c r="C15" s="335" t="s">
        <v>256</v>
      </c>
      <c r="D15" s="338">
        <v>-6.8142141707578725</v>
      </c>
      <c r="E15" s="338">
        <v>-1.414342696081148</v>
      </c>
      <c r="F15" s="338">
        <v>-4.7915788356033868</v>
      </c>
      <c r="G15" s="338">
        <v>-3.0185629199673087</v>
      </c>
      <c r="H15" s="338">
        <v>-2.9507749041126106</v>
      </c>
      <c r="I15" s="338">
        <v>-2.6946403765677407</v>
      </c>
    </row>
    <row r="16" spans="1:9" ht="26.4" x14ac:dyDescent="0.25">
      <c r="B16" s="334" t="s">
        <v>257</v>
      </c>
      <c r="C16" s="337" t="s">
        <v>368</v>
      </c>
      <c r="D16" s="338">
        <v>-0.8068078876384156</v>
      </c>
      <c r="E16" s="338">
        <v>0.50916752579693947</v>
      </c>
      <c r="F16" s="338">
        <v>-3.1791036364351273</v>
      </c>
      <c r="G16" s="338">
        <v>-3.0185629199673087</v>
      </c>
      <c r="H16" s="338">
        <v>-2.9507749041126106</v>
      </c>
      <c r="I16" s="338">
        <v>-2.6946403765677407</v>
      </c>
    </row>
    <row r="17" spans="2:9" x14ac:dyDescent="0.25">
      <c r="B17" s="334" t="s">
        <v>258</v>
      </c>
      <c r="C17" s="335" t="s">
        <v>218</v>
      </c>
      <c r="D17" s="338">
        <v>-6.5856334343297984</v>
      </c>
      <c r="E17" s="338">
        <v>5.3998714746767247</v>
      </c>
      <c r="F17" s="338">
        <v>-3.377236139522239</v>
      </c>
      <c r="G17" s="338">
        <v>1.7730159156360781</v>
      </c>
      <c r="H17" s="338">
        <v>6.778801585469818E-2</v>
      </c>
      <c r="I17" s="338">
        <v>0.25613452754486987</v>
      </c>
    </row>
    <row r="18" spans="2:9" ht="26.4" x14ac:dyDescent="0.25">
      <c r="B18" s="339" t="s">
        <v>259</v>
      </c>
      <c r="C18" s="340" t="s">
        <v>369</v>
      </c>
      <c r="D18" s="341">
        <v>-0.57822715121034141</v>
      </c>
      <c r="E18" s="341">
        <v>1.3159754134353552</v>
      </c>
      <c r="F18" s="341">
        <v>-3.6882711622320667</v>
      </c>
      <c r="G18" s="341">
        <v>0.16054071646781853</v>
      </c>
      <c r="H18" s="341">
        <v>6.778801585469818E-2</v>
      </c>
      <c r="I18" s="341">
        <v>0.25613452754486987</v>
      </c>
    </row>
    <row r="19" spans="2:9" x14ac:dyDescent="0.25">
      <c r="B19" s="54"/>
      <c r="C19" s="54"/>
      <c r="D19" s="54"/>
      <c r="E19" s="54"/>
      <c r="F19" s="54"/>
      <c r="G19" s="54"/>
      <c r="H19" s="54"/>
      <c r="I19" s="54"/>
    </row>
    <row r="20" spans="2:9" ht="29.4" customHeight="1" x14ac:dyDescent="0.25">
      <c r="B20" s="716" t="s">
        <v>371</v>
      </c>
      <c r="C20" s="716"/>
      <c r="D20" s="716"/>
      <c r="E20" s="716"/>
      <c r="F20" s="716"/>
      <c r="G20" s="716"/>
      <c r="H20" s="716"/>
      <c r="I20" s="716"/>
    </row>
    <row r="22" spans="2:9" ht="14.4" thickBot="1" x14ac:dyDescent="0.3">
      <c r="B22" s="717" t="s">
        <v>245</v>
      </c>
      <c r="C22" s="717"/>
      <c r="D22" s="717"/>
      <c r="E22" s="717"/>
      <c r="F22" s="717"/>
      <c r="G22" s="717"/>
      <c r="H22" s="717"/>
      <c r="I22" s="717"/>
    </row>
  </sheetData>
  <mergeCells count="6">
    <mergeCell ref="B20:I20"/>
    <mergeCell ref="B22:I22"/>
    <mergeCell ref="B5:B6"/>
    <mergeCell ref="C5:C6"/>
    <mergeCell ref="B3:I3"/>
    <mergeCell ref="D5:I5"/>
  </mergeCells>
  <hyperlinks>
    <hyperlink ref="A1" location="Turinys!A1" display="↖ atgal į turinį" xr:uid="{00000000-0004-0000-1B00-000000000000}"/>
    <hyperlink ref="A1:B1" location="Turinys!A37" display="↖ atgal į turinį" xr:uid="{00000000-0004-0000-1B00-000001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395F-1384-431E-9598-423251F38358}">
  <sheetPr>
    <tabColor rgb="FF91CDE8"/>
  </sheetPr>
  <dimension ref="A1:L26"/>
  <sheetViews>
    <sheetView showGridLines="0" showRowColHeaders="0" zoomScaleNormal="100" workbookViewId="0"/>
  </sheetViews>
  <sheetFormatPr defaultColWidth="9" defaultRowHeight="13.8" x14ac:dyDescent="0.25"/>
  <cols>
    <col min="1" max="1" width="8.69921875" style="24" customWidth="1"/>
    <col min="2" max="2" width="115.69921875" style="23" customWidth="1"/>
    <col min="3" max="3" width="8.69921875" style="54" customWidth="1"/>
    <col min="4" max="4" width="63.09765625" style="23" customWidth="1"/>
    <col min="5" max="6" width="9.09765625" style="23" customWidth="1"/>
    <col min="7" max="11" width="9" style="23" customWidth="1"/>
    <col min="12" max="13" width="9" style="23"/>
    <col min="14" max="16" width="13" style="23" bestFit="1" customWidth="1"/>
    <col min="17" max="16384" width="9" style="23"/>
  </cols>
  <sheetData>
    <row r="1" spans="1:12" x14ac:dyDescent="0.25">
      <c r="A1" s="52" t="s">
        <v>0</v>
      </c>
      <c r="B1" s="52"/>
    </row>
    <row r="2" spans="1:12" ht="15" thickBot="1" x14ac:dyDescent="0.35">
      <c r="A2" s="58"/>
      <c r="B2" s="58"/>
    </row>
    <row r="3" spans="1:12" ht="14.4" x14ac:dyDescent="0.3">
      <c r="A3" s="58"/>
      <c r="B3" s="20" t="s">
        <v>328</v>
      </c>
      <c r="D3" s="113"/>
      <c r="E3" s="514">
        <v>2015</v>
      </c>
      <c r="F3" s="514">
        <v>2016</v>
      </c>
      <c r="G3" s="514">
        <v>2017</v>
      </c>
      <c r="H3" s="514">
        <v>2018</v>
      </c>
      <c r="I3" s="514">
        <v>2019</v>
      </c>
      <c r="J3" s="515">
        <v>2020</v>
      </c>
      <c r="K3" s="516">
        <v>2021</v>
      </c>
    </row>
    <row r="4" spans="1:12" ht="14.4" x14ac:dyDescent="0.3">
      <c r="A4" s="58"/>
      <c r="B4" s="58"/>
      <c r="D4" s="114" t="s">
        <v>236</v>
      </c>
      <c r="E4" s="624">
        <v>8.5751899999999437E-2</v>
      </c>
      <c r="F4" s="624">
        <v>-0.11087629999999982</v>
      </c>
      <c r="G4" s="625">
        <v>-0.12229309999999963</v>
      </c>
      <c r="H4" s="625">
        <v>-0.1473802999999998</v>
      </c>
      <c r="I4" s="625">
        <v>-7.9056900000002234E-2</v>
      </c>
      <c r="J4" s="626">
        <v>3.0781667999999991</v>
      </c>
      <c r="K4" s="627">
        <v>-0.57702075604999992</v>
      </c>
    </row>
    <row r="5" spans="1:12" ht="14.4" x14ac:dyDescent="0.3">
      <c r="A5" s="58"/>
      <c r="B5" s="58"/>
      <c r="D5" s="114" t="s">
        <v>23</v>
      </c>
      <c r="E5" s="624">
        <v>1.9936800000000046E-2</v>
      </c>
      <c r="F5" s="624">
        <v>2.6084199999999953E-2</v>
      </c>
      <c r="G5" s="625">
        <v>-3.5938999999999069E-3</v>
      </c>
      <c r="H5" s="625">
        <v>8.9778599999999986E-2</v>
      </c>
      <c r="I5" s="625">
        <v>-8.3851000000000932E-3</v>
      </c>
      <c r="J5" s="626">
        <v>0.35888679999999984</v>
      </c>
      <c r="K5" s="627">
        <v>4.4692906090000178E-2</v>
      </c>
      <c r="L5" s="455"/>
    </row>
    <row r="6" spans="1:12" ht="14.4" x14ac:dyDescent="0.3">
      <c r="A6" s="58"/>
      <c r="B6" s="58"/>
      <c r="D6" s="114" t="s">
        <v>24</v>
      </c>
      <c r="E6" s="624">
        <v>-8.3950000000000008E-4</v>
      </c>
      <c r="F6" s="624">
        <v>-2.4392199999999954E-2</v>
      </c>
      <c r="G6" s="625">
        <v>-3.5570500000000005E-2</v>
      </c>
      <c r="H6" s="625">
        <v>-7.0463199999999962E-2</v>
      </c>
      <c r="I6" s="625">
        <v>2.4795899999999906E-2</v>
      </c>
      <c r="J6" s="626">
        <v>0.75334569999999978</v>
      </c>
      <c r="K6" s="627">
        <v>0.31435480021000001</v>
      </c>
    </row>
    <row r="7" spans="1:12" ht="14.4" x14ac:dyDescent="0.3">
      <c r="A7" s="58"/>
      <c r="B7" s="58"/>
      <c r="D7" s="114" t="s">
        <v>25</v>
      </c>
      <c r="E7" s="624">
        <v>4.174940000000002E-2</v>
      </c>
      <c r="F7" s="624">
        <v>-2.0723400000000024E-2</v>
      </c>
      <c r="G7" s="625">
        <v>7.7533500000000005E-2</v>
      </c>
      <c r="H7" s="625">
        <v>2.0933300000000047E-2</v>
      </c>
      <c r="I7" s="625">
        <v>6.9029499999999994E-2</v>
      </c>
      <c r="J7" s="626">
        <v>0.10702980000000005</v>
      </c>
      <c r="K7" s="627">
        <v>0.15558161161</v>
      </c>
    </row>
    <row r="8" spans="1:12" ht="14.4" x14ac:dyDescent="0.3">
      <c r="A8" s="58"/>
      <c r="B8" s="58"/>
      <c r="D8" s="264" t="s">
        <v>68</v>
      </c>
      <c r="E8" s="628">
        <v>2.9015E-3</v>
      </c>
      <c r="F8" s="628">
        <v>3.4853099999999991E-2</v>
      </c>
      <c r="G8" s="629">
        <v>3.1949999999999999E-3</v>
      </c>
      <c r="H8" s="629">
        <v>2.3126500000000015E-2</v>
      </c>
      <c r="I8" s="629">
        <v>8.2087000000000115E-3</v>
      </c>
      <c r="J8" s="629">
        <v>0.63140750000000001</v>
      </c>
      <c r="K8" s="630">
        <v>-4.149081043999997E-2</v>
      </c>
    </row>
    <row r="9" spans="1:12" ht="14.4" x14ac:dyDescent="0.3">
      <c r="A9" s="58"/>
      <c r="B9" s="58"/>
      <c r="D9" s="297" t="s">
        <v>12</v>
      </c>
      <c r="E9" s="631">
        <v>-3.6051999999999534E-3</v>
      </c>
      <c r="F9" s="631">
        <v>2.498629999999993E-2</v>
      </c>
      <c r="G9" s="632">
        <v>-7.1925000000000003E-2</v>
      </c>
      <c r="H9" s="632">
        <v>-0.17720909999999998</v>
      </c>
      <c r="I9" s="632">
        <v>-0.1605288</v>
      </c>
      <c r="J9" s="632">
        <v>1.0368272000000003</v>
      </c>
      <c r="K9" s="633">
        <v>-1.0146171260099999</v>
      </c>
    </row>
    <row r="10" spans="1:12" ht="14.4" x14ac:dyDescent="0.3">
      <c r="A10" s="58"/>
      <c r="B10" s="58"/>
      <c r="D10" s="298" t="s">
        <v>239</v>
      </c>
      <c r="E10" s="634">
        <v>-3.6712000000000116E-3</v>
      </c>
      <c r="F10" s="634">
        <v>-4.9984300000000002E-2</v>
      </c>
      <c r="G10" s="629">
        <v>-2.0476999999999999E-2</v>
      </c>
      <c r="H10" s="629">
        <v>-3.7598300000000001E-2</v>
      </c>
      <c r="I10" s="629">
        <v>-1.3158600000000005E-2</v>
      </c>
      <c r="J10" s="629">
        <v>4.7253100000000006E-2</v>
      </c>
      <c r="K10" s="630">
        <v>-9.7035753370000005E-2</v>
      </c>
    </row>
    <row r="11" spans="1:12" ht="14.4" x14ac:dyDescent="0.3">
      <c r="A11" s="58"/>
      <c r="B11" s="58"/>
      <c r="D11" s="276" t="s">
        <v>242</v>
      </c>
      <c r="E11" s="635">
        <v>6.6041500000000003E-2</v>
      </c>
      <c r="F11" s="635">
        <v>3.8208999999999943E-3</v>
      </c>
      <c r="G11" s="636">
        <v>9.0799999999999995E-3</v>
      </c>
      <c r="H11" s="636">
        <v>9.2624999999999999E-3</v>
      </c>
      <c r="I11" s="636">
        <v>1.9999999999708961E-7</v>
      </c>
      <c r="J11" s="636">
        <v>0.10318919999999999</v>
      </c>
      <c r="K11" s="637">
        <v>-1.5917150000000039E-4</v>
      </c>
    </row>
    <row r="12" spans="1:12" ht="14.4" x14ac:dyDescent="0.3">
      <c r="A12" s="58"/>
      <c r="B12" s="58"/>
    </row>
    <row r="13" spans="1:12" ht="14.4" x14ac:dyDescent="0.3">
      <c r="A13" s="58"/>
      <c r="B13" s="58"/>
      <c r="D13" s="511"/>
      <c r="E13" s="512"/>
      <c r="F13" s="512"/>
      <c r="G13" s="512"/>
      <c r="H13" s="512"/>
      <c r="I13" s="512"/>
      <c r="J13" s="513"/>
      <c r="K13" s="513"/>
    </row>
    <row r="14" spans="1:12" ht="14.4" x14ac:dyDescent="0.3">
      <c r="A14" s="58"/>
      <c r="B14" s="58"/>
      <c r="D14" s="511"/>
      <c r="E14" s="511"/>
      <c r="F14" s="511"/>
      <c r="G14" s="511"/>
      <c r="H14" s="511"/>
      <c r="I14" s="511"/>
      <c r="J14" s="511"/>
      <c r="K14" s="511"/>
    </row>
    <row r="15" spans="1:12" ht="14.4" x14ac:dyDescent="0.3">
      <c r="A15" s="58"/>
      <c r="B15" s="58"/>
    </row>
    <row r="16" spans="1:12" ht="14.4" x14ac:dyDescent="0.3">
      <c r="A16" s="58"/>
      <c r="B16" s="58"/>
    </row>
    <row r="17" spans="1:2" ht="14.4" x14ac:dyDescent="0.3">
      <c r="A17" s="58"/>
      <c r="B17" s="58"/>
    </row>
    <row r="18" spans="1:2" ht="14.4" x14ac:dyDescent="0.3">
      <c r="A18" s="58"/>
      <c r="B18" s="58"/>
    </row>
    <row r="19" spans="1:2" ht="14.4" x14ac:dyDescent="0.3">
      <c r="A19" s="58"/>
      <c r="B19" s="58"/>
    </row>
    <row r="20" spans="1:2" ht="14.4" x14ac:dyDescent="0.3">
      <c r="A20" s="58"/>
    </row>
    <row r="21" spans="1:2" ht="14.4" x14ac:dyDescent="0.3">
      <c r="A21" s="58"/>
      <c r="B21" s="76"/>
    </row>
    <row r="22" spans="1:2" ht="14.4" x14ac:dyDescent="0.3">
      <c r="A22" s="58"/>
    </row>
    <row r="23" spans="1:2" ht="14.4" x14ac:dyDescent="0.3">
      <c r="A23" s="58"/>
    </row>
    <row r="24" spans="1:2" ht="14.4" x14ac:dyDescent="0.3">
      <c r="A24" s="58"/>
    </row>
    <row r="26" spans="1:2" ht="14.4" thickBot="1" x14ac:dyDescent="0.3">
      <c r="B26" s="176" t="s">
        <v>373</v>
      </c>
    </row>
  </sheetData>
  <dataConsolidate/>
  <hyperlinks>
    <hyperlink ref="A1:B1" location="Turinys!A34" display="↖ atgal į turinį" xr:uid="{F2221564-4DF2-4D86-BD8A-41BD6C86F764}"/>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5E027-E071-4798-B6F9-ABC079B052E3}">
  <sheetPr>
    <tabColor rgb="FF91CDE8"/>
  </sheetPr>
  <dimension ref="A1:J272"/>
  <sheetViews>
    <sheetView showGridLines="0" showRowColHeaders="0" topLeftCell="A5" zoomScaleNormal="100" workbookViewId="0"/>
  </sheetViews>
  <sheetFormatPr defaultColWidth="9" defaultRowHeight="13.8" x14ac:dyDescent="0.25"/>
  <cols>
    <col min="1" max="1" width="9" style="10"/>
    <col min="2" max="2" width="11.69921875" style="10" customWidth="1"/>
    <col min="3" max="3" width="35.19921875" style="10" customWidth="1"/>
    <col min="4" max="5" width="10.19921875" style="10" customWidth="1"/>
    <col min="6" max="7" width="9.5" style="10" bestFit="1" customWidth="1"/>
    <col min="8" max="8" width="9.5" style="280" bestFit="1" customWidth="1"/>
    <col min="9" max="9" width="10.5" style="280" customWidth="1"/>
    <col min="10" max="10" width="10.09765625" style="280" customWidth="1"/>
    <col min="11" max="16384" width="9" style="10"/>
  </cols>
  <sheetData>
    <row r="1" spans="1:10" x14ac:dyDescent="0.25">
      <c r="A1" s="11" t="s">
        <v>0</v>
      </c>
      <c r="B1" s="205"/>
      <c r="C1" s="205"/>
      <c r="D1" s="277"/>
      <c r="E1" s="277"/>
      <c r="F1" s="277"/>
      <c r="G1" s="277"/>
      <c r="H1" s="237"/>
      <c r="I1" s="237"/>
      <c r="J1" s="237"/>
    </row>
    <row r="2" spans="1:10" ht="14.4" thickBot="1" x14ac:dyDescent="0.3">
      <c r="B2" s="278"/>
      <c r="C2" s="278"/>
      <c r="D2" s="278"/>
      <c r="E2" s="278"/>
      <c r="F2" s="278"/>
      <c r="G2" s="278"/>
      <c r="H2" s="237"/>
      <c r="I2" s="235"/>
      <c r="J2" s="237"/>
    </row>
    <row r="3" spans="1:10" x14ac:dyDescent="0.25">
      <c r="B3" s="279" t="s">
        <v>374</v>
      </c>
      <c r="C3" s="192"/>
      <c r="D3" s="192"/>
      <c r="E3" s="192"/>
      <c r="F3" s="192"/>
      <c r="G3" s="192"/>
      <c r="H3" s="192"/>
      <c r="I3" s="192"/>
      <c r="J3" s="192"/>
    </row>
    <row r="4" spans="1:10" x14ac:dyDescent="0.25">
      <c r="B4" s="235"/>
      <c r="C4" s="36"/>
      <c r="D4" s="36"/>
      <c r="E4" s="235"/>
      <c r="F4" s="235"/>
      <c r="I4" s="237"/>
      <c r="J4" s="281"/>
    </row>
    <row r="5" spans="1:10" ht="27" customHeight="1" x14ac:dyDescent="0.25">
      <c r="B5" s="282" t="s">
        <v>82</v>
      </c>
      <c r="C5" s="283" t="s">
        <v>83</v>
      </c>
      <c r="D5" s="284">
        <v>2015</v>
      </c>
      <c r="E5" s="284">
        <v>2016</v>
      </c>
      <c r="F5" s="284">
        <v>2017</v>
      </c>
      <c r="G5" s="285">
        <v>2018</v>
      </c>
      <c r="H5" s="286">
        <v>2019</v>
      </c>
      <c r="I5" s="287">
        <v>2020</v>
      </c>
      <c r="J5" s="288">
        <v>2021</v>
      </c>
    </row>
    <row r="6" spans="1:10" ht="27.75" customHeight="1" x14ac:dyDescent="0.25">
      <c r="B6" s="289"/>
      <c r="C6" s="290" t="s">
        <v>236</v>
      </c>
      <c r="D6" s="503">
        <v>85.751899999999438</v>
      </c>
      <c r="E6" s="503">
        <v>-110.87629999999982</v>
      </c>
      <c r="F6" s="503">
        <v>-122.29309999999963</v>
      </c>
      <c r="G6" s="503">
        <v>-147.38029999999981</v>
      </c>
      <c r="H6" s="504">
        <v>-79.05690000000223</v>
      </c>
      <c r="I6" s="505">
        <v>3078.1667999999991</v>
      </c>
      <c r="J6" s="505">
        <v>-577.02075604999993</v>
      </c>
    </row>
    <row r="7" spans="1:10" ht="15" customHeight="1" x14ac:dyDescent="0.25">
      <c r="B7" s="291" t="s">
        <v>38</v>
      </c>
      <c r="C7" s="292" t="s">
        <v>84</v>
      </c>
      <c r="D7" s="506">
        <v>-22.039100000000559</v>
      </c>
      <c r="E7" s="506">
        <v>-93.97329999999981</v>
      </c>
      <c r="F7" s="506">
        <v>-208.90659999999963</v>
      </c>
      <c r="G7" s="506">
        <v>-177.57599999999999</v>
      </c>
      <c r="H7" s="507">
        <v>-148.08660000000148</v>
      </c>
      <c r="I7" s="505">
        <v>2867.947799999999</v>
      </c>
      <c r="J7" s="505">
        <v>-732.44319615999984</v>
      </c>
    </row>
    <row r="8" spans="1:10" ht="24" customHeight="1" x14ac:dyDescent="0.25">
      <c r="B8" s="95" t="s">
        <v>85</v>
      </c>
      <c r="C8" s="292" t="s">
        <v>21</v>
      </c>
      <c r="D8" s="506">
        <v>-3.578600000000093</v>
      </c>
      <c r="E8" s="506">
        <v>-22.605899999999906</v>
      </c>
      <c r="F8" s="506">
        <v>-19.329000000000001</v>
      </c>
      <c r="G8" s="506">
        <v>4.3088000000000468</v>
      </c>
      <c r="H8" s="507">
        <v>-43.202600000000096</v>
      </c>
      <c r="I8" s="505">
        <v>4.9664000000001396</v>
      </c>
      <c r="J8" s="505">
        <v>45.949957669999918</v>
      </c>
    </row>
    <row r="9" spans="1:10" ht="25.5" customHeight="1" x14ac:dyDescent="0.25">
      <c r="B9" s="95" t="s">
        <v>86</v>
      </c>
      <c r="C9" s="292" t="s">
        <v>22</v>
      </c>
      <c r="D9" s="506">
        <v>12.041699999999953</v>
      </c>
      <c r="E9" s="506">
        <v>8.6464999999999996</v>
      </c>
      <c r="F9" s="506">
        <v>-7.0544000000000233</v>
      </c>
      <c r="G9" s="506">
        <v>-30.697500000000002</v>
      </c>
      <c r="H9" s="507">
        <v>-39.521199999999951</v>
      </c>
      <c r="I9" s="505">
        <v>5.4568000000000465</v>
      </c>
      <c r="J9" s="505">
        <v>-14.388577070000116</v>
      </c>
    </row>
    <row r="10" spans="1:10" ht="15" customHeight="1" x14ac:dyDescent="0.25">
      <c r="B10" s="95" t="s">
        <v>87</v>
      </c>
      <c r="C10" s="292" t="s">
        <v>43</v>
      </c>
      <c r="D10" s="506">
        <v>-28.509899999999906</v>
      </c>
      <c r="E10" s="506">
        <v>-74.23539999999997</v>
      </c>
      <c r="F10" s="506">
        <v>-11.7255</v>
      </c>
      <c r="G10" s="506">
        <v>4.0227999999999886</v>
      </c>
      <c r="H10" s="507">
        <v>-15.1975</v>
      </c>
      <c r="I10" s="505">
        <v>-25.018400000000025</v>
      </c>
      <c r="J10" s="505">
        <v>-39.222019810000027</v>
      </c>
    </row>
    <row r="11" spans="1:10" ht="15" customHeight="1" x14ac:dyDescent="0.25">
      <c r="B11" s="95" t="s">
        <v>88</v>
      </c>
      <c r="C11" s="292" t="s">
        <v>68</v>
      </c>
      <c r="D11" s="506">
        <v>2.9015</v>
      </c>
      <c r="E11" s="506">
        <v>34.853099999999991</v>
      </c>
      <c r="F11" s="506">
        <v>3.1949999999999998</v>
      </c>
      <c r="G11" s="506">
        <v>23.126500000000014</v>
      </c>
      <c r="H11" s="507">
        <v>8.208700000000011</v>
      </c>
      <c r="I11" s="505">
        <v>631.40750000000003</v>
      </c>
      <c r="J11" s="505">
        <v>-41.490810439999969</v>
      </c>
    </row>
    <row r="12" spans="1:10" ht="15" customHeight="1" x14ac:dyDescent="0.25">
      <c r="B12" s="95" t="s">
        <v>89</v>
      </c>
      <c r="C12" s="292" t="s">
        <v>23</v>
      </c>
      <c r="D12" s="506">
        <v>19.936800000000048</v>
      </c>
      <c r="E12" s="506">
        <v>26.084199999999953</v>
      </c>
      <c r="F12" s="506">
        <v>-3.5938999999999068</v>
      </c>
      <c r="G12" s="506">
        <v>89.778599999999983</v>
      </c>
      <c r="H12" s="507">
        <v>-8.3851000000000937</v>
      </c>
      <c r="I12" s="505">
        <v>358.88679999999982</v>
      </c>
      <c r="J12" s="505">
        <v>44.692906090000179</v>
      </c>
    </row>
    <row r="13" spans="1:10" ht="15" customHeight="1" x14ac:dyDescent="0.25">
      <c r="B13" s="95" t="s">
        <v>237</v>
      </c>
      <c r="C13" s="292" t="s">
        <v>238</v>
      </c>
      <c r="D13" s="506">
        <v>-16.714700000000011</v>
      </c>
      <c r="E13" s="506">
        <v>-17.325599999999977</v>
      </c>
      <c r="F13" s="506">
        <v>-42.426400000000022</v>
      </c>
      <c r="G13" s="506">
        <v>17.1555</v>
      </c>
      <c r="H13" s="507">
        <v>98.902400000000029</v>
      </c>
      <c r="I13" s="505">
        <v>54.822699999999955</v>
      </c>
      <c r="J13" s="505">
        <v>69.313426570000004</v>
      </c>
    </row>
    <row r="14" spans="1:10" ht="15" customHeight="1" x14ac:dyDescent="0.25">
      <c r="B14" s="95" t="s">
        <v>90</v>
      </c>
      <c r="C14" s="292" t="s">
        <v>24</v>
      </c>
      <c r="D14" s="506">
        <v>-0.83950000000000002</v>
      </c>
      <c r="E14" s="506">
        <v>-24.392199999999953</v>
      </c>
      <c r="F14" s="506">
        <v>-35.570500000000003</v>
      </c>
      <c r="G14" s="506">
        <v>-70.463199999999958</v>
      </c>
      <c r="H14" s="507">
        <v>24.795899999999907</v>
      </c>
      <c r="I14" s="505">
        <v>753.34569999999974</v>
      </c>
      <c r="J14" s="505">
        <v>314.35480021000001</v>
      </c>
    </row>
    <row r="15" spans="1:10" ht="15" customHeight="1" x14ac:dyDescent="0.25">
      <c r="B15" s="95" t="s">
        <v>91</v>
      </c>
      <c r="C15" s="292" t="s">
        <v>12</v>
      </c>
      <c r="D15" s="506">
        <v>-3.6051999999999533</v>
      </c>
      <c r="E15" s="506">
        <v>24.986299999999929</v>
      </c>
      <c r="F15" s="506">
        <v>-71.924999999999997</v>
      </c>
      <c r="G15" s="506">
        <v>-177.20909999999998</v>
      </c>
      <c r="H15" s="507">
        <v>-160.52879999999999</v>
      </c>
      <c r="I15" s="505">
        <v>1036.8272000000002</v>
      </c>
      <c r="J15" s="505">
        <v>-1014.6171260099999</v>
      </c>
    </row>
    <row r="16" spans="1:10" ht="25.5" customHeight="1" x14ac:dyDescent="0.25">
      <c r="B16" s="95" t="s">
        <v>92</v>
      </c>
      <c r="C16" s="292" t="s">
        <v>239</v>
      </c>
      <c r="D16" s="506">
        <v>-3.6712000000000118</v>
      </c>
      <c r="E16" s="506">
        <v>-49.984300000000005</v>
      </c>
      <c r="F16" s="506">
        <v>-20.477</v>
      </c>
      <c r="G16" s="506">
        <v>-37.598300000000002</v>
      </c>
      <c r="H16" s="507">
        <v>-13.158600000000005</v>
      </c>
      <c r="I16" s="505">
        <v>47.253100000000003</v>
      </c>
      <c r="J16" s="505">
        <v>-97.035753370000009</v>
      </c>
    </row>
    <row r="17" spans="2:10" ht="45" customHeight="1" x14ac:dyDescent="0.25">
      <c r="B17" s="291" t="s">
        <v>39</v>
      </c>
      <c r="C17" s="292" t="s">
        <v>240</v>
      </c>
      <c r="D17" s="506">
        <v>107.791</v>
      </c>
      <c r="E17" s="506">
        <v>-16.902999999999999</v>
      </c>
      <c r="F17" s="506">
        <v>86.613500000000002</v>
      </c>
      <c r="G17" s="506">
        <v>30.195699999999952</v>
      </c>
      <c r="H17" s="507">
        <v>69.029699999999949</v>
      </c>
      <c r="I17" s="505">
        <v>210.21899999999999</v>
      </c>
      <c r="J17" s="505">
        <v>155.42244010999997</v>
      </c>
    </row>
    <row r="18" spans="2:10" ht="27" customHeight="1" x14ac:dyDescent="0.25">
      <c r="B18" s="95" t="s">
        <v>93</v>
      </c>
      <c r="C18" s="292" t="s">
        <v>25</v>
      </c>
      <c r="D18" s="506">
        <v>41.749400000000023</v>
      </c>
      <c r="E18" s="506">
        <v>-20.723400000000023</v>
      </c>
      <c r="F18" s="506">
        <v>77.533500000000004</v>
      </c>
      <c r="G18" s="506">
        <v>20.933300000000045</v>
      </c>
      <c r="H18" s="507">
        <v>69.029499999999999</v>
      </c>
      <c r="I18" s="505">
        <v>107.02980000000005</v>
      </c>
      <c r="J18" s="505">
        <v>155.58161161000001</v>
      </c>
    </row>
    <row r="19" spans="2:10" ht="39" customHeight="1" x14ac:dyDescent="0.25">
      <c r="B19" s="99" t="s">
        <v>94</v>
      </c>
      <c r="C19" s="296" t="s">
        <v>241</v>
      </c>
      <c r="D19" s="508">
        <v>66.041499999999999</v>
      </c>
      <c r="E19" s="508">
        <v>3.8208999999999942</v>
      </c>
      <c r="F19" s="508">
        <v>9.08</v>
      </c>
      <c r="G19" s="508">
        <v>9.2624999999999993</v>
      </c>
      <c r="H19" s="509">
        <v>1.999999999970896E-4</v>
      </c>
      <c r="I19" s="510">
        <v>103.1892</v>
      </c>
      <c r="J19" s="510">
        <v>-0.15917150000000038</v>
      </c>
    </row>
    <row r="20" spans="2:10" x14ac:dyDescent="0.25">
      <c r="B20" s="124"/>
      <c r="C20" s="293"/>
      <c r="D20" s="294"/>
      <c r="E20" s="294"/>
      <c r="F20" s="294"/>
      <c r="G20" s="294"/>
      <c r="H20" s="237"/>
      <c r="I20" s="237"/>
      <c r="J20" s="237"/>
    </row>
    <row r="21" spans="2:10" ht="14.4" thickBot="1" x14ac:dyDescent="0.3">
      <c r="B21" s="727" t="s">
        <v>121</v>
      </c>
      <c r="C21" s="727"/>
      <c r="D21" s="727"/>
      <c r="E21" s="727"/>
      <c r="F21" s="727"/>
      <c r="G21" s="727"/>
      <c r="H21" s="295"/>
      <c r="I21" s="295"/>
      <c r="J21" s="295"/>
    </row>
    <row r="22" spans="2:10" x14ac:dyDescent="0.25">
      <c r="B22" s="235"/>
      <c r="C22" s="36"/>
      <c r="D22" s="36"/>
      <c r="E22" s="235"/>
      <c r="F22" s="235"/>
      <c r="H22" s="237"/>
      <c r="I22" s="235"/>
      <c r="J22" s="237"/>
    </row>
    <row r="23" spans="2:10" x14ac:dyDescent="0.25">
      <c r="H23" s="10"/>
      <c r="I23" s="10"/>
      <c r="J23" s="10"/>
    </row>
    <row r="24" spans="2:10" x14ac:dyDescent="0.25">
      <c r="H24" s="10"/>
      <c r="I24" s="10"/>
      <c r="J24" s="10"/>
    </row>
    <row r="25" spans="2:10" x14ac:dyDescent="0.25">
      <c r="H25" s="10"/>
      <c r="I25" s="10"/>
      <c r="J25" s="10"/>
    </row>
    <row r="26" spans="2:10" x14ac:dyDescent="0.25">
      <c r="H26" s="10"/>
      <c r="I26" s="10"/>
      <c r="J26" s="10"/>
    </row>
    <row r="27" spans="2:10" x14ac:dyDescent="0.25">
      <c r="H27" s="10"/>
      <c r="I27" s="10"/>
      <c r="J27" s="10"/>
    </row>
    <row r="28" spans="2:10" x14ac:dyDescent="0.25">
      <c r="H28" s="10"/>
      <c r="I28" s="10"/>
      <c r="J28" s="10"/>
    </row>
    <row r="29" spans="2:10" x14ac:dyDescent="0.25">
      <c r="H29" s="10"/>
      <c r="I29" s="10"/>
      <c r="J29" s="10"/>
    </row>
    <row r="30" spans="2:10" x14ac:dyDescent="0.25">
      <c r="H30" s="10"/>
      <c r="I30" s="10"/>
      <c r="J30" s="10"/>
    </row>
    <row r="31" spans="2:10" x14ac:dyDescent="0.25">
      <c r="H31" s="10"/>
      <c r="I31" s="10"/>
      <c r="J31" s="10"/>
    </row>
    <row r="32" spans="2:10" x14ac:dyDescent="0.25">
      <c r="H32" s="10"/>
      <c r="I32" s="10"/>
      <c r="J32" s="10"/>
    </row>
    <row r="33" spans="8:10" x14ac:dyDescent="0.25">
      <c r="H33" s="10"/>
      <c r="I33" s="10"/>
      <c r="J33" s="10"/>
    </row>
    <row r="34" spans="8:10" x14ac:dyDescent="0.25">
      <c r="H34" s="10"/>
      <c r="I34" s="10"/>
      <c r="J34" s="10"/>
    </row>
    <row r="35" spans="8:10" x14ac:dyDescent="0.25">
      <c r="H35" s="10"/>
      <c r="I35" s="10"/>
      <c r="J35" s="10"/>
    </row>
    <row r="36" spans="8:10" x14ac:dyDescent="0.25">
      <c r="H36" s="10"/>
      <c r="I36" s="10"/>
      <c r="J36" s="10"/>
    </row>
    <row r="37" spans="8:10" x14ac:dyDescent="0.25">
      <c r="H37" s="10"/>
      <c r="I37" s="10"/>
      <c r="J37" s="10"/>
    </row>
    <row r="38" spans="8:10" x14ac:dyDescent="0.25">
      <c r="H38" s="10"/>
      <c r="I38" s="10"/>
      <c r="J38" s="10"/>
    </row>
    <row r="39" spans="8:10" x14ac:dyDescent="0.25">
      <c r="H39" s="10"/>
      <c r="I39" s="10"/>
      <c r="J39" s="10"/>
    </row>
    <row r="40" spans="8:10" x14ac:dyDescent="0.25">
      <c r="H40" s="10"/>
      <c r="I40" s="10"/>
      <c r="J40" s="10"/>
    </row>
    <row r="41" spans="8:10" x14ac:dyDescent="0.25">
      <c r="H41" s="10"/>
      <c r="I41" s="10"/>
      <c r="J41" s="10"/>
    </row>
    <row r="42" spans="8:10" x14ac:dyDescent="0.25">
      <c r="H42" s="10"/>
      <c r="I42" s="10"/>
      <c r="J42" s="10"/>
    </row>
    <row r="43" spans="8:10" x14ac:dyDescent="0.25">
      <c r="H43" s="10"/>
      <c r="I43" s="10"/>
      <c r="J43" s="10"/>
    </row>
    <row r="44" spans="8:10" x14ac:dyDescent="0.25">
      <c r="H44" s="10"/>
      <c r="I44" s="10"/>
      <c r="J44" s="10"/>
    </row>
    <row r="45" spans="8:10" x14ac:dyDescent="0.25">
      <c r="H45" s="10"/>
      <c r="I45" s="10"/>
      <c r="J45" s="10"/>
    </row>
    <row r="46" spans="8:10" x14ac:dyDescent="0.25">
      <c r="H46" s="10"/>
      <c r="I46" s="10"/>
      <c r="J46" s="10"/>
    </row>
    <row r="47" spans="8:10" x14ac:dyDescent="0.25">
      <c r="H47" s="10"/>
      <c r="I47" s="10"/>
      <c r="J47" s="10"/>
    </row>
    <row r="48" spans="8:10" x14ac:dyDescent="0.25">
      <c r="H48" s="10"/>
      <c r="I48" s="10"/>
      <c r="J48" s="10"/>
    </row>
    <row r="49" spans="8:10" x14ac:dyDescent="0.25">
      <c r="H49" s="10"/>
      <c r="I49" s="10"/>
      <c r="J49" s="10"/>
    </row>
    <row r="50" spans="8:10" x14ac:dyDescent="0.25">
      <c r="H50" s="10"/>
      <c r="I50" s="10"/>
      <c r="J50" s="10"/>
    </row>
    <row r="51" spans="8:10" x14ac:dyDescent="0.25">
      <c r="H51" s="10"/>
      <c r="I51" s="10"/>
      <c r="J51" s="10"/>
    </row>
    <row r="52" spans="8:10" x14ac:dyDescent="0.25">
      <c r="H52" s="10"/>
      <c r="I52" s="10"/>
      <c r="J52" s="10"/>
    </row>
    <row r="53" spans="8:10" x14ac:dyDescent="0.25">
      <c r="H53" s="10"/>
      <c r="I53" s="10"/>
      <c r="J53" s="10"/>
    </row>
    <row r="54" spans="8:10" x14ac:dyDescent="0.25">
      <c r="H54" s="10"/>
      <c r="I54" s="10"/>
      <c r="J54" s="10"/>
    </row>
    <row r="55" spans="8:10" x14ac:dyDescent="0.25">
      <c r="H55" s="10"/>
      <c r="I55" s="10"/>
      <c r="J55" s="10"/>
    </row>
    <row r="56" spans="8:10" x14ac:dyDescent="0.25">
      <c r="H56" s="10"/>
      <c r="I56" s="10"/>
      <c r="J56" s="10"/>
    </row>
    <row r="57" spans="8:10" x14ac:dyDescent="0.25">
      <c r="H57" s="10"/>
      <c r="I57" s="10"/>
      <c r="J57" s="10"/>
    </row>
    <row r="58" spans="8:10" x14ac:dyDescent="0.25">
      <c r="H58" s="10"/>
      <c r="I58" s="10"/>
      <c r="J58" s="10"/>
    </row>
    <row r="59" spans="8:10" x14ac:dyDescent="0.25">
      <c r="H59" s="10"/>
      <c r="I59" s="10"/>
      <c r="J59" s="10"/>
    </row>
    <row r="60" spans="8:10" x14ac:dyDescent="0.25">
      <c r="H60" s="10"/>
      <c r="I60" s="10"/>
      <c r="J60" s="10"/>
    </row>
    <row r="61" spans="8:10" x14ac:dyDescent="0.25">
      <c r="H61" s="10"/>
      <c r="I61" s="10"/>
      <c r="J61" s="10"/>
    </row>
    <row r="62" spans="8:10" x14ac:dyDescent="0.25">
      <c r="H62" s="10"/>
      <c r="I62" s="10"/>
      <c r="J62" s="10"/>
    </row>
    <row r="63" spans="8:10" x14ac:dyDescent="0.25">
      <c r="H63" s="10"/>
      <c r="I63" s="10"/>
      <c r="J63" s="10"/>
    </row>
    <row r="64" spans="8:10" x14ac:dyDescent="0.25">
      <c r="H64" s="10"/>
      <c r="I64" s="10"/>
      <c r="J64" s="10"/>
    </row>
    <row r="65" spans="8:10" x14ac:dyDescent="0.25">
      <c r="H65" s="10"/>
      <c r="I65" s="10"/>
      <c r="J65" s="10"/>
    </row>
    <row r="66" spans="8:10" x14ac:dyDescent="0.25">
      <c r="H66" s="10"/>
      <c r="I66" s="10"/>
      <c r="J66" s="10"/>
    </row>
    <row r="67" spans="8:10" x14ac:dyDescent="0.25">
      <c r="H67" s="10"/>
      <c r="I67" s="10"/>
      <c r="J67" s="10"/>
    </row>
    <row r="68" spans="8:10" x14ac:dyDescent="0.25">
      <c r="H68" s="10"/>
      <c r="I68" s="10"/>
      <c r="J68" s="10"/>
    </row>
    <row r="69" spans="8:10" x14ac:dyDescent="0.25">
      <c r="H69" s="10"/>
      <c r="I69" s="10"/>
      <c r="J69" s="10"/>
    </row>
    <row r="70" spans="8:10" x14ac:dyDescent="0.25">
      <c r="H70" s="10"/>
      <c r="I70" s="10"/>
      <c r="J70" s="10"/>
    </row>
    <row r="71" spans="8:10" x14ac:dyDescent="0.25">
      <c r="H71" s="10"/>
      <c r="I71" s="10"/>
      <c r="J71" s="10"/>
    </row>
    <row r="72" spans="8:10" x14ac:dyDescent="0.25">
      <c r="H72" s="10"/>
      <c r="I72" s="10"/>
      <c r="J72" s="10"/>
    </row>
    <row r="73" spans="8:10" x14ac:dyDescent="0.25">
      <c r="H73" s="10"/>
      <c r="I73" s="10"/>
      <c r="J73" s="10"/>
    </row>
    <row r="74" spans="8:10" x14ac:dyDescent="0.25">
      <c r="H74" s="10"/>
      <c r="I74" s="10"/>
      <c r="J74" s="10"/>
    </row>
    <row r="75" spans="8:10" x14ac:dyDescent="0.25">
      <c r="H75" s="10"/>
      <c r="I75" s="10"/>
      <c r="J75" s="10"/>
    </row>
    <row r="76" spans="8:10" x14ac:dyDescent="0.25">
      <c r="H76" s="10"/>
      <c r="I76" s="10"/>
      <c r="J76" s="10"/>
    </row>
    <row r="77" spans="8:10" x14ac:dyDescent="0.25">
      <c r="H77" s="10"/>
      <c r="I77" s="10"/>
      <c r="J77" s="10"/>
    </row>
    <row r="78" spans="8:10" x14ac:dyDescent="0.25">
      <c r="H78" s="10"/>
      <c r="I78" s="10"/>
      <c r="J78" s="10"/>
    </row>
    <row r="79" spans="8:10" x14ac:dyDescent="0.25">
      <c r="H79" s="10"/>
      <c r="I79" s="10"/>
      <c r="J79" s="10"/>
    </row>
    <row r="80" spans="8:10" x14ac:dyDescent="0.25">
      <c r="H80" s="10"/>
      <c r="I80" s="10"/>
      <c r="J80" s="10"/>
    </row>
    <row r="81" spans="8:10" x14ac:dyDescent="0.25">
      <c r="H81" s="10"/>
      <c r="I81" s="10"/>
      <c r="J81" s="10"/>
    </row>
    <row r="82" spans="8:10" x14ac:dyDescent="0.25">
      <c r="H82" s="10"/>
      <c r="I82" s="10"/>
      <c r="J82" s="10"/>
    </row>
    <row r="83" spans="8:10" x14ac:dyDescent="0.25">
      <c r="H83" s="10"/>
      <c r="I83" s="10"/>
      <c r="J83" s="10"/>
    </row>
    <row r="84" spans="8:10" x14ac:dyDescent="0.25">
      <c r="H84" s="10"/>
      <c r="I84" s="10"/>
      <c r="J84" s="10"/>
    </row>
    <row r="85" spans="8:10" x14ac:dyDescent="0.25">
      <c r="H85" s="10"/>
      <c r="I85" s="10"/>
      <c r="J85" s="10"/>
    </row>
    <row r="86" spans="8:10" x14ac:dyDescent="0.25">
      <c r="H86" s="10"/>
      <c r="I86" s="10"/>
      <c r="J86" s="10"/>
    </row>
    <row r="87" spans="8:10" x14ac:dyDescent="0.25">
      <c r="H87" s="10"/>
      <c r="I87" s="10"/>
      <c r="J87" s="10"/>
    </row>
    <row r="88" spans="8:10" x14ac:dyDescent="0.25">
      <c r="H88" s="10"/>
      <c r="I88" s="10"/>
      <c r="J88" s="10"/>
    </row>
    <row r="89" spans="8:10" x14ac:dyDescent="0.25">
      <c r="H89" s="10"/>
      <c r="I89" s="10"/>
      <c r="J89" s="10"/>
    </row>
    <row r="90" spans="8:10" x14ac:dyDescent="0.25">
      <c r="H90" s="10"/>
      <c r="I90" s="10"/>
      <c r="J90" s="10"/>
    </row>
    <row r="91" spans="8:10" x14ac:dyDescent="0.25">
      <c r="H91" s="10"/>
      <c r="I91" s="10"/>
      <c r="J91" s="10"/>
    </row>
    <row r="92" spans="8:10" x14ac:dyDescent="0.25">
      <c r="H92" s="10"/>
      <c r="I92" s="10"/>
      <c r="J92" s="10"/>
    </row>
    <row r="93" spans="8:10" x14ac:dyDescent="0.25">
      <c r="H93" s="10"/>
      <c r="I93" s="10"/>
      <c r="J93" s="10"/>
    </row>
    <row r="94" spans="8:10" x14ac:dyDescent="0.25">
      <c r="H94" s="10"/>
      <c r="I94" s="10"/>
      <c r="J94" s="10"/>
    </row>
    <row r="95" spans="8:10" x14ac:dyDescent="0.25">
      <c r="H95" s="10"/>
      <c r="I95" s="10"/>
      <c r="J95" s="10"/>
    </row>
    <row r="96" spans="8:10" x14ac:dyDescent="0.25">
      <c r="H96" s="10"/>
      <c r="I96" s="10"/>
      <c r="J96" s="10"/>
    </row>
    <row r="97" spans="8:10" x14ac:dyDescent="0.25">
      <c r="H97" s="10"/>
      <c r="I97" s="10"/>
      <c r="J97" s="10"/>
    </row>
    <row r="98" spans="8:10" x14ac:dyDescent="0.25">
      <c r="H98" s="10"/>
      <c r="I98" s="10"/>
      <c r="J98" s="10"/>
    </row>
    <row r="99" spans="8:10" x14ac:dyDescent="0.25">
      <c r="H99" s="10"/>
      <c r="I99" s="10"/>
      <c r="J99" s="10"/>
    </row>
    <row r="100" spans="8:10" x14ac:dyDescent="0.25">
      <c r="H100" s="10"/>
      <c r="I100" s="10"/>
      <c r="J100" s="10"/>
    </row>
    <row r="101" spans="8:10" x14ac:dyDescent="0.25">
      <c r="H101" s="10"/>
      <c r="I101" s="10"/>
      <c r="J101" s="10"/>
    </row>
    <row r="102" spans="8:10" x14ac:dyDescent="0.25">
      <c r="H102" s="10"/>
      <c r="I102" s="10"/>
      <c r="J102" s="10"/>
    </row>
    <row r="103" spans="8:10" x14ac:dyDescent="0.25">
      <c r="H103" s="10"/>
      <c r="I103" s="10"/>
      <c r="J103" s="10"/>
    </row>
    <row r="104" spans="8:10" x14ac:dyDescent="0.25">
      <c r="H104" s="10"/>
      <c r="I104" s="10"/>
      <c r="J104" s="10"/>
    </row>
    <row r="105" spans="8:10" x14ac:dyDescent="0.25">
      <c r="H105" s="10"/>
      <c r="I105" s="10"/>
      <c r="J105" s="10"/>
    </row>
    <row r="106" spans="8:10" x14ac:dyDescent="0.25">
      <c r="H106" s="10"/>
      <c r="I106" s="10"/>
      <c r="J106" s="10"/>
    </row>
    <row r="107" spans="8:10" x14ac:dyDescent="0.25">
      <c r="H107" s="10"/>
      <c r="I107" s="10"/>
      <c r="J107" s="10"/>
    </row>
    <row r="108" spans="8:10" x14ac:dyDescent="0.25">
      <c r="H108" s="10"/>
      <c r="I108" s="10"/>
      <c r="J108" s="10"/>
    </row>
    <row r="109" spans="8:10" x14ac:dyDescent="0.25">
      <c r="H109" s="10"/>
      <c r="I109" s="10"/>
      <c r="J109" s="10"/>
    </row>
    <row r="110" spans="8:10" x14ac:dyDescent="0.25">
      <c r="H110" s="10"/>
      <c r="I110" s="10"/>
      <c r="J110" s="10"/>
    </row>
    <row r="111" spans="8:10" x14ac:dyDescent="0.25">
      <c r="H111" s="10"/>
      <c r="I111" s="10"/>
      <c r="J111" s="10"/>
    </row>
    <row r="112" spans="8:10" x14ac:dyDescent="0.25">
      <c r="H112" s="10"/>
      <c r="I112" s="10"/>
      <c r="J112" s="10"/>
    </row>
    <row r="113" spans="8:10" x14ac:dyDescent="0.25">
      <c r="H113" s="10"/>
      <c r="I113" s="10"/>
      <c r="J113" s="10"/>
    </row>
    <row r="114" spans="8:10" x14ac:dyDescent="0.25">
      <c r="H114" s="10"/>
      <c r="I114" s="10"/>
      <c r="J114" s="10"/>
    </row>
    <row r="115" spans="8:10" x14ac:dyDescent="0.25">
      <c r="H115" s="10"/>
      <c r="I115" s="10"/>
      <c r="J115" s="10"/>
    </row>
    <row r="116" spans="8:10" x14ac:dyDescent="0.25">
      <c r="H116" s="10"/>
      <c r="I116" s="10"/>
      <c r="J116" s="10"/>
    </row>
    <row r="117" spans="8:10" x14ac:dyDescent="0.25">
      <c r="H117" s="10"/>
      <c r="I117" s="10"/>
      <c r="J117" s="10"/>
    </row>
    <row r="118" spans="8:10" x14ac:dyDescent="0.25">
      <c r="H118" s="10"/>
      <c r="I118" s="10"/>
      <c r="J118" s="10"/>
    </row>
    <row r="119" spans="8:10" x14ac:dyDescent="0.25">
      <c r="H119" s="10"/>
      <c r="I119" s="10"/>
      <c r="J119" s="10"/>
    </row>
    <row r="120" spans="8:10" x14ac:dyDescent="0.25">
      <c r="H120" s="10"/>
      <c r="I120" s="10"/>
      <c r="J120" s="10"/>
    </row>
    <row r="121" spans="8:10" x14ac:dyDescent="0.25">
      <c r="H121" s="10"/>
      <c r="I121" s="10"/>
      <c r="J121" s="10"/>
    </row>
    <row r="122" spans="8:10" x14ac:dyDescent="0.25">
      <c r="H122" s="10"/>
      <c r="I122" s="10"/>
      <c r="J122" s="10"/>
    </row>
    <row r="123" spans="8:10" x14ac:dyDescent="0.25">
      <c r="H123" s="10"/>
      <c r="I123" s="10"/>
      <c r="J123" s="10"/>
    </row>
    <row r="124" spans="8:10" x14ac:dyDescent="0.25">
      <c r="H124" s="10"/>
      <c r="I124" s="10"/>
      <c r="J124" s="10"/>
    </row>
    <row r="125" spans="8:10" x14ac:dyDescent="0.25">
      <c r="H125" s="10"/>
      <c r="I125" s="10"/>
      <c r="J125" s="10"/>
    </row>
    <row r="126" spans="8:10" x14ac:dyDescent="0.25">
      <c r="H126" s="10"/>
      <c r="I126" s="10"/>
      <c r="J126" s="10"/>
    </row>
    <row r="127" spans="8:10" x14ac:dyDescent="0.25">
      <c r="H127" s="10"/>
      <c r="I127" s="10"/>
      <c r="J127" s="10"/>
    </row>
    <row r="128" spans="8:10" x14ac:dyDescent="0.25">
      <c r="H128" s="10"/>
      <c r="I128" s="10"/>
      <c r="J128" s="10"/>
    </row>
    <row r="129" spans="8:10" x14ac:dyDescent="0.25">
      <c r="H129" s="10"/>
      <c r="I129" s="10"/>
      <c r="J129" s="10"/>
    </row>
    <row r="130" spans="8:10" x14ac:dyDescent="0.25">
      <c r="H130" s="10"/>
      <c r="I130" s="10"/>
      <c r="J130" s="10"/>
    </row>
    <row r="131" spans="8:10" x14ac:dyDescent="0.25">
      <c r="H131" s="10"/>
      <c r="I131" s="10"/>
      <c r="J131" s="10"/>
    </row>
    <row r="132" spans="8:10" x14ac:dyDescent="0.25">
      <c r="H132" s="10"/>
      <c r="I132" s="10"/>
      <c r="J132" s="10"/>
    </row>
    <row r="133" spans="8:10" x14ac:dyDescent="0.25">
      <c r="H133" s="10"/>
      <c r="I133" s="10"/>
      <c r="J133" s="10"/>
    </row>
    <row r="134" spans="8:10" x14ac:dyDescent="0.25">
      <c r="H134" s="10"/>
      <c r="I134" s="10"/>
      <c r="J134" s="10"/>
    </row>
    <row r="135" spans="8:10" x14ac:dyDescent="0.25">
      <c r="H135" s="10"/>
      <c r="I135" s="10"/>
      <c r="J135" s="10"/>
    </row>
    <row r="136" spans="8:10" x14ac:dyDescent="0.25">
      <c r="H136" s="10"/>
      <c r="I136" s="10"/>
      <c r="J136" s="10"/>
    </row>
    <row r="137" spans="8:10" x14ac:dyDescent="0.25">
      <c r="H137" s="10"/>
      <c r="I137" s="10"/>
      <c r="J137" s="10"/>
    </row>
    <row r="138" spans="8:10" x14ac:dyDescent="0.25">
      <c r="H138" s="10"/>
      <c r="I138" s="10"/>
      <c r="J138" s="10"/>
    </row>
    <row r="139" spans="8:10" x14ac:dyDescent="0.25">
      <c r="H139" s="10"/>
      <c r="I139" s="10"/>
      <c r="J139" s="10"/>
    </row>
    <row r="140" spans="8:10" x14ac:dyDescent="0.25">
      <c r="H140" s="10"/>
      <c r="I140" s="10"/>
      <c r="J140" s="10"/>
    </row>
    <row r="141" spans="8:10" x14ac:dyDescent="0.25">
      <c r="H141" s="10"/>
      <c r="I141" s="10"/>
      <c r="J141" s="10"/>
    </row>
    <row r="142" spans="8:10" x14ac:dyDescent="0.25">
      <c r="H142" s="10"/>
      <c r="I142" s="10"/>
      <c r="J142" s="10"/>
    </row>
    <row r="143" spans="8:10" x14ac:dyDescent="0.25">
      <c r="H143" s="10"/>
      <c r="I143" s="10"/>
      <c r="J143" s="10"/>
    </row>
    <row r="144" spans="8:10" x14ac:dyDescent="0.25">
      <c r="H144" s="10"/>
      <c r="I144" s="10"/>
      <c r="J144" s="10"/>
    </row>
    <row r="145" spans="8:10" x14ac:dyDescent="0.25">
      <c r="H145" s="10"/>
      <c r="I145" s="10"/>
      <c r="J145" s="10"/>
    </row>
    <row r="146" spans="8:10" x14ac:dyDescent="0.25">
      <c r="H146" s="10"/>
      <c r="I146" s="10"/>
      <c r="J146" s="10"/>
    </row>
    <row r="147" spans="8:10" x14ac:dyDescent="0.25">
      <c r="H147" s="10"/>
      <c r="I147" s="10"/>
      <c r="J147" s="10"/>
    </row>
    <row r="148" spans="8:10" x14ac:dyDescent="0.25">
      <c r="H148" s="10"/>
      <c r="I148" s="10"/>
      <c r="J148" s="10"/>
    </row>
    <row r="149" spans="8:10" x14ac:dyDescent="0.25">
      <c r="H149" s="10"/>
      <c r="I149" s="10"/>
      <c r="J149" s="10"/>
    </row>
    <row r="150" spans="8:10" x14ac:dyDescent="0.25">
      <c r="H150" s="10"/>
      <c r="I150" s="10"/>
      <c r="J150" s="10"/>
    </row>
    <row r="151" spans="8:10" x14ac:dyDescent="0.25">
      <c r="H151" s="10"/>
      <c r="I151" s="10"/>
      <c r="J151" s="10"/>
    </row>
    <row r="152" spans="8:10" x14ac:dyDescent="0.25">
      <c r="H152" s="10"/>
      <c r="I152" s="10"/>
      <c r="J152" s="10"/>
    </row>
    <row r="153" spans="8:10" x14ac:dyDescent="0.25">
      <c r="H153" s="10"/>
      <c r="I153" s="10"/>
      <c r="J153" s="10"/>
    </row>
    <row r="154" spans="8:10" x14ac:dyDescent="0.25">
      <c r="H154" s="10"/>
      <c r="I154" s="10"/>
      <c r="J154" s="10"/>
    </row>
    <row r="155" spans="8:10" x14ac:dyDescent="0.25">
      <c r="H155" s="10"/>
      <c r="I155" s="10"/>
      <c r="J155" s="10"/>
    </row>
    <row r="156" spans="8:10" x14ac:dyDescent="0.25">
      <c r="H156" s="10"/>
      <c r="I156" s="10"/>
      <c r="J156" s="10"/>
    </row>
    <row r="157" spans="8:10" x14ac:dyDescent="0.25">
      <c r="H157" s="10"/>
      <c r="I157" s="10"/>
      <c r="J157" s="10"/>
    </row>
    <row r="158" spans="8:10" x14ac:dyDescent="0.25">
      <c r="H158" s="10"/>
      <c r="I158" s="10"/>
      <c r="J158" s="10"/>
    </row>
    <row r="159" spans="8:10" x14ac:dyDescent="0.25">
      <c r="H159" s="10"/>
      <c r="I159" s="10"/>
      <c r="J159" s="10"/>
    </row>
    <row r="160" spans="8:10" x14ac:dyDescent="0.25">
      <c r="H160" s="10"/>
      <c r="I160" s="10"/>
      <c r="J160" s="10"/>
    </row>
    <row r="161" spans="8:10" x14ac:dyDescent="0.25">
      <c r="H161" s="10"/>
      <c r="I161" s="10"/>
      <c r="J161" s="10"/>
    </row>
    <row r="162" spans="8:10" x14ac:dyDescent="0.25">
      <c r="H162" s="10"/>
      <c r="I162" s="10"/>
      <c r="J162" s="10"/>
    </row>
    <row r="163" spans="8:10" x14ac:dyDescent="0.25">
      <c r="H163" s="10"/>
      <c r="I163" s="10"/>
      <c r="J163" s="10"/>
    </row>
    <row r="164" spans="8:10" x14ac:dyDescent="0.25">
      <c r="H164" s="10"/>
      <c r="I164" s="10"/>
      <c r="J164" s="10"/>
    </row>
    <row r="165" spans="8:10" x14ac:dyDescent="0.25">
      <c r="H165" s="10"/>
      <c r="I165" s="10"/>
      <c r="J165" s="10"/>
    </row>
    <row r="166" spans="8:10" x14ac:dyDescent="0.25">
      <c r="H166" s="10"/>
      <c r="I166" s="10"/>
      <c r="J166" s="10"/>
    </row>
    <row r="167" spans="8:10" x14ac:dyDescent="0.25">
      <c r="H167" s="10"/>
      <c r="I167" s="10"/>
      <c r="J167" s="10"/>
    </row>
    <row r="168" spans="8:10" x14ac:dyDescent="0.25">
      <c r="H168" s="10"/>
      <c r="I168" s="10"/>
      <c r="J168" s="10"/>
    </row>
    <row r="169" spans="8:10" x14ac:dyDescent="0.25">
      <c r="H169" s="10"/>
      <c r="I169" s="10"/>
      <c r="J169" s="10"/>
    </row>
    <row r="170" spans="8:10" x14ac:dyDescent="0.25">
      <c r="H170" s="10"/>
      <c r="I170" s="10"/>
      <c r="J170" s="10"/>
    </row>
    <row r="171" spans="8:10" x14ac:dyDescent="0.25">
      <c r="H171" s="10"/>
      <c r="I171" s="10"/>
      <c r="J171" s="10"/>
    </row>
    <row r="172" spans="8:10" x14ac:dyDescent="0.25">
      <c r="H172" s="10"/>
      <c r="I172" s="10"/>
      <c r="J172" s="10"/>
    </row>
    <row r="173" spans="8:10" x14ac:dyDescent="0.25">
      <c r="H173" s="10"/>
      <c r="I173" s="10"/>
      <c r="J173" s="10"/>
    </row>
    <row r="174" spans="8:10" x14ac:dyDescent="0.25">
      <c r="H174" s="10"/>
      <c r="I174" s="10"/>
      <c r="J174" s="10"/>
    </row>
    <row r="175" spans="8:10" x14ac:dyDescent="0.25">
      <c r="H175" s="10"/>
      <c r="I175" s="10"/>
      <c r="J175" s="10"/>
    </row>
    <row r="176" spans="8:10" x14ac:dyDescent="0.25">
      <c r="H176" s="10"/>
      <c r="I176" s="10"/>
      <c r="J176" s="10"/>
    </row>
    <row r="177" spans="8:10" x14ac:dyDescent="0.25">
      <c r="H177" s="10"/>
      <c r="I177" s="10"/>
      <c r="J177" s="10"/>
    </row>
    <row r="178" spans="8:10" x14ac:dyDescent="0.25">
      <c r="H178" s="10"/>
      <c r="I178" s="10"/>
      <c r="J178" s="10"/>
    </row>
    <row r="179" spans="8:10" x14ac:dyDescent="0.25">
      <c r="H179" s="10"/>
      <c r="I179" s="10"/>
      <c r="J179" s="10"/>
    </row>
    <row r="180" spans="8:10" x14ac:dyDescent="0.25">
      <c r="H180" s="10"/>
      <c r="I180" s="10"/>
      <c r="J180" s="10"/>
    </row>
    <row r="181" spans="8:10" x14ac:dyDescent="0.25">
      <c r="H181" s="10"/>
      <c r="I181" s="10"/>
      <c r="J181" s="10"/>
    </row>
    <row r="182" spans="8:10" x14ac:dyDescent="0.25">
      <c r="H182" s="10"/>
      <c r="I182" s="10"/>
      <c r="J182" s="10"/>
    </row>
    <row r="183" spans="8:10" x14ac:dyDescent="0.25">
      <c r="H183" s="10"/>
      <c r="I183" s="10"/>
      <c r="J183" s="10"/>
    </row>
    <row r="184" spans="8:10" x14ac:dyDescent="0.25">
      <c r="H184" s="10"/>
      <c r="I184" s="10"/>
      <c r="J184" s="10"/>
    </row>
    <row r="185" spans="8:10" x14ac:dyDescent="0.25">
      <c r="H185" s="10"/>
      <c r="I185" s="10"/>
      <c r="J185" s="10"/>
    </row>
    <row r="186" spans="8:10" x14ac:dyDescent="0.25">
      <c r="H186" s="10"/>
      <c r="I186" s="10"/>
      <c r="J186" s="10"/>
    </row>
    <row r="187" spans="8:10" x14ac:dyDescent="0.25">
      <c r="H187" s="10"/>
      <c r="I187" s="10"/>
      <c r="J187" s="10"/>
    </row>
    <row r="188" spans="8:10" x14ac:dyDescent="0.25">
      <c r="H188" s="10"/>
      <c r="I188" s="10"/>
      <c r="J188" s="10"/>
    </row>
    <row r="189" spans="8:10" x14ac:dyDescent="0.25">
      <c r="H189" s="10"/>
      <c r="I189" s="10"/>
      <c r="J189" s="10"/>
    </row>
    <row r="190" spans="8:10" x14ac:dyDescent="0.25">
      <c r="H190" s="10"/>
      <c r="I190" s="10"/>
      <c r="J190" s="10"/>
    </row>
    <row r="191" spans="8:10" x14ac:dyDescent="0.25">
      <c r="H191" s="10"/>
      <c r="I191" s="10"/>
      <c r="J191" s="10"/>
    </row>
    <row r="192" spans="8:10" x14ac:dyDescent="0.25">
      <c r="H192" s="10"/>
      <c r="I192" s="10"/>
      <c r="J192" s="10"/>
    </row>
    <row r="193" spans="8:10" x14ac:dyDescent="0.25">
      <c r="H193" s="10"/>
      <c r="I193" s="10"/>
      <c r="J193" s="10"/>
    </row>
    <row r="194" spans="8:10" x14ac:dyDescent="0.25">
      <c r="H194" s="10"/>
      <c r="I194" s="10"/>
      <c r="J194" s="10"/>
    </row>
    <row r="195" spans="8:10" x14ac:dyDescent="0.25">
      <c r="H195" s="10"/>
      <c r="I195" s="10"/>
      <c r="J195" s="10"/>
    </row>
    <row r="196" spans="8:10" x14ac:dyDescent="0.25">
      <c r="H196" s="10"/>
      <c r="I196" s="10"/>
      <c r="J196" s="10"/>
    </row>
    <row r="197" spans="8:10" x14ac:dyDescent="0.25">
      <c r="H197" s="10"/>
      <c r="I197" s="10"/>
      <c r="J197" s="10"/>
    </row>
    <row r="198" spans="8:10" x14ac:dyDescent="0.25">
      <c r="H198" s="10"/>
      <c r="I198" s="10"/>
      <c r="J198" s="10"/>
    </row>
    <row r="199" spans="8:10" x14ac:dyDescent="0.25">
      <c r="H199" s="10"/>
      <c r="I199" s="10"/>
      <c r="J199" s="10"/>
    </row>
    <row r="200" spans="8:10" x14ac:dyDescent="0.25">
      <c r="H200" s="10"/>
      <c r="I200" s="10"/>
      <c r="J200" s="10"/>
    </row>
    <row r="201" spans="8:10" x14ac:dyDescent="0.25">
      <c r="H201" s="10"/>
      <c r="I201" s="10"/>
      <c r="J201" s="10"/>
    </row>
    <row r="202" spans="8:10" x14ac:dyDescent="0.25">
      <c r="H202" s="10"/>
      <c r="I202" s="10"/>
      <c r="J202" s="10"/>
    </row>
    <row r="203" spans="8:10" x14ac:dyDescent="0.25">
      <c r="H203" s="10"/>
      <c r="I203" s="10"/>
      <c r="J203" s="10"/>
    </row>
    <row r="204" spans="8:10" x14ac:dyDescent="0.25">
      <c r="H204" s="10"/>
      <c r="I204" s="10"/>
      <c r="J204" s="10"/>
    </row>
    <row r="205" spans="8:10" x14ac:dyDescent="0.25">
      <c r="H205" s="10"/>
      <c r="I205" s="10"/>
      <c r="J205" s="10"/>
    </row>
    <row r="206" spans="8:10" x14ac:dyDescent="0.25">
      <c r="H206" s="10"/>
      <c r="I206" s="10"/>
      <c r="J206" s="10"/>
    </row>
    <row r="207" spans="8:10" x14ac:dyDescent="0.25">
      <c r="H207" s="10"/>
      <c r="I207" s="10"/>
      <c r="J207" s="10"/>
    </row>
    <row r="208" spans="8:10" x14ac:dyDescent="0.25">
      <c r="H208" s="10"/>
      <c r="I208" s="10"/>
      <c r="J208" s="10"/>
    </row>
    <row r="209" spans="8:10" x14ac:dyDescent="0.25">
      <c r="H209" s="10"/>
      <c r="I209" s="10"/>
      <c r="J209" s="10"/>
    </row>
    <row r="210" spans="8:10" x14ac:dyDescent="0.25">
      <c r="H210" s="10"/>
      <c r="I210" s="10"/>
      <c r="J210" s="10"/>
    </row>
    <row r="211" spans="8:10" x14ac:dyDescent="0.25">
      <c r="H211" s="10"/>
      <c r="I211" s="10"/>
      <c r="J211" s="10"/>
    </row>
    <row r="212" spans="8:10" x14ac:dyDescent="0.25">
      <c r="H212" s="10"/>
      <c r="I212" s="10"/>
      <c r="J212" s="10"/>
    </row>
    <row r="213" spans="8:10" x14ac:dyDescent="0.25">
      <c r="H213" s="10"/>
      <c r="I213" s="10"/>
      <c r="J213" s="10"/>
    </row>
    <row r="214" spans="8:10" x14ac:dyDescent="0.25">
      <c r="H214" s="10"/>
      <c r="I214" s="10"/>
      <c r="J214" s="10"/>
    </row>
    <row r="215" spans="8:10" x14ac:dyDescent="0.25">
      <c r="H215" s="10"/>
      <c r="I215" s="10"/>
      <c r="J215" s="10"/>
    </row>
    <row r="216" spans="8:10" x14ac:dyDescent="0.25">
      <c r="H216" s="10"/>
      <c r="I216" s="10"/>
      <c r="J216" s="10"/>
    </row>
    <row r="217" spans="8:10" x14ac:dyDescent="0.25">
      <c r="H217" s="10"/>
      <c r="I217" s="10"/>
      <c r="J217" s="10"/>
    </row>
    <row r="218" spans="8:10" x14ac:dyDescent="0.25">
      <c r="H218" s="10"/>
      <c r="I218" s="10"/>
      <c r="J218" s="10"/>
    </row>
    <row r="219" spans="8:10" x14ac:dyDescent="0.25">
      <c r="H219" s="10"/>
      <c r="I219" s="10"/>
      <c r="J219" s="10"/>
    </row>
    <row r="220" spans="8:10" x14ac:dyDescent="0.25">
      <c r="H220" s="10"/>
      <c r="I220" s="10"/>
      <c r="J220" s="10"/>
    </row>
    <row r="221" spans="8:10" x14ac:dyDescent="0.25">
      <c r="H221" s="10"/>
      <c r="I221" s="10"/>
      <c r="J221" s="10"/>
    </row>
    <row r="222" spans="8:10" x14ac:dyDescent="0.25">
      <c r="H222" s="10"/>
      <c r="I222" s="10"/>
      <c r="J222" s="10"/>
    </row>
    <row r="223" spans="8:10" x14ac:dyDescent="0.25">
      <c r="H223" s="10"/>
      <c r="I223" s="10"/>
      <c r="J223" s="10"/>
    </row>
    <row r="224" spans="8:10" x14ac:dyDescent="0.25">
      <c r="H224" s="10"/>
      <c r="I224" s="10"/>
      <c r="J224" s="10"/>
    </row>
    <row r="225" spans="8:10" x14ac:dyDescent="0.25">
      <c r="H225" s="10"/>
      <c r="I225" s="10"/>
      <c r="J225" s="10"/>
    </row>
    <row r="226" spans="8:10" x14ac:dyDescent="0.25">
      <c r="H226" s="10"/>
      <c r="I226" s="10"/>
      <c r="J226" s="10"/>
    </row>
    <row r="227" spans="8:10" x14ac:dyDescent="0.25">
      <c r="H227" s="10"/>
      <c r="I227" s="10"/>
      <c r="J227" s="10"/>
    </row>
    <row r="228" spans="8:10" x14ac:dyDescent="0.25">
      <c r="H228" s="10"/>
      <c r="I228" s="10"/>
      <c r="J228" s="10"/>
    </row>
    <row r="229" spans="8:10" x14ac:dyDescent="0.25">
      <c r="H229" s="10"/>
      <c r="I229" s="10"/>
      <c r="J229" s="10"/>
    </row>
    <row r="230" spans="8:10" x14ac:dyDescent="0.25">
      <c r="H230" s="10"/>
      <c r="I230" s="10"/>
      <c r="J230" s="10"/>
    </row>
    <row r="231" spans="8:10" x14ac:dyDescent="0.25">
      <c r="H231" s="10"/>
      <c r="I231" s="10"/>
      <c r="J231" s="10"/>
    </row>
    <row r="232" spans="8:10" x14ac:dyDescent="0.25">
      <c r="H232" s="10"/>
      <c r="I232" s="10"/>
      <c r="J232" s="10"/>
    </row>
    <row r="233" spans="8:10" x14ac:dyDescent="0.25">
      <c r="H233" s="10"/>
      <c r="I233" s="10"/>
      <c r="J233" s="10"/>
    </row>
    <row r="234" spans="8:10" x14ac:dyDescent="0.25">
      <c r="H234" s="10"/>
      <c r="I234" s="10"/>
      <c r="J234" s="10"/>
    </row>
    <row r="235" spans="8:10" x14ac:dyDescent="0.25">
      <c r="H235" s="10"/>
      <c r="I235" s="10"/>
      <c r="J235" s="10"/>
    </row>
    <row r="236" spans="8:10" x14ac:dyDescent="0.25">
      <c r="H236" s="10"/>
      <c r="I236" s="10"/>
      <c r="J236" s="10"/>
    </row>
    <row r="237" spans="8:10" x14ac:dyDescent="0.25">
      <c r="H237" s="10"/>
      <c r="I237" s="10"/>
      <c r="J237" s="10"/>
    </row>
    <row r="238" spans="8:10" x14ac:dyDescent="0.25">
      <c r="H238" s="10"/>
      <c r="I238" s="10"/>
      <c r="J238" s="10"/>
    </row>
    <row r="239" spans="8:10" x14ac:dyDescent="0.25">
      <c r="H239" s="10"/>
      <c r="I239" s="10"/>
      <c r="J239" s="10"/>
    </row>
    <row r="240" spans="8:10" x14ac:dyDescent="0.25">
      <c r="H240" s="10"/>
      <c r="I240" s="10"/>
      <c r="J240" s="10"/>
    </row>
    <row r="241" spans="8:10" x14ac:dyDescent="0.25">
      <c r="H241" s="10"/>
      <c r="I241" s="10"/>
      <c r="J241" s="10"/>
    </row>
    <row r="242" spans="8:10" x14ac:dyDescent="0.25">
      <c r="H242" s="10"/>
      <c r="I242" s="10"/>
      <c r="J242" s="10"/>
    </row>
    <row r="243" spans="8:10" x14ac:dyDescent="0.25">
      <c r="H243" s="10"/>
      <c r="I243" s="10"/>
      <c r="J243" s="10"/>
    </row>
    <row r="244" spans="8:10" x14ac:dyDescent="0.25">
      <c r="H244" s="10"/>
      <c r="I244" s="10"/>
      <c r="J244" s="10"/>
    </row>
    <row r="245" spans="8:10" x14ac:dyDescent="0.25">
      <c r="H245" s="10"/>
      <c r="I245" s="10"/>
      <c r="J245" s="10"/>
    </row>
    <row r="246" spans="8:10" x14ac:dyDescent="0.25">
      <c r="H246" s="10"/>
      <c r="I246" s="10"/>
      <c r="J246" s="10"/>
    </row>
    <row r="247" spans="8:10" x14ac:dyDescent="0.25">
      <c r="H247" s="10"/>
      <c r="I247" s="10"/>
      <c r="J247" s="10"/>
    </row>
    <row r="248" spans="8:10" x14ac:dyDescent="0.25">
      <c r="H248" s="10"/>
      <c r="I248" s="10"/>
      <c r="J248" s="10"/>
    </row>
    <row r="249" spans="8:10" x14ac:dyDescent="0.25">
      <c r="H249" s="10"/>
      <c r="I249" s="10"/>
      <c r="J249" s="10"/>
    </row>
    <row r="250" spans="8:10" x14ac:dyDescent="0.25">
      <c r="H250" s="10"/>
      <c r="I250" s="10"/>
      <c r="J250" s="10"/>
    </row>
    <row r="251" spans="8:10" x14ac:dyDescent="0.25">
      <c r="H251" s="10"/>
      <c r="I251" s="10"/>
      <c r="J251" s="10"/>
    </row>
    <row r="252" spans="8:10" x14ac:dyDescent="0.25">
      <c r="H252" s="10"/>
      <c r="I252" s="10"/>
      <c r="J252" s="10"/>
    </row>
    <row r="253" spans="8:10" x14ac:dyDescent="0.25">
      <c r="H253" s="10"/>
      <c r="I253" s="10"/>
      <c r="J253" s="10"/>
    </row>
    <row r="254" spans="8:10" x14ac:dyDescent="0.25">
      <c r="H254" s="10"/>
      <c r="I254" s="10"/>
      <c r="J254" s="10"/>
    </row>
    <row r="255" spans="8:10" x14ac:dyDescent="0.25">
      <c r="H255" s="10"/>
      <c r="I255" s="10"/>
      <c r="J255" s="10"/>
    </row>
    <row r="256" spans="8:10" x14ac:dyDescent="0.25">
      <c r="H256" s="10"/>
      <c r="I256" s="10"/>
      <c r="J256" s="10"/>
    </row>
    <row r="257" spans="8:10" x14ac:dyDescent="0.25">
      <c r="H257" s="10"/>
      <c r="I257" s="10"/>
      <c r="J257" s="10"/>
    </row>
    <row r="258" spans="8:10" x14ac:dyDescent="0.25">
      <c r="H258" s="10"/>
      <c r="I258" s="10"/>
      <c r="J258" s="10"/>
    </row>
    <row r="259" spans="8:10" x14ac:dyDescent="0.25">
      <c r="H259" s="10"/>
      <c r="I259" s="10"/>
      <c r="J259" s="10"/>
    </row>
    <row r="260" spans="8:10" x14ac:dyDescent="0.25">
      <c r="H260" s="10"/>
      <c r="I260" s="10"/>
      <c r="J260" s="10"/>
    </row>
    <row r="261" spans="8:10" x14ac:dyDescent="0.25">
      <c r="H261" s="10"/>
      <c r="I261" s="10"/>
      <c r="J261" s="10"/>
    </row>
    <row r="262" spans="8:10" x14ac:dyDescent="0.25">
      <c r="H262" s="10"/>
      <c r="I262" s="10"/>
      <c r="J262" s="10"/>
    </row>
    <row r="263" spans="8:10" x14ac:dyDescent="0.25">
      <c r="H263" s="10"/>
      <c r="I263" s="10"/>
      <c r="J263" s="10"/>
    </row>
    <row r="264" spans="8:10" x14ac:dyDescent="0.25">
      <c r="H264" s="10"/>
      <c r="I264" s="10"/>
      <c r="J264" s="10"/>
    </row>
    <row r="265" spans="8:10" x14ac:dyDescent="0.25">
      <c r="H265" s="10"/>
      <c r="I265" s="10"/>
      <c r="J265" s="10"/>
    </row>
    <row r="266" spans="8:10" x14ac:dyDescent="0.25">
      <c r="H266" s="10"/>
      <c r="I266" s="10"/>
      <c r="J266" s="10"/>
    </row>
    <row r="267" spans="8:10" x14ac:dyDescent="0.25">
      <c r="H267" s="10"/>
      <c r="I267" s="10"/>
      <c r="J267" s="10"/>
    </row>
    <row r="268" spans="8:10" x14ac:dyDescent="0.25">
      <c r="H268" s="10"/>
      <c r="I268" s="10"/>
      <c r="J268" s="10"/>
    </row>
    <row r="269" spans="8:10" x14ac:dyDescent="0.25">
      <c r="H269" s="10"/>
      <c r="I269" s="10"/>
      <c r="J269" s="10"/>
    </row>
    <row r="270" spans="8:10" x14ac:dyDescent="0.25">
      <c r="H270" s="10"/>
      <c r="I270" s="10"/>
      <c r="J270" s="10"/>
    </row>
    <row r="271" spans="8:10" x14ac:dyDescent="0.25">
      <c r="H271" s="10"/>
      <c r="I271" s="10"/>
      <c r="J271" s="10"/>
    </row>
    <row r="272" spans="8:10" x14ac:dyDescent="0.25">
      <c r="H272" s="10"/>
      <c r="I272" s="10"/>
      <c r="J272" s="10"/>
    </row>
  </sheetData>
  <mergeCells count="1">
    <mergeCell ref="B21:G21"/>
  </mergeCells>
  <hyperlinks>
    <hyperlink ref="A1" location="Turinys!A1" display="↖ atgal į turinį" xr:uid="{A9B54DFB-2483-4F41-AB21-5DF8E80BD1BF}"/>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2408-11AB-4AF0-9CC0-2115B5960498}">
  <sheetPr>
    <tabColor rgb="FF91CDE8"/>
  </sheetPr>
  <dimension ref="A1:K32"/>
  <sheetViews>
    <sheetView showGridLines="0" showRowColHeaders="0" zoomScaleNormal="100" workbookViewId="0"/>
  </sheetViews>
  <sheetFormatPr defaultColWidth="9" defaultRowHeight="13.8" x14ac:dyDescent="0.25"/>
  <cols>
    <col min="1" max="1" width="8.69921875" style="24" customWidth="1"/>
    <col min="2" max="2" width="60.69921875" style="23" customWidth="1"/>
    <col min="3" max="3" width="8.69921875" style="54" customWidth="1"/>
    <col min="4" max="4" width="39.59765625" style="23" customWidth="1"/>
    <col min="5" max="6" width="8.796875" style="23" customWidth="1"/>
    <col min="7" max="11" width="9" style="23" customWidth="1"/>
    <col min="12" max="13" width="9" style="23"/>
    <col min="14" max="16" width="13" style="23" bestFit="1" customWidth="1"/>
    <col min="17" max="16384" width="9" style="23"/>
  </cols>
  <sheetData>
    <row r="1" spans="1:11" x14ac:dyDescent="0.25">
      <c r="A1" s="52" t="s">
        <v>0</v>
      </c>
      <c r="B1" s="52"/>
    </row>
    <row r="2" spans="1:11" ht="15" thickBot="1" x14ac:dyDescent="0.35">
      <c r="A2" s="58"/>
      <c r="B2" s="58"/>
    </row>
    <row r="3" spans="1:11" ht="14.4" x14ac:dyDescent="0.3">
      <c r="A3" s="58"/>
      <c r="B3" s="20" t="s">
        <v>329</v>
      </c>
      <c r="D3" s="113"/>
      <c r="E3" s="125">
        <v>2015</v>
      </c>
      <c r="F3" s="125">
        <v>2016</v>
      </c>
      <c r="G3" s="125">
        <v>2017</v>
      </c>
      <c r="H3" s="125">
        <v>2018</v>
      </c>
      <c r="I3" s="125">
        <v>2019</v>
      </c>
      <c r="J3" s="275">
        <v>2020</v>
      </c>
      <c r="K3" s="126">
        <v>2021</v>
      </c>
    </row>
    <row r="4" spans="1:11" ht="14.4" x14ac:dyDescent="0.3">
      <c r="A4" s="58"/>
      <c r="B4" s="58"/>
      <c r="D4" s="114" t="s">
        <v>26</v>
      </c>
      <c r="E4" s="638">
        <v>40.186204300000007</v>
      </c>
      <c r="F4" s="638">
        <v>153.17200000000017</v>
      </c>
      <c r="G4" s="639">
        <v>137.90570000000002</v>
      </c>
      <c r="H4" s="639">
        <v>52.110899999999674</v>
      </c>
      <c r="I4" s="639">
        <v>136.42879999999985</v>
      </c>
      <c r="J4" s="640">
        <v>283.96129999999982</v>
      </c>
      <c r="K4" s="641">
        <v>295.87630000000013</v>
      </c>
    </row>
    <row r="5" spans="1:11" ht="14.4" x14ac:dyDescent="0.3">
      <c r="A5" s="58"/>
      <c r="B5" s="58"/>
      <c r="D5" s="114" t="s">
        <v>21</v>
      </c>
      <c r="E5" s="638">
        <v>18.000671800000127</v>
      </c>
      <c r="F5" s="638">
        <v>30.729899999999908</v>
      </c>
      <c r="G5" s="639">
        <v>28.989000000000001</v>
      </c>
      <c r="H5" s="639">
        <v>26.812299999999812</v>
      </c>
      <c r="I5" s="639">
        <v>32.978300000000047</v>
      </c>
      <c r="J5" s="642">
        <v>13.224399999999907</v>
      </c>
      <c r="K5" s="643">
        <v>22.821699999999954</v>
      </c>
    </row>
    <row r="6" spans="1:11" ht="14.4" x14ac:dyDescent="0.3">
      <c r="A6" s="58"/>
      <c r="B6" s="58"/>
      <c r="D6" s="114" t="s">
        <v>22</v>
      </c>
      <c r="E6" s="638">
        <v>27.677423829999984</v>
      </c>
      <c r="F6" s="638">
        <v>24.771099999999976</v>
      </c>
      <c r="G6" s="639">
        <v>51.965099999999978</v>
      </c>
      <c r="H6" s="639">
        <v>33.813299999999927</v>
      </c>
      <c r="I6" s="639">
        <v>39.465299999999928</v>
      </c>
      <c r="J6" s="640">
        <v>30.127299999999931</v>
      </c>
      <c r="K6" s="641">
        <v>46.569699999999955</v>
      </c>
    </row>
    <row r="7" spans="1:11" ht="14.4" x14ac:dyDescent="0.3">
      <c r="A7" s="58"/>
      <c r="B7" s="58"/>
      <c r="D7" s="114" t="s">
        <v>24</v>
      </c>
      <c r="E7" s="638">
        <v>-71.333753690000009</v>
      </c>
      <c r="F7" s="638">
        <v>-46.678199999999983</v>
      </c>
      <c r="G7" s="639">
        <v>-27.951499999999999</v>
      </c>
      <c r="H7" s="639">
        <v>-16.353200000000012</v>
      </c>
      <c r="I7" s="639">
        <v>-6.115399999999994</v>
      </c>
      <c r="J7" s="640">
        <v>-19.797799999999988</v>
      </c>
      <c r="K7" s="641">
        <v>29.943099999999976</v>
      </c>
    </row>
    <row r="8" spans="1:11" ht="14.4" x14ac:dyDescent="0.3">
      <c r="A8" s="58"/>
      <c r="B8" s="58"/>
      <c r="D8" s="114" t="s">
        <v>25</v>
      </c>
      <c r="E8" s="638">
        <v>78.024958119999994</v>
      </c>
      <c r="F8" s="638">
        <v>140.26679999999999</v>
      </c>
      <c r="G8" s="639">
        <v>85.189200000000014</v>
      </c>
      <c r="H8" s="639">
        <v>12.697699999999953</v>
      </c>
      <c r="I8" s="639">
        <v>60.59600000000006</v>
      </c>
      <c r="J8" s="640">
        <v>229.99529999999982</v>
      </c>
      <c r="K8" s="641">
        <v>122.86759999999998</v>
      </c>
    </row>
    <row r="9" spans="1:11" ht="14.4" x14ac:dyDescent="0.3">
      <c r="A9" s="58"/>
      <c r="B9" s="58"/>
      <c r="D9" s="264" t="s">
        <v>68</v>
      </c>
      <c r="E9" s="644">
        <v>1.3692971699999998</v>
      </c>
      <c r="F9" s="644">
        <v>1.7604000000000006</v>
      </c>
      <c r="G9" s="645">
        <v>3.6418999999999997</v>
      </c>
      <c r="H9" s="645">
        <v>8.7896999999999998</v>
      </c>
      <c r="I9" s="645">
        <v>5.2990000000000004</v>
      </c>
      <c r="J9" s="645">
        <v>20.635900000000003</v>
      </c>
      <c r="K9" s="646">
        <v>30.957700000000003</v>
      </c>
    </row>
    <row r="10" spans="1:11" ht="14.4" x14ac:dyDescent="0.3">
      <c r="A10" s="58"/>
      <c r="B10" s="58"/>
      <c r="D10" s="276" t="s">
        <v>12</v>
      </c>
      <c r="E10" s="647">
        <v>-9.0353686500000041</v>
      </c>
      <c r="F10" s="647">
        <v>7.9398999999999944</v>
      </c>
      <c r="G10" s="648">
        <v>0.51530000000001741</v>
      </c>
      <c r="H10" s="648">
        <v>-7.9215</v>
      </c>
      <c r="I10" s="648">
        <v>7.8818000000000179</v>
      </c>
      <c r="J10" s="648">
        <v>13.634500000000029</v>
      </c>
      <c r="K10" s="649">
        <v>45.797700000000042</v>
      </c>
    </row>
    <row r="11" spans="1:11" ht="14.4" x14ac:dyDescent="0.3">
      <c r="A11" s="58"/>
      <c r="B11" s="58"/>
      <c r="D11" s="25"/>
      <c r="E11" s="25"/>
      <c r="F11" s="25"/>
      <c r="G11" s="26"/>
      <c r="H11" s="26"/>
      <c r="I11" s="26"/>
      <c r="J11" s="26"/>
      <c r="K11" s="26"/>
    </row>
    <row r="12" spans="1:11" ht="14.4" x14ac:dyDescent="0.3">
      <c r="A12" s="58"/>
      <c r="B12" s="58"/>
    </row>
    <row r="13" spans="1:11" ht="14.4" x14ac:dyDescent="0.3">
      <c r="A13" s="58"/>
      <c r="B13" s="58"/>
    </row>
    <row r="14" spans="1:11" ht="14.4" x14ac:dyDescent="0.3">
      <c r="A14" s="58"/>
      <c r="B14" s="58"/>
    </row>
    <row r="15" spans="1:11" ht="14.4" x14ac:dyDescent="0.3">
      <c r="A15" s="58"/>
      <c r="B15" s="58"/>
    </row>
    <row r="16" spans="1:11" ht="14.4" x14ac:dyDescent="0.3">
      <c r="A16" s="58"/>
      <c r="B16" s="58"/>
    </row>
    <row r="17" spans="1:2" ht="14.4" x14ac:dyDescent="0.3">
      <c r="A17" s="58"/>
      <c r="B17" s="58"/>
    </row>
    <row r="18" spans="1:2" ht="14.4" x14ac:dyDescent="0.3">
      <c r="A18" s="58"/>
      <c r="B18" s="58"/>
    </row>
    <row r="19" spans="1:2" ht="14.4" x14ac:dyDescent="0.3">
      <c r="A19" s="58"/>
      <c r="B19" s="58"/>
    </row>
    <row r="20" spans="1:2" ht="14.4" x14ac:dyDescent="0.3">
      <c r="A20" s="58"/>
    </row>
    <row r="21" spans="1:2" ht="14.4" x14ac:dyDescent="0.3">
      <c r="A21" s="58"/>
      <c r="B21" s="76"/>
    </row>
    <row r="22" spans="1:2" ht="14.4" x14ac:dyDescent="0.3">
      <c r="A22" s="58"/>
    </row>
    <row r="23" spans="1:2" ht="14.4" x14ac:dyDescent="0.3">
      <c r="A23" s="58"/>
    </row>
    <row r="24" spans="1:2" ht="14.4" x14ac:dyDescent="0.3">
      <c r="A24" s="58"/>
    </row>
    <row r="32" spans="1:2" ht="14.4" thickBot="1" x14ac:dyDescent="0.3">
      <c r="B32" s="176" t="s">
        <v>121</v>
      </c>
    </row>
  </sheetData>
  <dataConsolidate/>
  <hyperlinks>
    <hyperlink ref="A1:B1" location="Turinys!A34" display="↖ atgal į turinį" xr:uid="{00000000-0004-0000-0D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E9543-237A-49A9-871E-EB0D9FAFC41A}">
  <sheetPr>
    <tabColor rgb="FF4FA1CC"/>
  </sheetPr>
  <dimension ref="A1:O30"/>
  <sheetViews>
    <sheetView showGridLines="0" showRowColHeaders="0" zoomScaleNormal="100" workbookViewId="0"/>
  </sheetViews>
  <sheetFormatPr defaultColWidth="8.69921875" defaultRowHeight="13.2" x14ac:dyDescent="0.25"/>
  <cols>
    <col min="1" max="1" width="8.69921875" style="207" customWidth="1"/>
    <col min="2" max="2" width="64.5" style="207" customWidth="1"/>
    <col min="3" max="3" width="8.69921875" style="207" customWidth="1"/>
    <col min="4" max="4" width="38.8984375" style="207" customWidth="1"/>
    <col min="5" max="5" width="13" style="207" customWidth="1"/>
    <col min="6" max="6" width="9.3984375" style="207" customWidth="1"/>
    <col min="7" max="9" width="8.69921875" style="207"/>
    <col min="10" max="10" width="8.69921875" style="207" customWidth="1"/>
    <col min="11" max="11" width="9.19921875" style="207" customWidth="1"/>
    <col min="12" max="12" width="9" style="207" customWidth="1"/>
    <col min="13" max="13" width="9.5" style="207" customWidth="1"/>
    <col min="14" max="14" width="10.19921875" style="207" customWidth="1"/>
    <col min="15" max="15" width="10" style="207" customWidth="1"/>
    <col min="16" max="16384" width="8.69921875" style="207"/>
  </cols>
  <sheetData>
    <row r="1" spans="1:15" s="206" customFormat="1" ht="13.8" x14ac:dyDescent="0.25">
      <c r="A1" s="52" t="s">
        <v>0</v>
      </c>
      <c r="B1" s="52"/>
      <c r="C1" s="52"/>
    </row>
    <row r="2" spans="1:15" ht="14.4" thickBot="1" x14ac:dyDescent="0.3">
      <c r="A2" s="203"/>
      <c r="B2" s="203"/>
      <c r="C2" s="203"/>
    </row>
    <row r="3" spans="1:15" ht="39.6" x14ac:dyDescent="0.25">
      <c r="A3" s="57"/>
      <c r="B3" s="533" t="s">
        <v>280</v>
      </c>
      <c r="C3" s="57"/>
      <c r="D3" s="373"/>
      <c r="E3" s="486" t="s">
        <v>360</v>
      </c>
      <c r="F3" s="209" t="s">
        <v>1</v>
      </c>
      <c r="G3" s="210" t="s">
        <v>14</v>
      </c>
      <c r="H3" s="210" t="s">
        <v>15</v>
      </c>
      <c r="I3" s="210" t="s">
        <v>105</v>
      </c>
      <c r="J3" s="210" t="s">
        <v>106</v>
      </c>
      <c r="K3" s="210" t="s">
        <v>107</v>
      </c>
      <c r="L3" s="210" t="s">
        <v>108</v>
      </c>
      <c r="M3" s="210" t="s">
        <v>235</v>
      </c>
      <c r="N3" s="211" t="s">
        <v>16</v>
      </c>
      <c r="O3" s="212" t="s">
        <v>17</v>
      </c>
    </row>
    <row r="4" spans="1:15" x14ac:dyDescent="0.25">
      <c r="D4" s="374" t="s">
        <v>18</v>
      </c>
      <c r="E4" s="534">
        <v>-7.5180983776097197</v>
      </c>
      <c r="F4" s="535">
        <v>-3.0745118998394818</v>
      </c>
      <c r="G4" s="535">
        <v>-3.0745118998394818</v>
      </c>
      <c r="H4" s="535"/>
      <c r="I4" s="535"/>
      <c r="J4" s="535"/>
      <c r="K4" s="535"/>
      <c r="L4" s="535"/>
      <c r="M4" s="535">
        <v>-3.0745118998394818</v>
      </c>
      <c r="N4" s="535">
        <v>-3.4745118998394817</v>
      </c>
      <c r="O4" s="536">
        <v>-3.0745118998394818</v>
      </c>
    </row>
    <row r="5" spans="1:15" x14ac:dyDescent="0.25">
      <c r="B5" s="208"/>
      <c r="D5" s="374" t="s">
        <v>386</v>
      </c>
      <c r="E5" s="534"/>
      <c r="F5" s="535">
        <v>0.26251509937146894</v>
      </c>
      <c r="G5" s="535"/>
      <c r="H5" s="535">
        <v>-2.8119968004680129</v>
      </c>
      <c r="I5" s="535">
        <v>0</v>
      </c>
      <c r="J5" s="535">
        <v>-0.26251509937146894</v>
      </c>
      <c r="K5" s="535">
        <v>0</v>
      </c>
      <c r="L5" s="535">
        <v>0</v>
      </c>
      <c r="M5" s="535">
        <v>-2.8119968004680129</v>
      </c>
      <c r="N5" s="535">
        <v>-3.4745118998394817</v>
      </c>
      <c r="O5" s="537">
        <v>0.26251509937146894</v>
      </c>
    </row>
    <row r="6" spans="1:15" x14ac:dyDescent="0.25">
      <c r="D6" s="374" t="s">
        <v>109</v>
      </c>
      <c r="E6" s="534"/>
      <c r="F6" s="535">
        <v>4.7992979807919729E-2</v>
      </c>
      <c r="G6" s="535"/>
      <c r="H6" s="535">
        <v>-2.764003820660093</v>
      </c>
      <c r="I6" s="535">
        <v>0</v>
      </c>
      <c r="J6" s="535">
        <v>-4.7992979807919729E-2</v>
      </c>
      <c r="K6" s="535">
        <v>0</v>
      </c>
      <c r="L6" s="535">
        <v>0</v>
      </c>
      <c r="M6" s="535">
        <v>-2.764003820660093</v>
      </c>
      <c r="N6" s="535">
        <v>-3.2119968004680128</v>
      </c>
      <c r="O6" s="537">
        <v>4.7992979807919729E-2</v>
      </c>
    </row>
    <row r="7" spans="1:15" x14ac:dyDescent="0.25">
      <c r="D7" s="374" t="s">
        <v>110</v>
      </c>
      <c r="E7" s="534">
        <v>-7.6897905759162306</v>
      </c>
      <c r="F7" s="535">
        <v>-2.7642006316006147</v>
      </c>
      <c r="G7" s="535">
        <v>-2.7642006316006147</v>
      </c>
      <c r="H7" s="535"/>
      <c r="I7" s="535"/>
      <c r="J7" s="535"/>
      <c r="K7" s="535"/>
      <c r="L7" s="535"/>
      <c r="M7" s="535">
        <v>-2.7642006316006147</v>
      </c>
      <c r="N7" s="535">
        <v>-3.1642006316006146</v>
      </c>
      <c r="O7" s="536">
        <v>-2.7642006316006147</v>
      </c>
    </row>
    <row r="8" spans="1:15" x14ac:dyDescent="0.25">
      <c r="D8" s="374" t="s">
        <v>357</v>
      </c>
      <c r="E8" s="534"/>
      <c r="F8" s="535">
        <v>0.31471694433861597</v>
      </c>
      <c r="G8" s="535"/>
      <c r="H8" s="535">
        <v>-2.4494836872619987</v>
      </c>
      <c r="I8" s="535">
        <v>0</v>
      </c>
      <c r="J8" s="535">
        <v>-0.31471694433861597</v>
      </c>
      <c r="K8" s="535">
        <v>0</v>
      </c>
      <c r="L8" s="535">
        <v>0</v>
      </c>
      <c r="M8" s="535">
        <v>-2.4494836872619987</v>
      </c>
      <c r="N8" s="535">
        <v>-3.1642006316006146</v>
      </c>
      <c r="O8" s="537">
        <v>0.31471694433861597</v>
      </c>
    </row>
    <row r="9" spans="1:15" x14ac:dyDescent="0.25">
      <c r="D9" s="374" t="s">
        <v>111</v>
      </c>
      <c r="E9" s="534"/>
      <c r="F9" s="535">
        <v>1.4480951770485944</v>
      </c>
      <c r="G9" s="535"/>
      <c r="H9" s="535">
        <v>-1.0013885102134044</v>
      </c>
      <c r="I9" s="535">
        <v>0</v>
      </c>
      <c r="J9" s="535">
        <v>-1.4480951770485944</v>
      </c>
      <c r="K9" s="535">
        <v>0</v>
      </c>
      <c r="L9" s="535">
        <v>0</v>
      </c>
      <c r="M9" s="535">
        <v>-1.0013885102134044</v>
      </c>
      <c r="N9" s="538">
        <v>-2.8494836872619986</v>
      </c>
      <c r="O9" s="537">
        <v>1.4480951770485944</v>
      </c>
    </row>
    <row r="10" spans="1:15" x14ac:dyDescent="0.25">
      <c r="D10" s="375" t="s">
        <v>211</v>
      </c>
      <c r="E10" s="539">
        <v>-7.1242162756124365</v>
      </c>
      <c r="F10" s="540">
        <v>-1.0013885102134048</v>
      </c>
      <c r="G10" s="540">
        <v>-1.0013885102134048</v>
      </c>
      <c r="H10" s="540"/>
      <c r="I10" s="540"/>
      <c r="J10" s="540"/>
      <c r="K10" s="540"/>
      <c r="L10" s="540"/>
      <c r="M10" s="540"/>
      <c r="N10" s="540">
        <v>-1.4013885102134047</v>
      </c>
      <c r="O10" s="541">
        <v>-1.0013885102134048</v>
      </c>
    </row>
    <row r="20" spans="2:12" x14ac:dyDescent="0.25">
      <c r="L20" s="208"/>
    </row>
    <row r="30" spans="2:12" ht="27" thickBot="1" x14ac:dyDescent="0.3">
      <c r="B30" s="165" t="s">
        <v>362</v>
      </c>
    </row>
  </sheetData>
  <hyperlinks>
    <hyperlink ref="A1:B1" location="Turinys!A34" display="↖ atgal į turinį" xr:uid="{A380A1FF-777C-4D7D-A2AC-760177F62B5B}"/>
  </hyperlinks>
  <pageMargins left="0.7" right="0.7" top="0.75" bottom="0.75" header="0.3" footer="0.3"/>
  <pageSetup scale="8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37947-E55F-4366-BA4C-C06F3A43DB0F}">
  <sheetPr>
    <tabColor rgb="FF91CDE8"/>
  </sheetPr>
  <dimension ref="A1:K273"/>
  <sheetViews>
    <sheetView showGridLines="0" showRowColHeaders="0" zoomScaleNormal="100" workbookViewId="0"/>
  </sheetViews>
  <sheetFormatPr defaultColWidth="9" defaultRowHeight="13.8" x14ac:dyDescent="0.25"/>
  <cols>
    <col min="1" max="1" width="8.69921875" style="54" customWidth="1"/>
    <col min="2" max="2" width="10.8984375" style="54" customWidth="1"/>
    <col min="3" max="3" width="32.5" style="54" customWidth="1"/>
    <col min="4" max="6" width="10.19921875" style="54" customWidth="1"/>
    <col min="7" max="8" width="9" style="54"/>
    <col min="9" max="11" width="9" style="31"/>
    <col min="12" max="16384" width="9" style="54"/>
  </cols>
  <sheetData>
    <row r="1" spans="1:11" x14ac:dyDescent="0.25">
      <c r="A1" s="11" t="s">
        <v>0</v>
      </c>
      <c r="B1" s="52"/>
      <c r="C1" s="52"/>
      <c r="D1" s="21"/>
      <c r="E1" s="21"/>
      <c r="F1" s="21"/>
      <c r="G1" s="21"/>
      <c r="H1" s="21"/>
      <c r="I1" s="28"/>
      <c r="J1" s="28"/>
      <c r="K1" s="28"/>
    </row>
    <row r="2" spans="1:11" ht="14.4" thickBot="1" x14ac:dyDescent="0.3">
      <c r="B2" s="22"/>
      <c r="C2" s="22"/>
      <c r="D2" s="22"/>
      <c r="E2" s="22"/>
      <c r="F2" s="22"/>
      <c r="G2" s="22"/>
      <c r="H2" s="22"/>
      <c r="I2" s="28"/>
      <c r="J2" s="28"/>
      <c r="K2" s="28"/>
    </row>
    <row r="3" spans="1:11" x14ac:dyDescent="0.25">
      <c r="B3" s="112" t="s">
        <v>330</v>
      </c>
      <c r="C3" s="20"/>
      <c r="D3" s="20"/>
      <c r="E3" s="20"/>
      <c r="F3" s="20"/>
      <c r="G3" s="20"/>
      <c r="H3" s="20"/>
      <c r="I3" s="20"/>
      <c r="J3" s="20"/>
      <c r="K3" s="28"/>
    </row>
    <row r="4" spans="1:11" x14ac:dyDescent="0.25">
      <c r="B4" s="29"/>
      <c r="C4" s="30"/>
      <c r="D4" s="29"/>
      <c r="E4" s="30"/>
      <c r="F4" s="29"/>
      <c r="G4" s="29"/>
      <c r="I4" s="28"/>
      <c r="J4" s="274"/>
      <c r="K4" s="28"/>
    </row>
    <row r="5" spans="1:11" ht="27" customHeight="1" x14ac:dyDescent="0.25">
      <c r="B5" s="87" t="s">
        <v>82</v>
      </c>
      <c r="C5" s="88" t="s">
        <v>83</v>
      </c>
      <c r="D5" s="89">
        <v>2015</v>
      </c>
      <c r="E5" s="89">
        <v>2016</v>
      </c>
      <c r="F5" s="89">
        <v>2017</v>
      </c>
      <c r="G5" s="89">
        <v>2018</v>
      </c>
      <c r="H5" s="90">
        <v>2019</v>
      </c>
      <c r="I5" s="90">
        <v>2020</v>
      </c>
      <c r="J5" s="90">
        <v>2021</v>
      </c>
      <c r="K5" s="28"/>
    </row>
    <row r="6" spans="1:11" ht="27.75" customHeight="1" x14ac:dyDescent="0.25">
      <c r="B6" s="91"/>
      <c r="C6" s="137" t="s">
        <v>95</v>
      </c>
      <c r="D6" s="494">
        <v>40.186204300000007</v>
      </c>
      <c r="E6" s="494">
        <v>153.17200000000017</v>
      </c>
      <c r="F6" s="494">
        <v>137.90570000000002</v>
      </c>
      <c r="G6" s="494">
        <v>52.110899999999674</v>
      </c>
      <c r="H6" s="494">
        <v>136.42879999999985</v>
      </c>
      <c r="I6" s="494">
        <v>283.96129999999982</v>
      </c>
      <c r="J6" s="494">
        <v>295.87630000000013</v>
      </c>
      <c r="K6" s="28"/>
    </row>
    <row r="7" spans="1:11" ht="27.75" customHeight="1" x14ac:dyDescent="0.25">
      <c r="B7" s="93"/>
      <c r="C7" s="92" t="s">
        <v>96</v>
      </c>
      <c r="D7" s="495">
        <v>75.195104030000039</v>
      </c>
      <c r="E7" s="495">
        <v>193.12730000000022</v>
      </c>
      <c r="F7" s="495">
        <v>138.07829999999998</v>
      </c>
      <c r="G7" s="495">
        <v>59.067799999999693</v>
      </c>
      <c r="H7" s="496">
        <v>140.04529999999983</v>
      </c>
      <c r="I7" s="496">
        <v>280.51219999999995</v>
      </c>
      <c r="J7" s="496">
        <v>349.42890000000011</v>
      </c>
      <c r="K7" s="28"/>
    </row>
    <row r="8" spans="1:11" ht="15" customHeight="1" x14ac:dyDescent="0.25">
      <c r="B8" s="94" t="s">
        <v>38</v>
      </c>
      <c r="C8" s="93" t="s">
        <v>84</v>
      </c>
      <c r="D8" s="497">
        <v>-37.838753819999987</v>
      </c>
      <c r="E8" s="497">
        <v>12.905200000000185</v>
      </c>
      <c r="F8" s="497">
        <v>52.716500000000003</v>
      </c>
      <c r="G8" s="497">
        <v>39.413199999999719</v>
      </c>
      <c r="H8" s="498">
        <v>75.832799999999807</v>
      </c>
      <c r="I8" s="499">
        <v>53.966000000000001</v>
      </c>
      <c r="J8" s="499">
        <v>173.00870000000018</v>
      </c>
      <c r="K8" s="28"/>
    </row>
    <row r="9" spans="1:11" ht="15" customHeight="1" x14ac:dyDescent="0.25">
      <c r="B9" s="95" t="s">
        <v>85</v>
      </c>
      <c r="C9" s="96" t="s">
        <v>21</v>
      </c>
      <c r="D9" s="497">
        <v>18.000671800000127</v>
      </c>
      <c r="E9" s="497">
        <v>30.729899999999908</v>
      </c>
      <c r="F9" s="497">
        <v>28.989000000000001</v>
      </c>
      <c r="G9" s="497">
        <v>26.812299999999812</v>
      </c>
      <c r="H9" s="498">
        <v>32.978300000000047</v>
      </c>
      <c r="I9" s="499">
        <v>13.224399999999907</v>
      </c>
      <c r="J9" s="499">
        <v>22.821699999999954</v>
      </c>
      <c r="K9" s="28"/>
    </row>
    <row r="10" spans="1:11" ht="15" customHeight="1" x14ac:dyDescent="0.25">
      <c r="B10" s="95" t="s">
        <v>86</v>
      </c>
      <c r="C10" s="96" t="s">
        <v>22</v>
      </c>
      <c r="D10" s="497">
        <v>27.677423829999984</v>
      </c>
      <c r="E10" s="497">
        <v>24.771099999999976</v>
      </c>
      <c r="F10" s="497">
        <v>51.965099999999978</v>
      </c>
      <c r="G10" s="497">
        <v>33.813299999999927</v>
      </c>
      <c r="H10" s="498">
        <v>39.465299999999928</v>
      </c>
      <c r="I10" s="499">
        <v>30.127299999999931</v>
      </c>
      <c r="J10" s="499">
        <v>46.569699999999955</v>
      </c>
      <c r="K10" s="28"/>
    </row>
    <row r="11" spans="1:11" ht="15" customHeight="1" x14ac:dyDescent="0.25">
      <c r="B11" s="95" t="s">
        <v>87</v>
      </c>
      <c r="C11" s="96" t="s">
        <v>43</v>
      </c>
      <c r="D11" s="497">
        <v>-6.8615129599999998</v>
      </c>
      <c r="E11" s="497">
        <v>-5.7205999999999984</v>
      </c>
      <c r="F11" s="497">
        <v>-4.5775000000000006</v>
      </c>
      <c r="G11" s="497">
        <v>-5.7274000000000003</v>
      </c>
      <c r="H11" s="498">
        <v>-3.8570999999999995</v>
      </c>
      <c r="I11" s="499">
        <v>-4.1811999999999987</v>
      </c>
      <c r="J11" s="499">
        <v>-3.1946999999999988</v>
      </c>
      <c r="K11" s="28"/>
    </row>
    <row r="12" spans="1:11" ht="15" customHeight="1" x14ac:dyDescent="0.25">
      <c r="B12" s="95" t="s">
        <v>88</v>
      </c>
      <c r="C12" s="96" t="s">
        <v>68</v>
      </c>
      <c r="D12" s="497">
        <v>1.3692971699999998</v>
      </c>
      <c r="E12" s="497">
        <v>1.7604000000000006</v>
      </c>
      <c r="F12" s="497">
        <v>3.6418999999999997</v>
      </c>
      <c r="G12" s="497">
        <v>8.7896999999999998</v>
      </c>
      <c r="H12" s="498">
        <v>5.2990000000000004</v>
      </c>
      <c r="I12" s="499">
        <v>20.635900000000003</v>
      </c>
      <c r="J12" s="499">
        <v>30.957700000000003</v>
      </c>
      <c r="K12" s="28"/>
    </row>
    <row r="13" spans="1:11" ht="15" customHeight="1" x14ac:dyDescent="0.25">
      <c r="B13" s="95" t="s">
        <v>89</v>
      </c>
      <c r="C13" s="96" t="s">
        <v>23</v>
      </c>
      <c r="D13" s="497">
        <v>2.3444886800000004</v>
      </c>
      <c r="E13" s="497">
        <v>0.1027</v>
      </c>
      <c r="F13" s="497">
        <v>0.13419999999999999</v>
      </c>
      <c r="G13" s="497">
        <v>0</v>
      </c>
      <c r="H13" s="498">
        <v>0</v>
      </c>
      <c r="I13" s="499">
        <v>0</v>
      </c>
      <c r="J13" s="499">
        <v>0</v>
      </c>
      <c r="K13" s="28"/>
    </row>
    <row r="14" spans="1:11" ht="15" customHeight="1" x14ac:dyDescent="0.25">
      <c r="B14" s="95" t="s">
        <v>90</v>
      </c>
      <c r="C14" s="96" t="s">
        <v>24</v>
      </c>
      <c r="D14" s="497">
        <v>-71.333753690000009</v>
      </c>
      <c r="E14" s="497">
        <v>-46.678199999999983</v>
      </c>
      <c r="F14" s="497">
        <v>-27.951499999999999</v>
      </c>
      <c r="G14" s="497">
        <v>-16.353200000000012</v>
      </c>
      <c r="H14" s="498">
        <v>-6.115399999999994</v>
      </c>
      <c r="I14" s="499">
        <v>-19.797799999999988</v>
      </c>
      <c r="J14" s="499">
        <v>29.943099999999976</v>
      </c>
      <c r="K14" s="28"/>
    </row>
    <row r="15" spans="1:11" ht="15" customHeight="1" x14ac:dyDescent="0.25">
      <c r="B15" s="95" t="s">
        <v>91</v>
      </c>
      <c r="C15" s="96" t="s">
        <v>12</v>
      </c>
      <c r="D15" s="497">
        <v>-9.0353686500000041</v>
      </c>
      <c r="E15" s="497">
        <v>7.9398999999999944</v>
      </c>
      <c r="F15" s="497">
        <v>0.51530000000001741</v>
      </c>
      <c r="G15" s="497">
        <v>-7.9215</v>
      </c>
      <c r="H15" s="498">
        <v>7.8818000000000179</v>
      </c>
      <c r="I15" s="499">
        <v>13.634500000000029</v>
      </c>
      <c r="J15" s="499">
        <v>45.797700000000042</v>
      </c>
      <c r="K15" s="28"/>
    </row>
    <row r="16" spans="1:11" ht="40.950000000000003" customHeight="1" x14ac:dyDescent="0.25">
      <c r="B16" s="95" t="s">
        <v>92</v>
      </c>
      <c r="C16" s="193" t="s">
        <v>97</v>
      </c>
      <c r="D16" s="497">
        <v>0</v>
      </c>
      <c r="E16" s="497">
        <v>0</v>
      </c>
      <c r="F16" s="497">
        <v>0</v>
      </c>
      <c r="G16" s="497">
        <v>0</v>
      </c>
      <c r="H16" s="498">
        <v>0</v>
      </c>
      <c r="I16" s="499">
        <v>0</v>
      </c>
      <c r="J16" s="499">
        <v>0</v>
      </c>
      <c r="K16" s="28"/>
    </row>
    <row r="17" spans="2:11" ht="44.4" customHeight="1" x14ac:dyDescent="0.25">
      <c r="B17" s="94" t="s">
        <v>39</v>
      </c>
      <c r="C17" s="93" t="s">
        <v>98</v>
      </c>
      <c r="D17" s="497">
        <v>113.03385785000003</v>
      </c>
      <c r="E17" s="497">
        <v>180.22210000000004</v>
      </c>
      <c r="F17" s="497">
        <v>85.361799999999988</v>
      </c>
      <c r="G17" s="497">
        <v>19.654599999999977</v>
      </c>
      <c r="H17" s="498">
        <v>64.212500000000006</v>
      </c>
      <c r="I17" s="499">
        <v>226.54619999999994</v>
      </c>
      <c r="J17" s="499">
        <v>176.42019999999997</v>
      </c>
      <c r="K17" s="28"/>
    </row>
    <row r="18" spans="2:11" ht="27.75" customHeight="1" x14ac:dyDescent="0.25">
      <c r="B18" s="95" t="s">
        <v>93</v>
      </c>
      <c r="C18" s="96" t="s">
        <v>25</v>
      </c>
      <c r="D18" s="497">
        <v>78.024958119999994</v>
      </c>
      <c r="E18" s="497">
        <v>140.26679999999999</v>
      </c>
      <c r="F18" s="497">
        <v>85.189200000000014</v>
      </c>
      <c r="G18" s="497">
        <v>12.697699999999953</v>
      </c>
      <c r="H18" s="498">
        <v>60.59600000000006</v>
      </c>
      <c r="I18" s="499">
        <v>229.99529999999982</v>
      </c>
      <c r="J18" s="499">
        <v>122.86759999999998</v>
      </c>
      <c r="K18" s="28"/>
    </row>
    <row r="19" spans="2:11" ht="40.200000000000003" customHeight="1" x14ac:dyDescent="0.25">
      <c r="B19" s="97" t="s">
        <v>94</v>
      </c>
      <c r="C19" s="98" t="s">
        <v>242</v>
      </c>
      <c r="D19" s="495">
        <v>2.4065354999999999</v>
      </c>
      <c r="E19" s="495">
        <v>0.23380000000000017</v>
      </c>
      <c r="F19" s="495">
        <v>2.2088000000000001</v>
      </c>
      <c r="G19" s="495">
        <v>0.31829999999999925</v>
      </c>
      <c r="H19" s="498">
        <v>1.5579000000000001</v>
      </c>
      <c r="I19" s="499">
        <v>1.4776000000000005</v>
      </c>
      <c r="J19" s="499">
        <v>4.0408999999999997</v>
      </c>
      <c r="K19" s="28"/>
    </row>
    <row r="20" spans="2:11" ht="26.4" x14ac:dyDescent="0.25">
      <c r="B20" s="99" t="s">
        <v>99</v>
      </c>
      <c r="C20" s="100" t="s">
        <v>100</v>
      </c>
      <c r="D20" s="500">
        <v>32.602364230000006</v>
      </c>
      <c r="E20" s="500">
        <v>39.721499999999999</v>
      </c>
      <c r="F20" s="500">
        <v>-2.0362000000000116</v>
      </c>
      <c r="G20" s="500">
        <v>6.6385999999999914</v>
      </c>
      <c r="H20" s="501">
        <v>2.0585999999999913</v>
      </c>
      <c r="I20" s="502">
        <v>-4.9266999999999967</v>
      </c>
      <c r="J20" s="502">
        <v>49.511700000000026</v>
      </c>
      <c r="K20" s="28"/>
    </row>
    <row r="21" spans="2:11" x14ac:dyDescent="0.25">
      <c r="B21" s="62"/>
      <c r="C21" s="39"/>
      <c r="D21" s="40"/>
      <c r="E21" s="40"/>
      <c r="F21" s="40"/>
      <c r="G21" s="40"/>
      <c r="H21" s="40"/>
      <c r="I21" s="28"/>
      <c r="J21" s="28"/>
      <c r="K21" s="28"/>
    </row>
    <row r="22" spans="2:11" ht="14.4" thickBot="1" x14ac:dyDescent="0.3">
      <c r="B22" s="728" t="s">
        <v>121</v>
      </c>
      <c r="C22" s="728"/>
      <c r="D22" s="728"/>
      <c r="E22" s="728"/>
      <c r="F22" s="728"/>
      <c r="G22" s="728"/>
      <c r="H22" s="728"/>
      <c r="I22" s="728"/>
      <c r="J22" s="55"/>
      <c r="K22" s="28"/>
    </row>
    <row r="23" spans="2:11" x14ac:dyDescent="0.25">
      <c r="B23" s="29"/>
      <c r="C23" s="30"/>
      <c r="D23" s="29"/>
      <c r="E23" s="30"/>
      <c r="F23" s="29"/>
      <c r="G23" s="29"/>
      <c r="I23" s="28"/>
      <c r="J23" s="28"/>
      <c r="K23" s="28"/>
    </row>
    <row r="24" spans="2:11" x14ac:dyDescent="0.25">
      <c r="I24" s="54"/>
      <c r="J24" s="54"/>
      <c r="K24" s="54"/>
    </row>
    <row r="25" spans="2:11" x14ac:dyDescent="0.25">
      <c r="I25" s="54"/>
      <c r="J25" s="54"/>
      <c r="K25" s="54"/>
    </row>
    <row r="26" spans="2:11" x14ac:dyDescent="0.25">
      <c r="I26" s="54"/>
      <c r="J26" s="54"/>
      <c r="K26" s="54"/>
    </row>
    <row r="27" spans="2:11" x14ac:dyDescent="0.25">
      <c r="I27" s="54"/>
      <c r="J27" s="54"/>
      <c r="K27" s="54"/>
    </row>
    <row r="28" spans="2:11" x14ac:dyDescent="0.25">
      <c r="I28" s="54"/>
      <c r="J28" s="54"/>
      <c r="K28" s="54"/>
    </row>
    <row r="29" spans="2:11" x14ac:dyDescent="0.25">
      <c r="I29" s="54"/>
      <c r="J29" s="54"/>
      <c r="K29" s="54"/>
    </row>
    <row r="30" spans="2:11" x14ac:dyDescent="0.25">
      <c r="I30" s="54"/>
      <c r="J30" s="54"/>
      <c r="K30" s="54"/>
    </row>
    <row r="31" spans="2:11" x14ac:dyDescent="0.25">
      <c r="I31" s="54"/>
      <c r="J31" s="54"/>
      <c r="K31" s="54"/>
    </row>
    <row r="32" spans="2:11" x14ac:dyDescent="0.25">
      <c r="I32" s="54"/>
      <c r="J32" s="54"/>
      <c r="K32" s="54"/>
    </row>
    <row r="33" spans="9:11" x14ac:dyDescent="0.25">
      <c r="I33" s="54"/>
      <c r="J33" s="54"/>
      <c r="K33" s="54"/>
    </row>
    <row r="34" spans="9:11" x14ac:dyDescent="0.25">
      <c r="I34" s="54"/>
      <c r="J34" s="54"/>
      <c r="K34" s="54"/>
    </row>
    <row r="35" spans="9:11" x14ac:dyDescent="0.25">
      <c r="I35" s="54"/>
      <c r="J35" s="54"/>
      <c r="K35" s="54"/>
    </row>
    <row r="36" spans="9:11" x14ac:dyDescent="0.25">
      <c r="I36" s="54"/>
      <c r="J36" s="54"/>
      <c r="K36" s="54"/>
    </row>
    <row r="37" spans="9:11" x14ac:dyDescent="0.25">
      <c r="I37" s="54"/>
      <c r="J37" s="54"/>
      <c r="K37" s="54"/>
    </row>
    <row r="38" spans="9:11" x14ac:dyDescent="0.25">
      <c r="I38" s="54"/>
      <c r="J38" s="54"/>
      <c r="K38" s="54"/>
    </row>
    <row r="39" spans="9:11" x14ac:dyDescent="0.25">
      <c r="I39" s="54"/>
      <c r="J39" s="54"/>
      <c r="K39" s="54"/>
    </row>
    <row r="40" spans="9:11" x14ac:dyDescent="0.25">
      <c r="I40" s="54"/>
      <c r="J40" s="54"/>
      <c r="K40" s="54"/>
    </row>
    <row r="41" spans="9:11" x14ac:dyDescent="0.25">
      <c r="I41" s="54"/>
      <c r="J41" s="54"/>
      <c r="K41" s="54"/>
    </row>
    <row r="42" spans="9:11" x14ac:dyDescent="0.25">
      <c r="I42" s="54"/>
      <c r="J42" s="54"/>
      <c r="K42" s="54"/>
    </row>
    <row r="43" spans="9:11" x14ac:dyDescent="0.25">
      <c r="I43" s="54"/>
      <c r="J43" s="54"/>
      <c r="K43" s="54"/>
    </row>
    <row r="44" spans="9:11" x14ac:dyDescent="0.25">
      <c r="I44" s="54"/>
      <c r="J44" s="54"/>
      <c r="K44" s="54"/>
    </row>
    <row r="45" spans="9:11" x14ac:dyDescent="0.25">
      <c r="I45" s="54"/>
      <c r="J45" s="54"/>
      <c r="K45" s="54"/>
    </row>
    <row r="46" spans="9:11" x14ac:dyDescent="0.25">
      <c r="I46" s="54"/>
      <c r="J46" s="54"/>
      <c r="K46" s="54"/>
    </row>
    <row r="47" spans="9:11" x14ac:dyDescent="0.25">
      <c r="I47" s="54"/>
      <c r="J47" s="54"/>
      <c r="K47" s="54"/>
    </row>
    <row r="48" spans="9:11" x14ac:dyDescent="0.25">
      <c r="I48" s="54"/>
      <c r="J48" s="54"/>
      <c r="K48" s="54"/>
    </row>
    <row r="49" spans="9:11" x14ac:dyDescent="0.25">
      <c r="I49" s="54"/>
      <c r="J49" s="54"/>
      <c r="K49" s="54"/>
    </row>
    <row r="50" spans="9:11" x14ac:dyDescent="0.25">
      <c r="I50" s="54"/>
      <c r="J50" s="54"/>
      <c r="K50" s="54"/>
    </row>
    <row r="51" spans="9:11" x14ac:dyDescent="0.25">
      <c r="I51" s="54"/>
      <c r="J51" s="54"/>
      <c r="K51" s="54"/>
    </row>
    <row r="52" spans="9:11" x14ac:dyDescent="0.25">
      <c r="I52" s="54"/>
      <c r="J52" s="54"/>
      <c r="K52" s="54"/>
    </row>
    <row r="53" spans="9:11" x14ac:dyDescent="0.25">
      <c r="I53" s="54"/>
      <c r="J53" s="54"/>
      <c r="K53" s="54"/>
    </row>
    <row r="54" spans="9:11" x14ac:dyDescent="0.25">
      <c r="I54" s="54"/>
      <c r="J54" s="54"/>
      <c r="K54" s="54"/>
    </row>
    <row r="55" spans="9:11" x14ac:dyDescent="0.25">
      <c r="I55" s="54"/>
      <c r="J55" s="54"/>
      <c r="K55" s="54"/>
    </row>
    <row r="56" spans="9:11" x14ac:dyDescent="0.25">
      <c r="I56" s="54"/>
      <c r="J56" s="54"/>
      <c r="K56" s="54"/>
    </row>
    <row r="57" spans="9:11" x14ac:dyDescent="0.25">
      <c r="I57" s="54"/>
      <c r="J57" s="54"/>
      <c r="K57" s="54"/>
    </row>
    <row r="58" spans="9:11" x14ac:dyDescent="0.25">
      <c r="I58" s="54"/>
      <c r="J58" s="54"/>
      <c r="K58" s="54"/>
    </row>
    <row r="59" spans="9:11" x14ac:dyDescent="0.25">
      <c r="I59" s="54"/>
      <c r="J59" s="54"/>
      <c r="K59" s="54"/>
    </row>
    <row r="60" spans="9:11" x14ac:dyDescent="0.25">
      <c r="I60" s="54"/>
      <c r="J60" s="54"/>
      <c r="K60" s="54"/>
    </row>
    <row r="61" spans="9:11" x14ac:dyDescent="0.25">
      <c r="I61" s="54"/>
      <c r="J61" s="54"/>
      <c r="K61" s="54"/>
    </row>
    <row r="62" spans="9:11" x14ac:dyDescent="0.25">
      <c r="I62" s="54"/>
      <c r="J62" s="54"/>
      <c r="K62" s="54"/>
    </row>
    <row r="63" spans="9:11" x14ac:dyDescent="0.25">
      <c r="I63" s="54"/>
      <c r="J63" s="54"/>
      <c r="K63" s="54"/>
    </row>
    <row r="64" spans="9:11" x14ac:dyDescent="0.25">
      <c r="I64" s="54"/>
      <c r="J64" s="54"/>
      <c r="K64" s="54"/>
    </row>
    <row r="65" spans="9:11" x14ac:dyDescent="0.25">
      <c r="I65" s="54"/>
      <c r="J65" s="54"/>
      <c r="K65" s="54"/>
    </row>
    <row r="66" spans="9:11" x14ac:dyDescent="0.25">
      <c r="I66" s="54"/>
      <c r="J66" s="54"/>
      <c r="K66" s="54"/>
    </row>
    <row r="67" spans="9:11" x14ac:dyDescent="0.25">
      <c r="I67" s="54"/>
      <c r="J67" s="54"/>
      <c r="K67" s="54"/>
    </row>
    <row r="68" spans="9:11" x14ac:dyDescent="0.25">
      <c r="I68" s="54"/>
      <c r="J68" s="54"/>
      <c r="K68" s="54"/>
    </row>
    <row r="69" spans="9:11" x14ac:dyDescent="0.25">
      <c r="I69" s="54"/>
      <c r="J69" s="54"/>
      <c r="K69" s="54"/>
    </row>
    <row r="70" spans="9:11" x14ac:dyDescent="0.25">
      <c r="I70" s="54"/>
      <c r="J70" s="54"/>
      <c r="K70" s="54"/>
    </row>
    <row r="71" spans="9:11" x14ac:dyDescent="0.25">
      <c r="I71" s="54"/>
      <c r="J71" s="54"/>
      <c r="K71" s="54"/>
    </row>
    <row r="72" spans="9:11" x14ac:dyDescent="0.25">
      <c r="I72" s="54"/>
      <c r="J72" s="54"/>
      <c r="K72" s="54"/>
    </row>
    <row r="73" spans="9:11" x14ac:dyDescent="0.25">
      <c r="I73" s="54"/>
      <c r="J73" s="54"/>
      <c r="K73" s="54"/>
    </row>
    <row r="74" spans="9:11" x14ac:dyDescent="0.25">
      <c r="I74" s="54"/>
      <c r="J74" s="54"/>
      <c r="K74" s="54"/>
    </row>
    <row r="75" spans="9:11" x14ac:dyDescent="0.25">
      <c r="I75" s="54"/>
      <c r="J75" s="54"/>
      <c r="K75" s="54"/>
    </row>
    <row r="76" spans="9:11" x14ac:dyDescent="0.25">
      <c r="I76" s="54"/>
      <c r="J76" s="54"/>
      <c r="K76" s="54"/>
    </row>
    <row r="77" spans="9:11" x14ac:dyDescent="0.25">
      <c r="I77" s="54"/>
      <c r="J77" s="54"/>
      <c r="K77" s="54"/>
    </row>
    <row r="78" spans="9:11" x14ac:dyDescent="0.25">
      <c r="I78" s="54"/>
      <c r="J78" s="54"/>
      <c r="K78" s="54"/>
    </row>
    <row r="79" spans="9:11" x14ac:dyDescent="0.25">
      <c r="I79" s="54"/>
      <c r="J79" s="54"/>
      <c r="K79" s="54"/>
    </row>
    <row r="80" spans="9:11" x14ac:dyDescent="0.25">
      <c r="I80" s="54"/>
      <c r="J80" s="54"/>
      <c r="K80" s="54"/>
    </row>
    <row r="81" spans="9:11" x14ac:dyDescent="0.25">
      <c r="I81" s="54"/>
      <c r="J81" s="54"/>
      <c r="K81" s="54"/>
    </row>
    <row r="82" spans="9:11" x14ac:dyDescent="0.25">
      <c r="I82" s="54"/>
      <c r="J82" s="54"/>
      <c r="K82" s="54"/>
    </row>
    <row r="83" spans="9:11" x14ac:dyDescent="0.25">
      <c r="I83" s="54"/>
      <c r="J83" s="54"/>
      <c r="K83" s="54"/>
    </row>
    <row r="84" spans="9:11" x14ac:dyDescent="0.25">
      <c r="I84" s="54"/>
      <c r="J84" s="54"/>
      <c r="K84" s="54"/>
    </row>
    <row r="85" spans="9:11" x14ac:dyDescent="0.25">
      <c r="I85" s="54"/>
      <c r="J85" s="54"/>
      <c r="K85" s="54"/>
    </row>
    <row r="86" spans="9:11" x14ac:dyDescent="0.25">
      <c r="I86" s="54"/>
      <c r="J86" s="54"/>
      <c r="K86" s="54"/>
    </row>
    <row r="87" spans="9:11" x14ac:dyDescent="0.25">
      <c r="I87" s="54"/>
      <c r="J87" s="54"/>
      <c r="K87" s="54"/>
    </row>
    <row r="88" spans="9:11" x14ac:dyDescent="0.25">
      <c r="I88" s="54"/>
      <c r="J88" s="54"/>
      <c r="K88" s="54"/>
    </row>
    <row r="89" spans="9:11" x14ac:dyDescent="0.25">
      <c r="I89" s="54"/>
      <c r="J89" s="54"/>
      <c r="K89" s="54"/>
    </row>
    <row r="90" spans="9:11" x14ac:dyDescent="0.25">
      <c r="I90" s="54"/>
      <c r="J90" s="54"/>
      <c r="K90" s="54"/>
    </row>
    <row r="91" spans="9:11" x14ac:dyDescent="0.25">
      <c r="I91" s="54"/>
      <c r="J91" s="54"/>
      <c r="K91" s="54"/>
    </row>
    <row r="92" spans="9:11" x14ac:dyDescent="0.25">
      <c r="I92" s="54"/>
      <c r="J92" s="54"/>
      <c r="K92" s="54"/>
    </row>
    <row r="93" spans="9:11" x14ac:dyDescent="0.25">
      <c r="I93" s="54"/>
      <c r="J93" s="54"/>
      <c r="K93" s="54"/>
    </row>
    <row r="94" spans="9:11" x14ac:dyDescent="0.25">
      <c r="I94" s="54"/>
      <c r="J94" s="54"/>
      <c r="K94" s="54"/>
    </row>
    <row r="95" spans="9:11" x14ac:dyDescent="0.25">
      <c r="I95" s="54"/>
      <c r="J95" s="54"/>
      <c r="K95" s="54"/>
    </row>
    <row r="96" spans="9:11" x14ac:dyDescent="0.25">
      <c r="I96" s="54"/>
      <c r="J96" s="54"/>
      <c r="K96" s="54"/>
    </row>
    <row r="97" spans="9:11" x14ac:dyDescent="0.25">
      <c r="I97" s="54"/>
      <c r="J97" s="54"/>
      <c r="K97" s="54"/>
    </row>
    <row r="98" spans="9:11" x14ac:dyDescent="0.25">
      <c r="I98" s="54"/>
      <c r="J98" s="54"/>
      <c r="K98" s="54"/>
    </row>
    <row r="99" spans="9:11" x14ac:dyDescent="0.25">
      <c r="I99" s="54"/>
      <c r="J99" s="54"/>
      <c r="K99" s="54"/>
    </row>
    <row r="100" spans="9:11" x14ac:dyDescent="0.25">
      <c r="I100" s="54"/>
      <c r="J100" s="54"/>
      <c r="K100" s="54"/>
    </row>
    <row r="101" spans="9:11" x14ac:dyDescent="0.25">
      <c r="I101" s="54"/>
      <c r="J101" s="54"/>
      <c r="K101" s="54"/>
    </row>
    <row r="102" spans="9:11" x14ac:dyDescent="0.25">
      <c r="I102" s="54"/>
      <c r="J102" s="54"/>
      <c r="K102" s="54"/>
    </row>
    <row r="103" spans="9:11" x14ac:dyDescent="0.25">
      <c r="I103" s="54"/>
      <c r="J103" s="54"/>
      <c r="K103" s="54"/>
    </row>
    <row r="104" spans="9:11" x14ac:dyDescent="0.25">
      <c r="I104" s="54"/>
      <c r="J104" s="54"/>
      <c r="K104" s="54"/>
    </row>
    <row r="105" spans="9:11" x14ac:dyDescent="0.25">
      <c r="I105" s="54"/>
      <c r="J105" s="54"/>
      <c r="K105" s="54"/>
    </row>
    <row r="106" spans="9:11" x14ac:dyDescent="0.25">
      <c r="I106" s="54"/>
      <c r="J106" s="54"/>
      <c r="K106" s="54"/>
    </row>
    <row r="107" spans="9:11" x14ac:dyDescent="0.25">
      <c r="I107" s="54"/>
      <c r="J107" s="54"/>
      <c r="K107" s="54"/>
    </row>
    <row r="108" spans="9:11" x14ac:dyDescent="0.25">
      <c r="I108" s="54"/>
      <c r="J108" s="54"/>
      <c r="K108" s="54"/>
    </row>
    <row r="109" spans="9:11" x14ac:dyDescent="0.25">
      <c r="I109" s="54"/>
      <c r="J109" s="54"/>
      <c r="K109" s="54"/>
    </row>
    <row r="110" spans="9:11" x14ac:dyDescent="0.25">
      <c r="I110" s="54"/>
      <c r="J110" s="54"/>
      <c r="K110" s="54"/>
    </row>
    <row r="111" spans="9:11" x14ac:dyDescent="0.25">
      <c r="I111" s="54"/>
      <c r="J111" s="54"/>
      <c r="K111" s="54"/>
    </row>
    <row r="112" spans="9:11" x14ac:dyDescent="0.25">
      <c r="I112" s="54"/>
      <c r="J112" s="54"/>
      <c r="K112" s="54"/>
    </row>
    <row r="113" spans="9:11" x14ac:dyDescent="0.25">
      <c r="I113" s="54"/>
      <c r="J113" s="54"/>
      <c r="K113" s="54"/>
    </row>
    <row r="114" spans="9:11" x14ac:dyDescent="0.25">
      <c r="I114" s="54"/>
      <c r="J114" s="54"/>
      <c r="K114" s="54"/>
    </row>
    <row r="115" spans="9:11" x14ac:dyDescent="0.25">
      <c r="I115" s="54"/>
      <c r="J115" s="54"/>
      <c r="K115" s="54"/>
    </row>
    <row r="116" spans="9:11" x14ac:dyDescent="0.25">
      <c r="I116" s="54"/>
      <c r="J116" s="54"/>
      <c r="K116" s="54"/>
    </row>
    <row r="117" spans="9:11" x14ac:dyDescent="0.25">
      <c r="I117" s="54"/>
      <c r="J117" s="54"/>
      <c r="K117" s="54"/>
    </row>
    <row r="118" spans="9:11" x14ac:dyDescent="0.25">
      <c r="I118" s="54"/>
      <c r="J118" s="54"/>
      <c r="K118" s="54"/>
    </row>
    <row r="119" spans="9:11" x14ac:dyDescent="0.25">
      <c r="I119" s="54"/>
      <c r="J119" s="54"/>
      <c r="K119" s="54"/>
    </row>
    <row r="120" spans="9:11" x14ac:dyDescent="0.25">
      <c r="I120" s="54"/>
      <c r="J120" s="54"/>
      <c r="K120" s="54"/>
    </row>
    <row r="121" spans="9:11" x14ac:dyDescent="0.25">
      <c r="I121" s="54"/>
      <c r="J121" s="54"/>
      <c r="K121" s="54"/>
    </row>
    <row r="122" spans="9:11" x14ac:dyDescent="0.25">
      <c r="I122" s="54"/>
      <c r="J122" s="54"/>
      <c r="K122" s="54"/>
    </row>
    <row r="123" spans="9:11" x14ac:dyDescent="0.25">
      <c r="I123" s="54"/>
      <c r="J123" s="54"/>
      <c r="K123" s="54"/>
    </row>
    <row r="124" spans="9:11" x14ac:dyDescent="0.25">
      <c r="I124" s="54"/>
      <c r="J124" s="54"/>
      <c r="K124" s="54"/>
    </row>
    <row r="125" spans="9:11" x14ac:dyDescent="0.25">
      <c r="I125" s="54"/>
      <c r="J125" s="54"/>
      <c r="K125" s="54"/>
    </row>
    <row r="126" spans="9:11" x14ac:dyDescent="0.25">
      <c r="I126" s="54"/>
      <c r="J126" s="54"/>
      <c r="K126" s="54"/>
    </row>
    <row r="127" spans="9:11" x14ac:dyDescent="0.25">
      <c r="I127" s="54"/>
      <c r="J127" s="54"/>
      <c r="K127" s="54"/>
    </row>
    <row r="128" spans="9:11" x14ac:dyDescent="0.25">
      <c r="I128" s="54"/>
      <c r="J128" s="54"/>
      <c r="K128" s="54"/>
    </row>
    <row r="129" spans="9:11" x14ac:dyDescent="0.25">
      <c r="I129" s="54"/>
      <c r="J129" s="54"/>
      <c r="K129" s="54"/>
    </row>
    <row r="130" spans="9:11" x14ac:dyDescent="0.25">
      <c r="I130" s="54"/>
      <c r="J130" s="54"/>
      <c r="K130" s="54"/>
    </row>
    <row r="131" spans="9:11" x14ac:dyDescent="0.25">
      <c r="I131" s="54"/>
      <c r="J131" s="54"/>
      <c r="K131" s="54"/>
    </row>
    <row r="132" spans="9:11" x14ac:dyDescent="0.25">
      <c r="I132" s="54"/>
      <c r="J132" s="54"/>
      <c r="K132" s="54"/>
    </row>
    <row r="133" spans="9:11" x14ac:dyDescent="0.25">
      <c r="I133" s="54"/>
      <c r="J133" s="54"/>
      <c r="K133" s="54"/>
    </row>
    <row r="134" spans="9:11" x14ac:dyDescent="0.25">
      <c r="I134" s="54"/>
      <c r="J134" s="54"/>
      <c r="K134" s="54"/>
    </row>
    <row r="135" spans="9:11" x14ac:dyDescent="0.25">
      <c r="I135" s="54"/>
      <c r="J135" s="54"/>
      <c r="K135" s="54"/>
    </row>
    <row r="136" spans="9:11" x14ac:dyDescent="0.25">
      <c r="I136" s="54"/>
      <c r="J136" s="54"/>
      <c r="K136" s="54"/>
    </row>
    <row r="137" spans="9:11" x14ac:dyDescent="0.25">
      <c r="I137" s="54"/>
      <c r="J137" s="54"/>
      <c r="K137" s="54"/>
    </row>
    <row r="138" spans="9:11" x14ac:dyDescent="0.25">
      <c r="I138" s="54"/>
      <c r="J138" s="54"/>
      <c r="K138" s="54"/>
    </row>
    <row r="139" spans="9:11" x14ac:dyDescent="0.25">
      <c r="I139" s="54"/>
      <c r="J139" s="54"/>
      <c r="K139" s="54"/>
    </row>
    <row r="140" spans="9:11" x14ac:dyDescent="0.25">
      <c r="I140" s="54"/>
      <c r="J140" s="54"/>
      <c r="K140" s="54"/>
    </row>
    <row r="141" spans="9:11" x14ac:dyDescent="0.25">
      <c r="I141" s="54"/>
      <c r="J141" s="54"/>
      <c r="K141" s="54"/>
    </row>
    <row r="142" spans="9:11" x14ac:dyDescent="0.25">
      <c r="I142" s="54"/>
      <c r="J142" s="54"/>
      <c r="K142" s="54"/>
    </row>
    <row r="143" spans="9:11" x14ac:dyDescent="0.25">
      <c r="I143" s="54"/>
      <c r="J143" s="54"/>
      <c r="K143" s="54"/>
    </row>
    <row r="144" spans="9:11" x14ac:dyDescent="0.25">
      <c r="I144" s="54"/>
      <c r="J144" s="54"/>
      <c r="K144" s="54"/>
    </row>
    <row r="145" spans="9:11" x14ac:dyDescent="0.25">
      <c r="I145" s="54"/>
      <c r="J145" s="54"/>
      <c r="K145" s="54"/>
    </row>
    <row r="146" spans="9:11" x14ac:dyDescent="0.25">
      <c r="I146" s="54"/>
      <c r="J146" s="54"/>
      <c r="K146" s="54"/>
    </row>
    <row r="147" spans="9:11" x14ac:dyDescent="0.25">
      <c r="I147" s="54"/>
      <c r="J147" s="54"/>
      <c r="K147" s="54"/>
    </row>
    <row r="148" spans="9:11" x14ac:dyDescent="0.25">
      <c r="I148" s="54"/>
      <c r="J148" s="54"/>
      <c r="K148" s="54"/>
    </row>
    <row r="149" spans="9:11" x14ac:dyDescent="0.25">
      <c r="I149" s="54"/>
      <c r="J149" s="54"/>
      <c r="K149" s="54"/>
    </row>
    <row r="150" spans="9:11" x14ac:dyDescent="0.25">
      <c r="I150" s="54"/>
      <c r="J150" s="54"/>
      <c r="K150" s="54"/>
    </row>
    <row r="151" spans="9:11" x14ac:dyDescent="0.25">
      <c r="I151" s="54"/>
      <c r="J151" s="54"/>
      <c r="K151" s="54"/>
    </row>
    <row r="152" spans="9:11" x14ac:dyDescent="0.25">
      <c r="I152" s="54"/>
      <c r="J152" s="54"/>
      <c r="K152" s="54"/>
    </row>
    <row r="153" spans="9:11" x14ac:dyDescent="0.25">
      <c r="I153" s="54"/>
      <c r="J153" s="54"/>
      <c r="K153" s="54"/>
    </row>
    <row r="154" spans="9:11" x14ac:dyDescent="0.25">
      <c r="I154" s="54"/>
      <c r="J154" s="54"/>
      <c r="K154" s="54"/>
    </row>
    <row r="155" spans="9:11" x14ac:dyDescent="0.25">
      <c r="I155" s="54"/>
      <c r="J155" s="54"/>
      <c r="K155" s="54"/>
    </row>
    <row r="156" spans="9:11" x14ac:dyDescent="0.25">
      <c r="I156" s="54"/>
      <c r="J156" s="54"/>
      <c r="K156" s="54"/>
    </row>
    <row r="157" spans="9:11" x14ac:dyDescent="0.25">
      <c r="I157" s="54"/>
      <c r="J157" s="54"/>
      <c r="K157" s="54"/>
    </row>
    <row r="158" spans="9:11" x14ac:dyDescent="0.25">
      <c r="I158" s="54"/>
      <c r="J158" s="54"/>
      <c r="K158" s="54"/>
    </row>
    <row r="159" spans="9:11" x14ac:dyDescent="0.25">
      <c r="I159" s="54"/>
      <c r="J159" s="54"/>
      <c r="K159" s="54"/>
    </row>
    <row r="160" spans="9:11" x14ac:dyDescent="0.25">
      <c r="I160" s="54"/>
      <c r="J160" s="54"/>
      <c r="K160" s="54"/>
    </row>
    <row r="161" spans="9:11" x14ac:dyDescent="0.25">
      <c r="I161" s="54"/>
      <c r="J161" s="54"/>
      <c r="K161" s="54"/>
    </row>
    <row r="162" spans="9:11" x14ac:dyDescent="0.25">
      <c r="I162" s="54"/>
      <c r="J162" s="54"/>
      <c r="K162" s="54"/>
    </row>
    <row r="163" spans="9:11" x14ac:dyDescent="0.25">
      <c r="I163" s="54"/>
      <c r="J163" s="54"/>
      <c r="K163" s="54"/>
    </row>
    <row r="164" spans="9:11" x14ac:dyDescent="0.25">
      <c r="I164" s="54"/>
      <c r="J164" s="54"/>
      <c r="K164" s="54"/>
    </row>
    <row r="165" spans="9:11" x14ac:dyDescent="0.25">
      <c r="I165" s="54"/>
      <c r="J165" s="54"/>
      <c r="K165" s="54"/>
    </row>
    <row r="166" spans="9:11" x14ac:dyDescent="0.25">
      <c r="I166" s="54"/>
      <c r="J166" s="54"/>
      <c r="K166" s="54"/>
    </row>
    <row r="167" spans="9:11" x14ac:dyDescent="0.25">
      <c r="I167" s="54"/>
      <c r="J167" s="54"/>
      <c r="K167" s="54"/>
    </row>
    <row r="168" spans="9:11" x14ac:dyDescent="0.25">
      <c r="I168" s="54"/>
      <c r="J168" s="54"/>
      <c r="K168" s="54"/>
    </row>
    <row r="169" spans="9:11" x14ac:dyDescent="0.25">
      <c r="I169" s="54"/>
      <c r="J169" s="54"/>
      <c r="K169" s="54"/>
    </row>
    <row r="170" spans="9:11" x14ac:dyDescent="0.25">
      <c r="I170" s="54"/>
      <c r="J170" s="54"/>
      <c r="K170" s="54"/>
    </row>
    <row r="171" spans="9:11" x14ac:dyDescent="0.25">
      <c r="I171" s="54"/>
      <c r="J171" s="54"/>
      <c r="K171" s="54"/>
    </row>
    <row r="172" spans="9:11" x14ac:dyDescent="0.25">
      <c r="I172" s="54"/>
      <c r="J172" s="54"/>
      <c r="K172" s="54"/>
    </row>
    <row r="173" spans="9:11" x14ac:dyDescent="0.25">
      <c r="I173" s="54"/>
      <c r="J173" s="54"/>
      <c r="K173" s="54"/>
    </row>
    <row r="174" spans="9:11" x14ac:dyDescent="0.25">
      <c r="I174" s="54"/>
      <c r="J174" s="54"/>
      <c r="K174" s="54"/>
    </row>
    <row r="175" spans="9:11" x14ac:dyDescent="0.25">
      <c r="I175" s="54"/>
      <c r="J175" s="54"/>
      <c r="K175" s="54"/>
    </row>
    <row r="176" spans="9:11" x14ac:dyDescent="0.25">
      <c r="I176" s="54"/>
      <c r="J176" s="54"/>
      <c r="K176" s="54"/>
    </row>
    <row r="177" spans="9:11" x14ac:dyDescent="0.25">
      <c r="I177" s="54"/>
      <c r="J177" s="54"/>
      <c r="K177" s="54"/>
    </row>
    <row r="178" spans="9:11" x14ac:dyDescent="0.25">
      <c r="I178" s="54"/>
      <c r="J178" s="54"/>
      <c r="K178" s="54"/>
    </row>
    <row r="179" spans="9:11" x14ac:dyDescent="0.25">
      <c r="I179" s="54"/>
      <c r="J179" s="54"/>
      <c r="K179" s="54"/>
    </row>
    <row r="180" spans="9:11" x14ac:dyDescent="0.25">
      <c r="I180" s="54"/>
      <c r="J180" s="54"/>
      <c r="K180" s="54"/>
    </row>
    <row r="181" spans="9:11" x14ac:dyDescent="0.25">
      <c r="I181" s="54"/>
      <c r="J181" s="54"/>
      <c r="K181" s="54"/>
    </row>
    <row r="182" spans="9:11" x14ac:dyDescent="0.25">
      <c r="I182" s="54"/>
      <c r="J182" s="54"/>
      <c r="K182" s="54"/>
    </row>
    <row r="183" spans="9:11" x14ac:dyDescent="0.25">
      <c r="I183" s="54"/>
      <c r="J183" s="54"/>
      <c r="K183" s="54"/>
    </row>
    <row r="184" spans="9:11" x14ac:dyDescent="0.25">
      <c r="I184" s="54"/>
      <c r="J184" s="54"/>
      <c r="K184" s="54"/>
    </row>
    <row r="185" spans="9:11" x14ac:dyDescent="0.25">
      <c r="I185" s="54"/>
      <c r="J185" s="54"/>
      <c r="K185" s="54"/>
    </row>
    <row r="186" spans="9:11" x14ac:dyDescent="0.25">
      <c r="I186" s="54"/>
      <c r="J186" s="54"/>
      <c r="K186" s="54"/>
    </row>
    <row r="187" spans="9:11" x14ac:dyDescent="0.25">
      <c r="I187" s="54"/>
      <c r="J187" s="54"/>
      <c r="K187" s="54"/>
    </row>
    <row r="188" spans="9:11" x14ac:dyDescent="0.25">
      <c r="I188" s="54"/>
      <c r="J188" s="54"/>
      <c r="K188" s="54"/>
    </row>
    <row r="189" spans="9:11" x14ac:dyDescent="0.25">
      <c r="I189" s="54"/>
      <c r="J189" s="54"/>
      <c r="K189" s="54"/>
    </row>
    <row r="190" spans="9:11" x14ac:dyDescent="0.25">
      <c r="I190" s="54"/>
      <c r="J190" s="54"/>
      <c r="K190" s="54"/>
    </row>
    <row r="191" spans="9:11" x14ac:dyDescent="0.25">
      <c r="I191" s="54"/>
      <c r="J191" s="54"/>
      <c r="K191" s="54"/>
    </row>
    <row r="192" spans="9:11" x14ac:dyDescent="0.25">
      <c r="I192" s="54"/>
      <c r="J192" s="54"/>
      <c r="K192" s="54"/>
    </row>
    <row r="193" spans="9:11" x14ac:dyDescent="0.25">
      <c r="I193" s="54"/>
      <c r="J193" s="54"/>
      <c r="K193" s="54"/>
    </row>
    <row r="194" spans="9:11" x14ac:dyDescent="0.25">
      <c r="I194" s="54"/>
      <c r="J194" s="54"/>
      <c r="K194" s="54"/>
    </row>
    <row r="195" spans="9:11" x14ac:dyDescent="0.25">
      <c r="I195" s="54"/>
      <c r="J195" s="54"/>
      <c r="K195" s="54"/>
    </row>
    <row r="196" spans="9:11" x14ac:dyDescent="0.25">
      <c r="I196" s="54"/>
      <c r="J196" s="54"/>
      <c r="K196" s="54"/>
    </row>
    <row r="197" spans="9:11" x14ac:dyDescent="0.25">
      <c r="I197" s="54"/>
      <c r="J197" s="54"/>
      <c r="K197" s="54"/>
    </row>
    <row r="198" spans="9:11" x14ac:dyDescent="0.25">
      <c r="I198" s="54"/>
      <c r="J198" s="54"/>
      <c r="K198" s="54"/>
    </row>
    <row r="199" spans="9:11" x14ac:dyDescent="0.25">
      <c r="I199" s="54"/>
      <c r="J199" s="54"/>
      <c r="K199" s="54"/>
    </row>
    <row r="200" spans="9:11" x14ac:dyDescent="0.25">
      <c r="I200" s="54"/>
      <c r="J200" s="54"/>
      <c r="K200" s="54"/>
    </row>
    <row r="201" spans="9:11" x14ac:dyDescent="0.25">
      <c r="I201" s="54"/>
      <c r="J201" s="54"/>
      <c r="K201" s="54"/>
    </row>
    <row r="202" spans="9:11" x14ac:dyDescent="0.25">
      <c r="I202" s="54"/>
      <c r="J202" s="54"/>
      <c r="K202" s="54"/>
    </row>
    <row r="203" spans="9:11" x14ac:dyDescent="0.25">
      <c r="I203" s="54"/>
      <c r="J203" s="54"/>
      <c r="K203" s="54"/>
    </row>
    <row r="204" spans="9:11" x14ac:dyDescent="0.25">
      <c r="I204" s="54"/>
      <c r="J204" s="54"/>
      <c r="K204" s="54"/>
    </row>
    <row r="205" spans="9:11" x14ac:dyDescent="0.25">
      <c r="I205" s="54"/>
      <c r="J205" s="54"/>
      <c r="K205" s="54"/>
    </row>
    <row r="206" spans="9:11" x14ac:dyDescent="0.25">
      <c r="I206" s="54"/>
      <c r="J206" s="54"/>
      <c r="K206" s="54"/>
    </row>
    <row r="207" spans="9:11" x14ac:dyDescent="0.25">
      <c r="I207" s="54"/>
      <c r="J207" s="54"/>
      <c r="K207" s="54"/>
    </row>
    <row r="208" spans="9:11" x14ac:dyDescent="0.25">
      <c r="I208" s="54"/>
      <c r="J208" s="54"/>
      <c r="K208" s="54"/>
    </row>
    <row r="209" spans="9:11" x14ac:dyDescent="0.25">
      <c r="I209" s="54"/>
      <c r="J209" s="54"/>
      <c r="K209" s="54"/>
    </row>
    <row r="210" spans="9:11" x14ac:dyDescent="0.25">
      <c r="I210" s="54"/>
      <c r="J210" s="54"/>
      <c r="K210" s="54"/>
    </row>
    <row r="211" spans="9:11" x14ac:dyDescent="0.25">
      <c r="I211" s="54"/>
      <c r="J211" s="54"/>
      <c r="K211" s="54"/>
    </row>
    <row r="212" spans="9:11" x14ac:dyDescent="0.25">
      <c r="I212" s="54"/>
      <c r="J212" s="54"/>
      <c r="K212" s="54"/>
    </row>
    <row r="213" spans="9:11" x14ac:dyDescent="0.25">
      <c r="I213" s="54"/>
      <c r="J213" s="54"/>
      <c r="K213" s="54"/>
    </row>
    <row r="214" spans="9:11" x14ac:dyDescent="0.25">
      <c r="I214" s="54"/>
      <c r="J214" s="54"/>
      <c r="K214" s="54"/>
    </row>
    <row r="215" spans="9:11" x14ac:dyDescent="0.25">
      <c r="I215" s="54"/>
      <c r="J215" s="54"/>
      <c r="K215" s="54"/>
    </row>
    <row r="216" spans="9:11" x14ac:dyDescent="0.25">
      <c r="I216" s="54"/>
      <c r="J216" s="54"/>
      <c r="K216" s="54"/>
    </row>
    <row r="217" spans="9:11" x14ac:dyDescent="0.25">
      <c r="I217" s="54"/>
      <c r="J217" s="54"/>
      <c r="K217" s="54"/>
    </row>
    <row r="218" spans="9:11" x14ac:dyDescent="0.25">
      <c r="I218" s="54"/>
      <c r="J218" s="54"/>
      <c r="K218" s="54"/>
    </row>
    <row r="219" spans="9:11" x14ac:dyDescent="0.25">
      <c r="I219" s="54"/>
      <c r="J219" s="54"/>
      <c r="K219" s="54"/>
    </row>
    <row r="220" spans="9:11" x14ac:dyDescent="0.25">
      <c r="I220" s="54"/>
      <c r="J220" s="54"/>
      <c r="K220" s="54"/>
    </row>
    <row r="221" spans="9:11" x14ac:dyDescent="0.25">
      <c r="I221" s="54"/>
      <c r="J221" s="54"/>
      <c r="K221" s="54"/>
    </row>
    <row r="222" spans="9:11" x14ac:dyDescent="0.25">
      <c r="I222" s="54"/>
      <c r="J222" s="54"/>
      <c r="K222" s="54"/>
    </row>
    <row r="223" spans="9:11" x14ac:dyDescent="0.25">
      <c r="I223" s="54"/>
      <c r="J223" s="54"/>
      <c r="K223" s="54"/>
    </row>
    <row r="224" spans="9:11" x14ac:dyDescent="0.25">
      <c r="I224" s="54"/>
      <c r="J224" s="54"/>
      <c r="K224" s="54"/>
    </row>
    <row r="225" spans="9:11" x14ac:dyDescent="0.25">
      <c r="I225" s="54"/>
      <c r="J225" s="54"/>
      <c r="K225" s="54"/>
    </row>
    <row r="226" spans="9:11" x14ac:dyDescent="0.25">
      <c r="I226" s="54"/>
      <c r="J226" s="54"/>
      <c r="K226" s="54"/>
    </row>
    <row r="227" spans="9:11" x14ac:dyDescent="0.25">
      <c r="I227" s="54"/>
      <c r="J227" s="54"/>
      <c r="K227" s="54"/>
    </row>
    <row r="228" spans="9:11" x14ac:dyDescent="0.25">
      <c r="I228" s="54"/>
      <c r="J228" s="54"/>
      <c r="K228" s="54"/>
    </row>
    <row r="229" spans="9:11" x14ac:dyDescent="0.25">
      <c r="I229" s="54"/>
      <c r="J229" s="54"/>
      <c r="K229" s="54"/>
    </row>
    <row r="230" spans="9:11" x14ac:dyDescent="0.25">
      <c r="I230" s="54"/>
      <c r="J230" s="54"/>
      <c r="K230" s="54"/>
    </row>
    <row r="231" spans="9:11" x14ac:dyDescent="0.25">
      <c r="I231" s="54"/>
      <c r="J231" s="54"/>
      <c r="K231" s="54"/>
    </row>
    <row r="232" spans="9:11" x14ac:dyDescent="0.25">
      <c r="I232" s="54"/>
      <c r="J232" s="54"/>
      <c r="K232" s="54"/>
    </row>
    <row r="233" spans="9:11" x14ac:dyDescent="0.25">
      <c r="I233" s="54"/>
      <c r="J233" s="54"/>
      <c r="K233" s="54"/>
    </row>
    <row r="234" spans="9:11" x14ac:dyDescent="0.25">
      <c r="I234" s="54"/>
      <c r="J234" s="54"/>
      <c r="K234" s="54"/>
    </row>
    <row r="235" spans="9:11" x14ac:dyDescent="0.25">
      <c r="I235" s="54"/>
      <c r="J235" s="54"/>
      <c r="K235" s="54"/>
    </row>
    <row r="236" spans="9:11" x14ac:dyDescent="0.25">
      <c r="I236" s="54"/>
      <c r="J236" s="54"/>
      <c r="K236" s="54"/>
    </row>
    <row r="237" spans="9:11" x14ac:dyDescent="0.25">
      <c r="I237" s="54"/>
      <c r="J237" s="54"/>
      <c r="K237" s="54"/>
    </row>
    <row r="238" spans="9:11" x14ac:dyDescent="0.25">
      <c r="I238" s="54"/>
      <c r="J238" s="54"/>
      <c r="K238" s="54"/>
    </row>
    <row r="239" spans="9:11" x14ac:dyDescent="0.25">
      <c r="I239" s="54"/>
      <c r="J239" s="54"/>
      <c r="K239" s="54"/>
    </row>
    <row r="240" spans="9:11" x14ac:dyDescent="0.25">
      <c r="I240" s="54"/>
      <c r="J240" s="54"/>
      <c r="K240" s="54"/>
    </row>
    <row r="241" spans="9:11" x14ac:dyDescent="0.25">
      <c r="I241" s="54"/>
      <c r="J241" s="54"/>
      <c r="K241" s="54"/>
    </row>
    <row r="242" spans="9:11" x14ac:dyDescent="0.25">
      <c r="I242" s="54"/>
      <c r="J242" s="54"/>
      <c r="K242" s="54"/>
    </row>
    <row r="243" spans="9:11" x14ac:dyDescent="0.25">
      <c r="I243" s="54"/>
      <c r="J243" s="54"/>
      <c r="K243" s="54"/>
    </row>
    <row r="244" spans="9:11" x14ac:dyDescent="0.25">
      <c r="I244" s="54"/>
      <c r="J244" s="54"/>
      <c r="K244" s="54"/>
    </row>
    <row r="245" spans="9:11" x14ac:dyDescent="0.25">
      <c r="I245" s="54"/>
      <c r="J245" s="54"/>
      <c r="K245" s="54"/>
    </row>
    <row r="246" spans="9:11" x14ac:dyDescent="0.25">
      <c r="I246" s="54"/>
      <c r="J246" s="54"/>
      <c r="K246" s="54"/>
    </row>
    <row r="247" spans="9:11" x14ac:dyDescent="0.25">
      <c r="I247" s="54"/>
      <c r="J247" s="54"/>
      <c r="K247" s="54"/>
    </row>
    <row r="248" spans="9:11" x14ac:dyDescent="0.25">
      <c r="I248" s="54"/>
      <c r="J248" s="54"/>
      <c r="K248" s="54"/>
    </row>
    <row r="249" spans="9:11" x14ac:dyDescent="0.25">
      <c r="I249" s="54"/>
      <c r="J249" s="54"/>
      <c r="K249" s="54"/>
    </row>
    <row r="250" spans="9:11" x14ac:dyDescent="0.25">
      <c r="I250" s="54"/>
      <c r="J250" s="54"/>
      <c r="K250" s="54"/>
    </row>
    <row r="251" spans="9:11" x14ac:dyDescent="0.25">
      <c r="I251" s="54"/>
      <c r="J251" s="54"/>
      <c r="K251" s="54"/>
    </row>
    <row r="252" spans="9:11" x14ac:dyDescent="0.25">
      <c r="I252" s="54"/>
      <c r="J252" s="54"/>
      <c r="K252" s="54"/>
    </row>
    <row r="253" spans="9:11" x14ac:dyDescent="0.25">
      <c r="I253" s="54"/>
      <c r="J253" s="54"/>
      <c r="K253" s="54"/>
    </row>
    <row r="254" spans="9:11" x14ac:dyDescent="0.25">
      <c r="I254" s="54"/>
      <c r="J254" s="54"/>
      <c r="K254" s="54"/>
    </row>
    <row r="255" spans="9:11" x14ac:dyDescent="0.25">
      <c r="I255" s="54"/>
      <c r="J255" s="54"/>
      <c r="K255" s="54"/>
    </row>
    <row r="256" spans="9:11" x14ac:dyDescent="0.25">
      <c r="I256" s="54"/>
      <c r="J256" s="54"/>
      <c r="K256" s="54"/>
    </row>
    <row r="257" spans="9:11" x14ac:dyDescent="0.25">
      <c r="I257" s="54"/>
      <c r="J257" s="54"/>
      <c r="K257" s="54"/>
    </row>
    <row r="258" spans="9:11" x14ac:dyDescent="0.25">
      <c r="I258" s="54"/>
      <c r="J258" s="54"/>
      <c r="K258" s="54"/>
    </row>
    <row r="259" spans="9:11" x14ac:dyDescent="0.25">
      <c r="I259" s="54"/>
      <c r="J259" s="54"/>
      <c r="K259" s="54"/>
    </row>
    <row r="260" spans="9:11" x14ac:dyDescent="0.25">
      <c r="I260" s="54"/>
      <c r="J260" s="54"/>
      <c r="K260" s="54"/>
    </row>
    <row r="261" spans="9:11" x14ac:dyDescent="0.25">
      <c r="I261" s="54"/>
      <c r="J261" s="54"/>
      <c r="K261" s="54"/>
    </row>
    <row r="262" spans="9:11" x14ac:dyDescent="0.25">
      <c r="I262" s="54"/>
      <c r="J262" s="54"/>
      <c r="K262" s="54"/>
    </row>
    <row r="263" spans="9:11" x14ac:dyDescent="0.25">
      <c r="I263" s="54"/>
      <c r="J263" s="54"/>
      <c r="K263" s="54"/>
    </row>
    <row r="264" spans="9:11" x14ac:dyDescent="0.25">
      <c r="I264" s="54"/>
      <c r="J264" s="54"/>
      <c r="K264" s="54"/>
    </row>
    <row r="265" spans="9:11" x14ac:dyDescent="0.25">
      <c r="I265" s="54"/>
      <c r="J265" s="54"/>
      <c r="K265" s="54"/>
    </row>
    <row r="266" spans="9:11" x14ac:dyDescent="0.25">
      <c r="I266" s="54"/>
      <c r="J266" s="54"/>
      <c r="K266" s="54"/>
    </row>
    <row r="267" spans="9:11" x14ac:dyDescent="0.25">
      <c r="I267" s="54"/>
      <c r="J267" s="54"/>
      <c r="K267" s="54"/>
    </row>
    <row r="268" spans="9:11" x14ac:dyDescent="0.25">
      <c r="I268" s="54"/>
      <c r="J268" s="54"/>
      <c r="K268" s="54"/>
    </row>
    <row r="269" spans="9:11" x14ac:dyDescent="0.25">
      <c r="I269" s="54"/>
      <c r="J269" s="54"/>
      <c r="K269" s="54"/>
    </row>
    <row r="270" spans="9:11" x14ac:dyDescent="0.25">
      <c r="I270" s="54"/>
      <c r="J270" s="54"/>
      <c r="K270" s="54"/>
    </row>
    <row r="271" spans="9:11" x14ac:dyDescent="0.25">
      <c r="I271" s="54"/>
      <c r="J271" s="54"/>
      <c r="K271" s="54"/>
    </row>
    <row r="272" spans="9:11" x14ac:dyDescent="0.25">
      <c r="I272" s="54"/>
      <c r="J272" s="54"/>
      <c r="K272" s="54"/>
    </row>
    <row r="273" spans="9:11" x14ac:dyDescent="0.25">
      <c r="I273" s="54"/>
      <c r="J273" s="54"/>
      <c r="K273" s="54"/>
    </row>
  </sheetData>
  <mergeCells count="1">
    <mergeCell ref="B22:I22"/>
  </mergeCells>
  <hyperlinks>
    <hyperlink ref="A1" location="Turinys!A1" display="↖ atgal į turinį" xr:uid="{00000000-0004-0000-22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F882C-A3E3-497A-8858-ACE951FB72ED}">
  <sheetPr>
    <tabColor rgb="FF91CDE8"/>
  </sheetPr>
  <dimension ref="A1:G33"/>
  <sheetViews>
    <sheetView showGridLines="0" showRowColHeaders="0" zoomScaleNormal="100" zoomScaleSheetLayoutView="102" workbookViewId="0"/>
  </sheetViews>
  <sheetFormatPr defaultColWidth="9" defaultRowHeight="13.8" x14ac:dyDescent="0.25"/>
  <cols>
    <col min="1" max="1" width="8.69921875" style="181" customWidth="1"/>
    <col min="2" max="2" width="67" style="181" customWidth="1"/>
    <col min="3" max="3" width="8.69921875" style="181" customWidth="1"/>
    <col min="4" max="4" width="33.5" style="181" customWidth="1"/>
    <col min="5" max="5" width="9.796875" style="181" customWidth="1"/>
    <col min="6" max="16384" width="9" style="181"/>
  </cols>
  <sheetData>
    <row r="1" spans="1:7" x14ac:dyDescent="0.25">
      <c r="A1" s="205" t="s">
        <v>0</v>
      </c>
      <c r="B1" s="205"/>
    </row>
    <row r="2" spans="1:7" ht="14.4" thickBot="1" x14ac:dyDescent="0.3">
      <c r="C2" s="182"/>
    </row>
    <row r="3" spans="1:7" x14ac:dyDescent="0.25">
      <c r="B3" s="192" t="s">
        <v>331</v>
      </c>
      <c r="C3" s="182"/>
      <c r="D3" s="191"/>
      <c r="E3" s="462">
        <v>2019</v>
      </c>
      <c r="F3" s="190">
        <v>2020</v>
      </c>
      <c r="G3" s="189">
        <v>2021</v>
      </c>
    </row>
    <row r="4" spans="1:7" x14ac:dyDescent="0.25">
      <c r="D4" s="187" t="s">
        <v>6</v>
      </c>
      <c r="E4" s="650">
        <v>13.693189727449015</v>
      </c>
      <c r="F4" s="651">
        <v>0.70757627970491321</v>
      </c>
      <c r="G4" s="652">
        <v>12.385306553492159</v>
      </c>
    </row>
    <row r="5" spans="1:7" x14ac:dyDescent="0.25">
      <c r="D5" s="187" t="s">
        <v>7</v>
      </c>
      <c r="E5" s="650">
        <v>-6.3127650010481693</v>
      </c>
      <c r="F5" s="651">
        <v>2.2952521783808781</v>
      </c>
      <c r="G5" s="652">
        <v>3.5976289259615846</v>
      </c>
    </row>
    <row r="6" spans="1:7" x14ac:dyDescent="0.25">
      <c r="D6" s="187" t="s">
        <v>8</v>
      </c>
      <c r="E6" s="650">
        <v>0.40914994368717766</v>
      </c>
      <c r="F6" s="651">
        <v>-0.49911130412670768</v>
      </c>
      <c r="G6" s="652">
        <v>0.701998475718702</v>
      </c>
    </row>
    <row r="7" spans="1:7" x14ac:dyDescent="0.25">
      <c r="D7" s="187" t="s">
        <v>9</v>
      </c>
      <c r="E7" s="650">
        <v>2.0478486103102922</v>
      </c>
      <c r="F7" s="651">
        <v>5.9819475174280087E-2</v>
      </c>
      <c r="G7" s="652">
        <v>1.574983075811192</v>
      </c>
    </row>
    <row r="8" spans="1:7" x14ac:dyDescent="0.25">
      <c r="D8" s="187" t="s">
        <v>10</v>
      </c>
      <c r="E8" s="650">
        <v>3.4929425712356701</v>
      </c>
      <c r="F8" s="651">
        <v>3.7642796893638288</v>
      </c>
      <c r="G8" s="652">
        <v>1.9609859893896586</v>
      </c>
    </row>
    <row r="9" spans="1:7" x14ac:dyDescent="0.25">
      <c r="D9" s="188" t="s">
        <v>11</v>
      </c>
      <c r="E9" s="650">
        <v>4.400842307254516</v>
      </c>
      <c r="F9" s="653">
        <v>8.8595729944792048</v>
      </c>
      <c r="G9" s="652">
        <v>0.89438813700475328</v>
      </c>
    </row>
    <row r="10" spans="1:7" x14ac:dyDescent="0.25">
      <c r="D10" s="187" t="s">
        <v>12</v>
      </c>
      <c r="E10" s="650">
        <v>1.5649680015758689</v>
      </c>
      <c r="F10" s="651">
        <v>1.504992434385275</v>
      </c>
      <c r="G10" s="652">
        <v>1.8286765177565314</v>
      </c>
    </row>
    <row r="11" spans="1:7" x14ac:dyDescent="0.25">
      <c r="D11" s="187" t="s">
        <v>13</v>
      </c>
      <c r="E11" s="650">
        <v>0.84949280171891584</v>
      </c>
      <c r="F11" s="651">
        <v>4.8402448667535163</v>
      </c>
      <c r="G11" s="652">
        <v>-2.1658909540071156</v>
      </c>
    </row>
    <row r="12" spans="1:7" x14ac:dyDescent="0.25">
      <c r="D12" s="186" t="s">
        <v>68</v>
      </c>
      <c r="E12" s="654">
        <v>4.3834436676488307E-2</v>
      </c>
      <c r="F12" s="655">
        <v>6.2150490294577088</v>
      </c>
      <c r="G12" s="656">
        <v>-1.7026126288316032</v>
      </c>
    </row>
    <row r="14" spans="1:7" x14ac:dyDescent="0.25">
      <c r="D14" s="185"/>
      <c r="E14" s="185"/>
    </row>
    <row r="18" spans="2:5" x14ac:dyDescent="0.25">
      <c r="D18" s="184"/>
      <c r="E18" s="184"/>
    </row>
    <row r="31" spans="2:5" ht="14.4" thickBot="1" x14ac:dyDescent="0.3">
      <c r="B31" s="183" t="s">
        <v>167</v>
      </c>
    </row>
    <row r="33" spans="3:3" x14ac:dyDescent="0.25">
      <c r="C33" s="182"/>
    </row>
  </sheetData>
  <hyperlinks>
    <hyperlink ref="A1:B1" location="Turinys!A34" display="↖ atgal į turinį" xr:uid="{56549569-F0F9-448F-9410-19FF54299565}"/>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B86C-BA07-46A0-8C03-0ADC889911F7}">
  <sheetPr>
    <tabColor rgb="FF91CDE8"/>
  </sheetPr>
  <dimension ref="A1:U119"/>
  <sheetViews>
    <sheetView showGridLines="0" showRowColHeaders="0" zoomScaleNormal="100" workbookViewId="0"/>
  </sheetViews>
  <sheetFormatPr defaultColWidth="8.69921875" defaultRowHeight="13.8" x14ac:dyDescent="0.25"/>
  <cols>
    <col min="1" max="2" width="8.69921875" style="54" customWidth="1"/>
    <col min="3" max="9" width="8.69921875" style="54"/>
    <col min="10" max="10" width="40.19921875" style="54" customWidth="1"/>
    <col min="11" max="11" width="8.69921875" style="54" customWidth="1"/>
    <col min="12" max="12" width="45" style="54" customWidth="1"/>
    <col min="13" max="16" width="8.69921875" style="162"/>
    <col min="17" max="17" width="8.69921875" style="54"/>
    <col min="18" max="18" width="14" style="54" customWidth="1"/>
    <col min="19" max="22" width="8.69921875" style="54"/>
    <col min="23" max="23" width="36.69921875" style="54" customWidth="1"/>
    <col min="24" max="16384" width="8.69921875" style="54"/>
  </cols>
  <sheetData>
    <row r="1" spans="1:21" ht="15" x14ac:dyDescent="0.25">
      <c r="A1" s="11" t="s">
        <v>0</v>
      </c>
      <c r="B1" s="59"/>
    </row>
    <row r="2" spans="1:21" ht="15.6" thickBot="1" x14ac:dyDescent="0.3">
      <c r="A2" s="60"/>
      <c r="B2" s="59"/>
    </row>
    <row r="3" spans="1:21" x14ac:dyDescent="0.25">
      <c r="B3" s="395" t="s">
        <v>286</v>
      </c>
      <c r="C3" s="195"/>
      <c r="D3" s="195"/>
      <c r="E3" s="195"/>
      <c r="F3" s="195"/>
      <c r="G3" s="195"/>
      <c r="H3" s="195"/>
      <c r="I3" s="241"/>
      <c r="J3" s="241"/>
      <c r="K3" s="196"/>
      <c r="L3" s="253" t="s">
        <v>170</v>
      </c>
      <c r="M3" s="254">
        <v>2018</v>
      </c>
      <c r="N3" s="254">
        <v>2019</v>
      </c>
      <c r="O3" s="254">
        <v>2020</v>
      </c>
      <c r="P3" s="318">
        <v>2021</v>
      </c>
    </row>
    <row r="4" spans="1:21" x14ac:dyDescent="0.25">
      <c r="L4" s="255" t="s">
        <v>171</v>
      </c>
      <c r="M4" s="657">
        <v>99.271515006519849</v>
      </c>
      <c r="N4" s="657">
        <v>40.497675632815572</v>
      </c>
      <c r="O4" s="657">
        <v>-57.640782574379955</v>
      </c>
      <c r="P4" s="565">
        <v>587.88991798999996</v>
      </c>
    </row>
    <row r="5" spans="1:21" x14ac:dyDescent="0.25">
      <c r="L5" s="255" t="s">
        <v>172</v>
      </c>
      <c r="M5" s="657">
        <v>-14.614168919999997</v>
      </c>
      <c r="N5" s="657">
        <v>-4.5427199999999743</v>
      </c>
      <c r="O5" s="657">
        <v>-41.069000000000017</v>
      </c>
      <c r="P5" s="565">
        <v>82.367089469999996</v>
      </c>
    </row>
    <row r="6" spans="1:21" x14ac:dyDescent="0.25">
      <c r="L6" s="255" t="s">
        <v>173</v>
      </c>
      <c r="M6" s="657">
        <v>-0.15006574000000003</v>
      </c>
      <c r="N6" s="657">
        <v>-0.55678026999999997</v>
      </c>
      <c r="O6" s="657">
        <v>-0.21000000000000002</v>
      </c>
      <c r="P6" s="565">
        <v>-0.31053333999999999</v>
      </c>
    </row>
    <row r="7" spans="1:21" x14ac:dyDescent="0.25">
      <c r="L7" s="255" t="s">
        <v>174</v>
      </c>
      <c r="M7" s="657">
        <v>0.12793021000000004</v>
      </c>
      <c r="N7" s="657">
        <v>8.6433890000000013E-2</v>
      </c>
      <c r="O7" s="657">
        <v>6.0000000000000053E-2</v>
      </c>
      <c r="P7" s="565">
        <v>0.3079010900000001</v>
      </c>
    </row>
    <row r="8" spans="1:21" x14ac:dyDescent="0.25">
      <c r="L8" s="255" t="s">
        <v>175</v>
      </c>
      <c r="M8" s="657">
        <v>-40.278741859999997</v>
      </c>
      <c r="N8" s="657">
        <v>18.038235950000001</v>
      </c>
      <c r="O8" s="657">
        <v>-43.41</v>
      </c>
      <c r="P8" s="565">
        <v>65.349933329999999</v>
      </c>
    </row>
    <row r="9" spans="1:21" x14ac:dyDescent="0.25">
      <c r="L9" s="255" t="s">
        <v>176</v>
      </c>
      <c r="M9" s="657">
        <v>-0.93210739999999959</v>
      </c>
      <c r="N9" s="657">
        <v>8.5403460000000209E-2</v>
      </c>
      <c r="O9" s="657">
        <v>0.13400000000000034</v>
      </c>
      <c r="P9" s="565">
        <v>1.0359498900000013</v>
      </c>
    </row>
    <row r="10" spans="1:21" x14ac:dyDescent="0.25">
      <c r="L10" s="255" t="s">
        <v>177</v>
      </c>
      <c r="M10" s="657">
        <v>23.424099999999953</v>
      </c>
      <c r="N10" s="657">
        <v>23.657999999999902</v>
      </c>
      <c r="O10" s="657">
        <v>-197.13599999999997</v>
      </c>
      <c r="P10" s="565">
        <v>639.26525842999945</v>
      </c>
    </row>
    <row r="11" spans="1:21" x14ac:dyDescent="0.25">
      <c r="L11" s="256" t="s">
        <v>178</v>
      </c>
      <c r="M11" s="658">
        <v>0</v>
      </c>
      <c r="N11" s="658">
        <v>-3.67213378000001</v>
      </c>
      <c r="O11" s="658">
        <v>-51.664999999999992</v>
      </c>
      <c r="P11" s="569">
        <v>-58.642817239999999</v>
      </c>
    </row>
    <row r="12" spans="1:21" x14ac:dyDescent="0.25">
      <c r="L12" s="257"/>
      <c r="M12" s="320"/>
      <c r="N12" s="320"/>
      <c r="O12" s="320"/>
      <c r="P12" s="319"/>
    </row>
    <row r="13" spans="1:21" ht="26.4" x14ac:dyDescent="0.25">
      <c r="L13" s="258" t="s">
        <v>179</v>
      </c>
      <c r="M13" s="259">
        <v>2018</v>
      </c>
      <c r="N13" s="259">
        <v>2019</v>
      </c>
      <c r="O13" s="259">
        <v>2020</v>
      </c>
      <c r="P13" s="273">
        <v>2021</v>
      </c>
    </row>
    <row r="14" spans="1:21" x14ac:dyDescent="0.25">
      <c r="L14" s="260" t="s">
        <v>180</v>
      </c>
      <c r="M14" s="659">
        <v>15.585794006307196</v>
      </c>
      <c r="N14" s="659">
        <v>18.689854731753258</v>
      </c>
      <c r="O14" s="659">
        <v>43.555500216028122</v>
      </c>
      <c r="P14" s="660">
        <v>119.59055287690717</v>
      </c>
    </row>
    <row r="15" spans="1:21" x14ac:dyDescent="0.25">
      <c r="L15" s="260" t="s">
        <v>181</v>
      </c>
      <c r="M15" s="659">
        <v>69.181055887129787</v>
      </c>
      <c r="N15" s="659">
        <v>66.271277964001001</v>
      </c>
      <c r="O15" s="659">
        <v>14.85916693873196</v>
      </c>
      <c r="P15" s="660">
        <v>267.33063469514855</v>
      </c>
    </row>
    <row r="16" spans="1:21" x14ac:dyDescent="0.25">
      <c r="L16" s="260" t="s">
        <v>182</v>
      </c>
      <c r="M16" s="659">
        <v>14.504665113082865</v>
      </c>
      <c r="N16" s="659">
        <v>-44.463457062938687</v>
      </c>
      <c r="O16" s="659">
        <v>-116.05544972914004</v>
      </c>
      <c r="P16" s="660">
        <v>200.96873041794424</v>
      </c>
      <c r="R16" s="1"/>
      <c r="S16" s="1"/>
      <c r="T16" s="1"/>
      <c r="U16" s="1"/>
    </row>
    <row r="17" spans="12:21" x14ac:dyDescent="0.25">
      <c r="L17" s="261" t="s">
        <v>177</v>
      </c>
      <c r="M17" s="661">
        <v>99.271515006519849</v>
      </c>
      <c r="N17" s="661">
        <v>40.497675632815572</v>
      </c>
      <c r="O17" s="661">
        <v>-57.640782574379955</v>
      </c>
      <c r="P17" s="662">
        <v>587.88991798999996</v>
      </c>
      <c r="R17" s="1"/>
      <c r="S17" s="1"/>
      <c r="T17" s="1"/>
      <c r="U17" s="1"/>
    </row>
    <row r="18" spans="12:21" x14ac:dyDescent="0.25">
      <c r="L18" s="262"/>
      <c r="M18" s="319"/>
      <c r="N18" s="319"/>
      <c r="O18" s="319"/>
      <c r="P18" s="319"/>
      <c r="R18" s="1"/>
      <c r="S18" s="1"/>
      <c r="T18" s="1"/>
      <c r="U18" s="1"/>
    </row>
    <row r="19" spans="12:21" x14ac:dyDescent="0.25">
      <c r="L19" s="263" t="s">
        <v>183</v>
      </c>
      <c r="M19" s="259">
        <v>2018</v>
      </c>
      <c r="N19" s="259">
        <v>2019</v>
      </c>
      <c r="O19" s="259">
        <v>2020</v>
      </c>
      <c r="P19" s="273">
        <v>2021</v>
      </c>
      <c r="R19" s="1"/>
      <c r="S19" s="1"/>
      <c r="T19" s="1"/>
      <c r="U19" s="1"/>
    </row>
    <row r="20" spans="12:21" x14ac:dyDescent="0.25">
      <c r="L20" s="264" t="s">
        <v>177</v>
      </c>
      <c r="M20" s="659">
        <v>-7.6110076370383695</v>
      </c>
      <c r="N20" s="659">
        <v>19.969631811755221</v>
      </c>
      <c r="O20" s="659">
        <v>-64.144614627825945</v>
      </c>
      <c r="P20" s="660">
        <v>421.23845008743126</v>
      </c>
      <c r="R20" s="1"/>
      <c r="S20" s="75"/>
      <c r="T20" s="75"/>
      <c r="U20" s="75"/>
    </row>
    <row r="21" spans="12:21" x14ac:dyDescent="0.25">
      <c r="L21" s="264" t="s">
        <v>181</v>
      </c>
      <c r="M21" s="659">
        <v>18.564897952240131</v>
      </c>
      <c r="N21" s="659">
        <v>34.142119952634403</v>
      </c>
      <c r="O21" s="659">
        <v>-41.314312012104892</v>
      </c>
      <c r="P21" s="660">
        <v>57.686025803159964</v>
      </c>
    </row>
    <row r="22" spans="12:21" x14ac:dyDescent="0.25">
      <c r="L22" s="265" t="s">
        <v>184</v>
      </c>
      <c r="M22" s="659">
        <v>45.655130723648085</v>
      </c>
      <c r="N22" s="659">
        <v>75.867487522308465</v>
      </c>
      <c r="O22" s="659">
        <v>-60.490269971644466</v>
      </c>
      <c r="P22" s="660">
        <v>309.65914356600877</v>
      </c>
    </row>
    <row r="23" spans="12:21" x14ac:dyDescent="0.25">
      <c r="L23" s="264" t="s">
        <v>180</v>
      </c>
      <c r="M23" s="659">
        <v>-61.528074760019877</v>
      </c>
      <c r="N23" s="659">
        <v>-12.321413336323417</v>
      </c>
      <c r="O23" s="659">
        <v>49.289014282204903</v>
      </c>
      <c r="P23" s="660">
        <v>224.85381871102447</v>
      </c>
    </row>
    <row r="24" spans="12:21" x14ac:dyDescent="0.25">
      <c r="L24" s="266" t="s">
        <v>182</v>
      </c>
      <c r="M24" s="661">
        <v>-10.302961552906709</v>
      </c>
      <c r="N24" s="661">
        <v>-77.71856232686423</v>
      </c>
      <c r="O24" s="661">
        <v>-11.62904692628149</v>
      </c>
      <c r="P24" s="662">
        <v>-170.96053799276194</v>
      </c>
    </row>
    <row r="25" spans="12:21" x14ac:dyDescent="0.25">
      <c r="L25" s="262"/>
      <c r="M25" s="319"/>
      <c r="N25" s="319"/>
      <c r="O25" s="319"/>
      <c r="P25" s="319"/>
    </row>
    <row r="26" spans="12:21" x14ac:dyDescent="0.25">
      <c r="L26" s="267" t="s">
        <v>186</v>
      </c>
      <c r="M26" s="259">
        <v>2018</v>
      </c>
      <c r="N26" s="259">
        <v>2019</v>
      </c>
      <c r="O26" s="259">
        <v>2020</v>
      </c>
      <c r="P26" s="273">
        <v>2021</v>
      </c>
    </row>
    <row r="27" spans="12:21" x14ac:dyDescent="0.25">
      <c r="L27" s="264" t="s">
        <v>181</v>
      </c>
      <c r="M27" s="659">
        <v>17.011607435525093</v>
      </c>
      <c r="N27" s="659">
        <v>-15.149661423316047</v>
      </c>
      <c r="O27" s="659">
        <v>-301.87626334227798</v>
      </c>
      <c r="P27" s="660">
        <v>230.0738982928242</v>
      </c>
    </row>
    <row r="28" spans="12:21" x14ac:dyDescent="0.25">
      <c r="L28" s="264" t="s">
        <v>190</v>
      </c>
      <c r="M28" s="659">
        <v>-19.89679999999953</v>
      </c>
      <c r="N28" s="659">
        <v>15.489000000000487</v>
      </c>
      <c r="O28" s="659">
        <v>-603.3652127192986</v>
      </c>
      <c r="P28" s="660">
        <v>146.26350000000002</v>
      </c>
    </row>
    <row r="29" spans="12:21" x14ac:dyDescent="0.25">
      <c r="L29" s="264" t="s">
        <v>189</v>
      </c>
      <c r="M29" s="659">
        <v>-48.460000000000491</v>
      </c>
      <c r="N29" s="659">
        <v>-13.601095530000293</v>
      </c>
      <c r="O29" s="659">
        <v>116.61741271929895</v>
      </c>
      <c r="P29" s="660">
        <v>-58.399999999999636</v>
      </c>
    </row>
    <row r="30" spans="12:21" x14ac:dyDescent="0.25">
      <c r="L30" s="264" t="s">
        <v>191</v>
      </c>
      <c r="M30" s="659">
        <v>61.342200000000048</v>
      </c>
      <c r="N30" s="659">
        <v>-29.774160142280834</v>
      </c>
      <c r="O30" s="659">
        <v>54.280299999999443</v>
      </c>
      <c r="P30" s="660">
        <v>-192.38069999999925</v>
      </c>
    </row>
    <row r="31" spans="12:21" x14ac:dyDescent="0.25">
      <c r="L31" s="264" t="s">
        <v>187</v>
      </c>
      <c r="M31" s="659">
        <v>-19.499999999999545</v>
      </c>
      <c r="N31" s="659">
        <v>-89.724999999999454</v>
      </c>
      <c r="O31" s="659">
        <v>5.812170000000151</v>
      </c>
      <c r="P31" s="660">
        <v>-104.28399999999965</v>
      </c>
    </row>
    <row r="32" spans="12:21" x14ac:dyDescent="0.25">
      <c r="L32" s="264" t="s">
        <v>180</v>
      </c>
      <c r="M32" s="659">
        <v>-47.418870117933238</v>
      </c>
      <c r="N32" s="659">
        <v>-50.99670414066577</v>
      </c>
      <c r="O32" s="659">
        <v>-53.267891098337714</v>
      </c>
      <c r="P32" s="660">
        <v>79.47574515047927</v>
      </c>
    </row>
    <row r="33" spans="12:21" x14ac:dyDescent="0.25">
      <c r="L33" s="264" t="s">
        <v>188</v>
      </c>
      <c r="M33" s="659">
        <v>3556.8026074355253</v>
      </c>
      <c r="N33" s="659">
        <v>3826.3143385766839</v>
      </c>
      <c r="O33" s="659">
        <v>3846.9507366577222</v>
      </c>
      <c r="P33" s="660">
        <v>4263.0738982928242</v>
      </c>
    </row>
    <row r="34" spans="12:21" x14ac:dyDescent="0.25">
      <c r="L34" s="264" t="s">
        <v>177</v>
      </c>
      <c r="M34" s="659">
        <v>0.29570000000012442</v>
      </c>
      <c r="N34" s="659">
        <v>-65.590999999999894</v>
      </c>
      <c r="O34" s="659">
        <v>-574.45800000000008</v>
      </c>
      <c r="P34" s="660">
        <v>675.62952299999961</v>
      </c>
    </row>
    <row r="35" spans="12:21" x14ac:dyDescent="0.25">
      <c r="L35" s="266" t="s">
        <v>182</v>
      </c>
      <c r="M35" s="661">
        <v>57.217562682407788</v>
      </c>
      <c r="N35" s="661">
        <v>118.16662123626202</v>
      </c>
      <c r="O35" s="661">
        <v>207.34148444061566</v>
      </c>
      <c r="P35" s="662">
        <v>574.88107955669466</v>
      </c>
    </row>
    <row r="36" spans="12:21" x14ac:dyDescent="0.25">
      <c r="L36" s="262"/>
      <c r="M36" s="319"/>
      <c r="N36" s="319"/>
      <c r="O36" s="319"/>
      <c r="P36" s="319"/>
    </row>
    <row r="37" spans="12:21" x14ac:dyDescent="0.25">
      <c r="L37" s="268" t="s">
        <v>192</v>
      </c>
      <c r="M37" s="259">
        <v>2018</v>
      </c>
      <c r="N37" s="259">
        <v>2019</v>
      </c>
      <c r="O37" s="259">
        <v>2020</v>
      </c>
      <c r="P37" s="273">
        <v>2021</v>
      </c>
    </row>
    <row r="38" spans="12:21" x14ac:dyDescent="0.25">
      <c r="L38" s="264" t="s">
        <v>177</v>
      </c>
      <c r="M38" s="659">
        <v>-13.665271847641861</v>
      </c>
      <c r="N38" s="659">
        <v>-25.711907746841007</v>
      </c>
      <c r="O38" s="659">
        <v>-55.776369464547315</v>
      </c>
      <c r="P38" s="660">
        <v>107.09783793273232</v>
      </c>
      <c r="R38" s="316"/>
      <c r="S38" s="316"/>
      <c r="T38" s="316"/>
      <c r="U38" s="316"/>
    </row>
    <row r="39" spans="12:21" x14ac:dyDescent="0.25">
      <c r="L39" s="264" t="s">
        <v>193</v>
      </c>
      <c r="M39" s="659">
        <v>-8.2720507804717016</v>
      </c>
      <c r="N39" s="659">
        <v>5.1218463298479691</v>
      </c>
      <c r="O39" s="659">
        <v>2.8961006607902817</v>
      </c>
      <c r="P39" s="660">
        <v>3.8154010245712016</v>
      </c>
      <c r="R39" s="316"/>
    </row>
    <row r="40" spans="12:21" x14ac:dyDescent="0.25">
      <c r="L40" s="264" t="s">
        <v>194</v>
      </c>
      <c r="M40" s="659">
        <v>-7.8249713794420472</v>
      </c>
      <c r="N40" s="659">
        <v>29.669753537081931</v>
      </c>
      <c r="O40" s="659">
        <v>-5.8781445465182856</v>
      </c>
      <c r="P40" s="660">
        <v>46.631203295740534</v>
      </c>
    </row>
    <row r="41" spans="12:21" x14ac:dyDescent="0.25">
      <c r="L41" s="264" t="s">
        <v>195</v>
      </c>
      <c r="M41" s="659">
        <v>1.3398567348723844</v>
      </c>
      <c r="N41" s="659">
        <v>1.7192904807459257</v>
      </c>
      <c r="O41" s="659">
        <v>-6.5927357933986741E-2</v>
      </c>
      <c r="P41" s="660">
        <v>-3.0252141299999806</v>
      </c>
    </row>
    <row r="42" spans="12:21" x14ac:dyDescent="0.25">
      <c r="L42" s="264" t="s">
        <v>196</v>
      </c>
      <c r="M42" s="659">
        <v>-14.621864603664733</v>
      </c>
      <c r="N42" s="659">
        <v>-21.683324044804692</v>
      </c>
      <c r="O42" s="659">
        <v>-12.42592788474991</v>
      </c>
      <c r="P42" s="660">
        <v>13.562946410101404</v>
      </c>
    </row>
    <row r="43" spans="12:21" x14ac:dyDescent="0.25">
      <c r="L43" s="264" t="s">
        <v>197</v>
      </c>
      <c r="M43" s="659">
        <v>2.8987427572117781</v>
      </c>
      <c r="N43" s="659">
        <v>1.8250611809309873</v>
      </c>
      <c r="O43" s="659">
        <v>-5.1453118291479143</v>
      </c>
      <c r="P43" s="660">
        <v>1.0289651521142673</v>
      </c>
    </row>
    <row r="44" spans="12:21" x14ac:dyDescent="0.25">
      <c r="L44" s="264" t="s">
        <v>198</v>
      </c>
      <c r="M44" s="659">
        <v>10.40445753500012</v>
      </c>
      <c r="N44" s="659">
        <v>-28.521046696031021</v>
      </c>
      <c r="O44" s="659">
        <v>-31.332878637215344</v>
      </c>
      <c r="P44" s="660">
        <v>14.512302075787034</v>
      </c>
    </row>
    <row r="45" spans="12:21" x14ac:dyDescent="0.25">
      <c r="L45" s="264" t="s">
        <v>199</v>
      </c>
      <c r="M45" s="659">
        <v>-4.9381511738746156</v>
      </c>
      <c r="N45" s="659">
        <v>-0.85480554460800207</v>
      </c>
      <c r="O45" s="659">
        <v>-3.8645760059519922</v>
      </c>
      <c r="P45" s="660">
        <v>1.1255209102160002</v>
      </c>
    </row>
    <row r="46" spans="12:21" x14ac:dyDescent="0.25">
      <c r="L46" s="266" t="s">
        <v>182</v>
      </c>
      <c r="M46" s="663">
        <v>3.5510117223706246</v>
      </c>
      <c r="N46" s="663">
        <v>-6.1475461794100461</v>
      </c>
      <c r="O46" s="663">
        <v>2.8972384490361129</v>
      </c>
      <c r="P46" s="664">
        <v>30.236900088772924</v>
      </c>
    </row>
    <row r="85" spans="2:10" ht="14.4" thickBot="1" x14ac:dyDescent="0.3">
      <c r="B85" s="729" t="s">
        <v>200</v>
      </c>
      <c r="C85" s="729"/>
      <c r="D85" s="729"/>
      <c r="E85" s="729"/>
      <c r="F85" s="729"/>
      <c r="G85" s="729"/>
      <c r="H85" s="729"/>
      <c r="I85" s="729"/>
      <c r="J85" s="242"/>
    </row>
    <row r="113" ht="30" customHeight="1" x14ac:dyDescent="0.25"/>
    <row r="119" ht="27" customHeight="1" x14ac:dyDescent="0.25"/>
  </sheetData>
  <mergeCells count="1">
    <mergeCell ref="B85:I85"/>
  </mergeCells>
  <hyperlinks>
    <hyperlink ref="A1" location="Turinys!A1" display="↖ atgal į turinį" xr:uid="{046AF58A-DE13-4643-8419-6BAD418C0606}"/>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930BC-501E-41B4-9BF9-00239FB8B02E}">
  <sheetPr>
    <tabColor rgb="FF91CDE8"/>
  </sheetPr>
  <dimension ref="A1:U69"/>
  <sheetViews>
    <sheetView showGridLines="0" showRowColHeaders="0" zoomScaleNormal="100" workbookViewId="0"/>
  </sheetViews>
  <sheetFormatPr defaultColWidth="8.69921875" defaultRowHeight="13.8" x14ac:dyDescent="0.25"/>
  <cols>
    <col min="1" max="1" width="8.69921875" style="54" customWidth="1"/>
    <col min="2" max="13" width="8.69921875" style="54"/>
    <col min="14" max="14" width="7.19921875" style="54" customWidth="1"/>
    <col min="15" max="15" width="1.796875" style="54" hidden="1" customWidth="1"/>
    <col min="16" max="16" width="8.69921875" style="54" customWidth="1"/>
    <col min="17" max="17" width="44.19921875" style="54" customWidth="1"/>
    <col min="18" max="21" width="8.69921875" style="262"/>
    <col min="22" max="16384" width="8.69921875" style="54"/>
  </cols>
  <sheetData>
    <row r="1" spans="1:21" ht="15" x14ac:dyDescent="0.25">
      <c r="A1" s="11" t="s">
        <v>0</v>
      </c>
      <c r="B1" s="59"/>
    </row>
    <row r="2" spans="1:21" ht="15.6" thickBot="1" x14ac:dyDescent="0.3">
      <c r="A2" s="60"/>
      <c r="B2" s="59"/>
    </row>
    <row r="3" spans="1:21" x14ac:dyDescent="0.25">
      <c r="B3" s="730" t="s">
        <v>287</v>
      </c>
      <c r="C3" s="731"/>
      <c r="D3" s="731"/>
      <c r="E3" s="731"/>
      <c r="F3" s="731"/>
      <c r="G3" s="731"/>
      <c r="H3" s="731"/>
      <c r="I3" s="731"/>
      <c r="J3" s="731"/>
      <c r="K3" s="731"/>
      <c r="L3" s="731"/>
      <c r="M3" s="731"/>
      <c r="N3" s="731"/>
      <c r="O3" s="731"/>
      <c r="Q3" s="270" t="s">
        <v>198</v>
      </c>
      <c r="R3" s="272">
        <v>2018</v>
      </c>
      <c r="S3" s="272">
        <v>2019</v>
      </c>
      <c r="T3" s="272">
        <v>2020</v>
      </c>
      <c r="U3" s="317">
        <v>2021</v>
      </c>
    </row>
    <row r="4" spans="1:21" x14ac:dyDescent="0.25">
      <c r="Q4" s="271" t="s">
        <v>180</v>
      </c>
      <c r="R4" s="665">
        <v>-8.4069084696493519</v>
      </c>
      <c r="S4" s="665">
        <v>4.2535362687203815E-2</v>
      </c>
      <c r="T4" s="665">
        <v>-5.6736798282825021</v>
      </c>
      <c r="U4" s="666">
        <v>-2.2363377592373581</v>
      </c>
    </row>
    <row r="5" spans="1:21" x14ac:dyDescent="0.25">
      <c r="Q5" s="264" t="s">
        <v>201</v>
      </c>
      <c r="R5" s="665">
        <v>19.075919312559222</v>
      </c>
      <c r="S5" s="665">
        <v>-28.828173324866611</v>
      </c>
      <c r="T5" s="665">
        <v>-25.869634797292406</v>
      </c>
      <c r="U5" s="666">
        <v>16.803693176388833</v>
      </c>
    </row>
    <row r="6" spans="1:21" x14ac:dyDescent="0.25">
      <c r="Q6" s="264" t="s">
        <v>185</v>
      </c>
      <c r="R6" s="665">
        <v>-0.2645533079097504</v>
      </c>
      <c r="S6" s="665">
        <v>0.26459126614838624</v>
      </c>
      <c r="T6" s="665">
        <v>0.21043598835956345</v>
      </c>
      <c r="U6" s="666">
        <v>-5.5053341364441621E-2</v>
      </c>
    </row>
    <row r="7" spans="1:21" x14ac:dyDescent="0.25">
      <c r="Q7" s="266" t="s">
        <v>177</v>
      </c>
      <c r="R7" s="667">
        <v>10.40445753500012</v>
      </c>
      <c r="S7" s="667">
        <v>-28.521046696031021</v>
      </c>
      <c r="T7" s="667">
        <v>-31.332878637215344</v>
      </c>
      <c r="U7" s="668">
        <v>14.512302075787034</v>
      </c>
    </row>
    <row r="8" spans="1:21" x14ac:dyDescent="0.25">
      <c r="Q8" s="262"/>
      <c r="R8" s="493"/>
      <c r="S8" s="493"/>
      <c r="T8" s="493"/>
      <c r="U8" s="493"/>
    </row>
    <row r="9" spans="1:21" x14ac:dyDescent="0.25">
      <c r="Q9" s="262"/>
      <c r="R9" s="493"/>
      <c r="S9" s="493"/>
      <c r="T9" s="493"/>
      <c r="U9" s="493"/>
    </row>
    <row r="10" spans="1:21" x14ac:dyDescent="0.25">
      <c r="Q10" s="270" t="s">
        <v>196</v>
      </c>
      <c r="R10" s="272">
        <v>2018</v>
      </c>
      <c r="S10" s="272">
        <v>2019</v>
      </c>
      <c r="T10" s="272">
        <v>2020</v>
      </c>
      <c r="U10" s="317">
        <v>2021</v>
      </c>
    </row>
    <row r="11" spans="1:21" x14ac:dyDescent="0.25">
      <c r="Q11" s="271" t="s">
        <v>180</v>
      </c>
      <c r="R11" s="665">
        <v>-3.0042953591378136</v>
      </c>
      <c r="S11" s="665">
        <v>0.84448775256697672</v>
      </c>
      <c r="T11" s="665">
        <v>-2.1249148514249896</v>
      </c>
      <c r="U11" s="666">
        <v>6.7938874358661678</v>
      </c>
    </row>
    <row r="12" spans="1:21" x14ac:dyDescent="0.25">
      <c r="Q12" s="264" t="s">
        <v>201</v>
      </c>
      <c r="R12" s="665">
        <v>-19.059720256180299</v>
      </c>
      <c r="S12" s="665">
        <v>-19.065907079144267</v>
      </c>
      <c r="T12" s="665">
        <v>-11.260253957478085</v>
      </c>
      <c r="U12" s="666">
        <v>6.6622593338229308</v>
      </c>
    </row>
    <row r="13" spans="1:21" x14ac:dyDescent="0.25">
      <c r="Q13" s="264" t="s">
        <v>185</v>
      </c>
      <c r="R13" s="665">
        <v>7.4421510116533796</v>
      </c>
      <c r="S13" s="665">
        <v>-3.4619047182274016</v>
      </c>
      <c r="T13" s="665">
        <v>0.95924092415316409</v>
      </c>
      <c r="U13" s="666">
        <v>0.10679964041230505</v>
      </c>
    </row>
    <row r="14" spans="1:21" x14ac:dyDescent="0.25">
      <c r="Q14" s="266" t="s">
        <v>177</v>
      </c>
      <c r="R14" s="667">
        <v>-14.621864603664733</v>
      </c>
      <c r="S14" s="667">
        <v>-21.683324044804692</v>
      </c>
      <c r="T14" s="667">
        <v>-12.42592788474991</v>
      </c>
      <c r="U14" s="668">
        <v>13.562946410101404</v>
      </c>
    </row>
    <row r="15" spans="1:21" x14ac:dyDescent="0.25">
      <c r="Q15" s="262"/>
      <c r="R15" s="493"/>
      <c r="S15" s="493"/>
      <c r="T15" s="493"/>
      <c r="U15" s="493"/>
    </row>
    <row r="16" spans="1:21" x14ac:dyDescent="0.25">
      <c r="Q16" s="262"/>
      <c r="R16" s="493"/>
      <c r="S16" s="493"/>
      <c r="T16" s="493"/>
      <c r="U16" s="493"/>
    </row>
    <row r="17" spans="17:21" x14ac:dyDescent="0.25">
      <c r="Q17" s="270" t="s">
        <v>197</v>
      </c>
      <c r="R17" s="272">
        <v>2018</v>
      </c>
      <c r="S17" s="272">
        <v>2019</v>
      </c>
      <c r="T17" s="272">
        <v>2020</v>
      </c>
      <c r="U17" s="317">
        <v>2021</v>
      </c>
    </row>
    <row r="18" spans="17:21" x14ac:dyDescent="0.25">
      <c r="Q18" s="271" t="s">
        <v>180</v>
      </c>
      <c r="R18" s="665">
        <v>-1.7152602352390716</v>
      </c>
      <c r="S18" s="665">
        <v>-1.4909183796473258</v>
      </c>
      <c r="T18" s="665">
        <v>0.64315038267969271</v>
      </c>
      <c r="U18" s="666">
        <v>-0.31124901672927763</v>
      </c>
    </row>
    <row r="19" spans="17:21" x14ac:dyDescent="0.25">
      <c r="Q19" s="264" t="s">
        <v>201</v>
      </c>
      <c r="R19" s="665">
        <v>4.6742812547472852</v>
      </c>
      <c r="S19" s="665">
        <v>1.8250611809309873</v>
      </c>
      <c r="T19" s="665">
        <v>-5.7651426277936366</v>
      </c>
      <c r="U19" s="666">
        <v>1.3428315720396142</v>
      </c>
    </row>
    <row r="20" spans="17:21" x14ac:dyDescent="0.25">
      <c r="Q20" s="264" t="s">
        <v>185</v>
      </c>
      <c r="R20" s="665">
        <v>-6.0278262296435514E-2</v>
      </c>
      <c r="S20" s="665">
        <v>1.4909183796473258</v>
      </c>
      <c r="T20" s="665">
        <v>-2.3319584033970386E-2</v>
      </c>
      <c r="U20" s="666">
        <v>-2.6174031960692901E-3</v>
      </c>
    </row>
    <row r="21" spans="17:21" x14ac:dyDescent="0.25">
      <c r="Q21" s="266" t="s">
        <v>177</v>
      </c>
      <c r="R21" s="667">
        <v>2.8987427572117781</v>
      </c>
      <c r="S21" s="667">
        <v>1.8250611809309873</v>
      </c>
      <c r="T21" s="667">
        <v>-5.1453118291479143</v>
      </c>
      <c r="U21" s="668">
        <v>1.0289651521142673</v>
      </c>
    </row>
    <row r="22" spans="17:21" x14ac:dyDescent="0.25">
      <c r="Q22" s="262"/>
      <c r="R22" s="669"/>
      <c r="S22" s="669"/>
      <c r="T22" s="669"/>
      <c r="U22" s="669"/>
    </row>
    <row r="23" spans="17:21" x14ac:dyDescent="0.25">
      <c r="Q23" s="262"/>
      <c r="R23" s="493"/>
      <c r="S23" s="493"/>
      <c r="T23" s="493"/>
      <c r="U23" s="493"/>
    </row>
    <row r="24" spans="17:21" x14ac:dyDescent="0.25">
      <c r="Q24" s="270" t="s">
        <v>202</v>
      </c>
      <c r="R24" s="272">
        <v>2018</v>
      </c>
      <c r="S24" s="272">
        <v>2019</v>
      </c>
      <c r="T24" s="272">
        <v>2020</v>
      </c>
      <c r="U24" s="317">
        <v>2021</v>
      </c>
    </row>
    <row r="25" spans="17:21" x14ac:dyDescent="0.25">
      <c r="Q25" s="271" t="s">
        <v>180</v>
      </c>
      <c r="R25" s="665">
        <v>-2.2814374120314156</v>
      </c>
      <c r="S25" s="665">
        <v>0</v>
      </c>
      <c r="T25" s="665">
        <v>0.19720205644800259</v>
      </c>
      <c r="U25" s="666">
        <v>-0.31323384338400118</v>
      </c>
    </row>
    <row r="26" spans="17:21" x14ac:dyDescent="0.25">
      <c r="Q26" s="264" t="s">
        <v>201</v>
      </c>
      <c r="R26" s="665">
        <v>-2.8498015113539417</v>
      </c>
      <c r="S26" s="665">
        <v>-0.85480554460800207</v>
      </c>
      <c r="T26" s="665">
        <v>-4.0305630836409705</v>
      </c>
      <c r="U26" s="666">
        <v>1.4600460423719781</v>
      </c>
    </row>
    <row r="27" spans="17:21" x14ac:dyDescent="0.25">
      <c r="Q27" s="264" t="s">
        <v>185</v>
      </c>
      <c r="R27" s="665">
        <v>0.1930877495107417</v>
      </c>
      <c r="S27" s="665">
        <v>0</v>
      </c>
      <c r="T27" s="665">
        <v>-3.1214978759024348E-2</v>
      </c>
      <c r="U27" s="666">
        <v>-2.1291288771976724E-2</v>
      </c>
    </row>
    <row r="28" spans="17:21" x14ac:dyDescent="0.25">
      <c r="Q28" s="266" t="s">
        <v>177</v>
      </c>
      <c r="R28" s="667">
        <v>-4.9381511738746156</v>
      </c>
      <c r="S28" s="667">
        <v>-0.85480554460800207</v>
      </c>
      <c r="T28" s="667">
        <v>-3.8645760059519922</v>
      </c>
      <c r="U28" s="668">
        <v>1.1255209102160002</v>
      </c>
    </row>
    <row r="29" spans="17:21" x14ac:dyDescent="0.25">
      <c r="Q29" s="262"/>
      <c r="R29" s="493"/>
      <c r="S29" s="493"/>
      <c r="T29" s="493"/>
      <c r="U29" s="493"/>
    </row>
    <row r="30" spans="17:21" x14ac:dyDescent="0.25">
      <c r="Q30" s="262"/>
      <c r="R30" s="493"/>
      <c r="S30" s="493"/>
      <c r="T30" s="493"/>
      <c r="U30" s="493"/>
    </row>
    <row r="31" spans="17:21" x14ac:dyDescent="0.25">
      <c r="Q31" s="270" t="s">
        <v>194</v>
      </c>
      <c r="R31" s="272">
        <v>2018</v>
      </c>
      <c r="S31" s="272">
        <v>2019</v>
      </c>
      <c r="T31" s="272">
        <v>2020</v>
      </c>
      <c r="U31" s="317">
        <v>2021</v>
      </c>
    </row>
    <row r="32" spans="17:21" x14ac:dyDescent="0.25">
      <c r="Q32" s="271" t="s">
        <v>180</v>
      </c>
      <c r="R32" s="665">
        <v>1.606510880118492</v>
      </c>
      <c r="S32" s="665">
        <v>0</v>
      </c>
      <c r="T32" s="665">
        <v>10.362415629325398</v>
      </c>
      <c r="U32" s="666">
        <v>7.9511972535785276</v>
      </c>
    </row>
    <row r="33" spans="17:21" x14ac:dyDescent="0.25">
      <c r="Q33" s="264" t="s">
        <v>201</v>
      </c>
      <c r="R33" s="665">
        <v>-5.5883668958304611</v>
      </c>
      <c r="S33" s="665">
        <v>22.828616726488093</v>
      </c>
      <c r="T33" s="665">
        <v>-18.320517020305914</v>
      </c>
      <c r="U33" s="666">
        <v>36.60294890193137</v>
      </c>
    </row>
    <row r="34" spans="17:21" x14ac:dyDescent="0.25">
      <c r="Q34" s="264" t="s">
        <v>185</v>
      </c>
      <c r="R34" s="665">
        <v>-4.5418023373770211E-2</v>
      </c>
      <c r="S34" s="665">
        <v>0</v>
      </c>
      <c r="T34" s="665">
        <v>-0.77698546839408777</v>
      </c>
      <c r="U34" s="666">
        <v>1.2868702456593724</v>
      </c>
    </row>
    <row r="35" spans="17:21" x14ac:dyDescent="0.25">
      <c r="Q35" s="266" t="s">
        <v>177</v>
      </c>
      <c r="R35" s="667">
        <v>-4.0272740390857393</v>
      </c>
      <c r="S35" s="667">
        <v>22.828616726488093</v>
      </c>
      <c r="T35" s="667">
        <v>-8.7350868593746043</v>
      </c>
      <c r="U35" s="668">
        <v>45.84101640116927</v>
      </c>
    </row>
    <row r="36" spans="17:21" x14ac:dyDescent="0.25">
      <c r="Q36" s="262"/>
      <c r="R36" s="493"/>
      <c r="S36" s="493"/>
      <c r="T36" s="493"/>
      <c r="U36" s="493"/>
    </row>
    <row r="37" spans="17:21" x14ac:dyDescent="0.25">
      <c r="Q37" s="262"/>
      <c r="R37" s="493"/>
      <c r="S37" s="493"/>
      <c r="T37" s="493"/>
      <c r="U37" s="493"/>
    </row>
    <row r="38" spans="17:21" x14ac:dyDescent="0.25">
      <c r="Q38" s="270" t="s">
        <v>203</v>
      </c>
      <c r="R38" s="272">
        <v>2018</v>
      </c>
      <c r="S38" s="272">
        <v>2019</v>
      </c>
      <c r="T38" s="272">
        <v>2020</v>
      </c>
      <c r="U38" s="317">
        <v>2021</v>
      </c>
    </row>
    <row r="39" spans="17:21" x14ac:dyDescent="0.25">
      <c r="Q39" s="271" t="s">
        <v>180</v>
      </c>
      <c r="R39" s="665">
        <v>-2.4264516482656262</v>
      </c>
      <c r="S39" s="665">
        <v>0</v>
      </c>
      <c r="T39" s="665">
        <v>0.95500970076601277</v>
      </c>
      <c r="U39" s="666">
        <v>-2.0251891999999856</v>
      </c>
    </row>
    <row r="40" spans="17:21" x14ac:dyDescent="0.25">
      <c r="Q40" s="264" t="s">
        <v>201</v>
      </c>
      <c r="R40" s="665">
        <v>3.8605671359753018</v>
      </c>
      <c r="S40" s="665">
        <v>1.7192904807459115</v>
      </c>
      <c r="T40" s="665">
        <v>-1.0111302254585155</v>
      </c>
      <c r="U40" s="666">
        <v>-1.0206066289315459</v>
      </c>
    </row>
    <row r="41" spans="17:21" x14ac:dyDescent="0.25">
      <c r="Q41" s="264" t="s">
        <v>185</v>
      </c>
      <c r="R41" s="665">
        <v>-9.4258752837291127E-2</v>
      </c>
      <c r="S41" s="665">
        <v>1.4210854715202004E-14</v>
      </c>
      <c r="T41" s="665">
        <v>-9.8068332414840143E-3</v>
      </c>
      <c r="U41" s="666">
        <v>2.0581698931550818E-2</v>
      </c>
    </row>
    <row r="42" spans="17:21" x14ac:dyDescent="0.25">
      <c r="Q42" s="266" t="s">
        <v>177</v>
      </c>
      <c r="R42" s="667">
        <v>1.3398567348723844</v>
      </c>
      <c r="S42" s="667">
        <v>1.7192904807459257</v>
      </c>
      <c r="T42" s="667">
        <v>-6.5927357933986741E-2</v>
      </c>
      <c r="U42" s="668">
        <v>-3.0252141299999806</v>
      </c>
    </row>
    <row r="43" spans="17:21" x14ac:dyDescent="0.25">
      <c r="Q43" s="262"/>
      <c r="R43" s="493"/>
      <c r="S43" s="493"/>
      <c r="T43" s="493"/>
      <c r="U43" s="493"/>
    </row>
    <row r="44" spans="17:21" x14ac:dyDescent="0.25">
      <c r="Q44" s="262"/>
      <c r="R44" s="493"/>
      <c r="S44" s="493"/>
      <c r="T44" s="493"/>
      <c r="U44" s="493"/>
    </row>
    <row r="45" spans="17:21" x14ac:dyDescent="0.25">
      <c r="Q45" s="270" t="s">
        <v>204</v>
      </c>
      <c r="R45" s="272">
        <v>2018</v>
      </c>
      <c r="S45" s="272">
        <v>2019</v>
      </c>
      <c r="T45" s="272">
        <v>2020</v>
      </c>
      <c r="U45" s="317">
        <v>2021</v>
      </c>
    </row>
    <row r="46" spans="17:21" x14ac:dyDescent="0.25">
      <c r="Q46" s="271" t="s">
        <v>180</v>
      </c>
      <c r="R46" s="665">
        <v>-5.2050226575524547</v>
      </c>
      <c r="S46" s="665">
        <v>-2.1529655362962075</v>
      </c>
      <c r="T46" s="665">
        <v>2.6498755305540911</v>
      </c>
      <c r="U46" s="666">
        <v>-4.2738030023770079E-2</v>
      </c>
    </row>
    <row r="47" spans="17:21" x14ac:dyDescent="0.25">
      <c r="Q47" s="264" t="s">
        <v>201</v>
      </c>
      <c r="R47" s="665">
        <v>-3.3496069961926409</v>
      </c>
      <c r="S47" s="665">
        <v>8.1124056891752829</v>
      </c>
      <c r="T47" s="665">
        <v>0.23538494221529049</v>
      </c>
      <c r="U47" s="666">
        <v>3.9011319424284352</v>
      </c>
    </row>
    <row r="48" spans="17:21" x14ac:dyDescent="0.25">
      <c r="Q48" s="264" t="s">
        <v>185</v>
      </c>
      <c r="R48" s="665">
        <v>0.28257887327339404</v>
      </c>
      <c r="S48" s="665">
        <v>-0.83759382303110641</v>
      </c>
      <c r="T48" s="665">
        <v>1.0840188020900143E-2</v>
      </c>
      <c r="U48" s="666">
        <v>-4.2992887833463556E-2</v>
      </c>
    </row>
    <row r="49" spans="17:21" x14ac:dyDescent="0.25">
      <c r="Q49" s="266" t="s">
        <v>177</v>
      </c>
      <c r="R49" s="667">
        <v>-8.2720507804717016</v>
      </c>
      <c r="S49" s="667">
        <v>5.1218463298479691</v>
      </c>
      <c r="T49" s="667">
        <v>2.8961006607902817</v>
      </c>
      <c r="U49" s="668">
        <v>3.8154010245712016</v>
      </c>
    </row>
    <row r="69" spans="2:15" ht="14.4" thickBot="1" x14ac:dyDescent="0.3">
      <c r="B69" s="269" t="s">
        <v>200</v>
      </c>
      <c r="C69" s="201"/>
      <c r="D69" s="201"/>
      <c r="E69" s="201"/>
      <c r="F69" s="201"/>
      <c r="G69" s="201"/>
      <c r="H69" s="201"/>
      <c r="I69" s="201"/>
      <c r="J69" s="201"/>
      <c r="K69" s="201"/>
      <c r="L69" s="201"/>
      <c r="M69" s="201"/>
      <c r="N69" s="201"/>
      <c r="O69" s="201"/>
    </row>
  </sheetData>
  <mergeCells count="1">
    <mergeCell ref="B3:O3"/>
  </mergeCells>
  <hyperlinks>
    <hyperlink ref="A1" location="Turinys!A1" display="↖ atgal į turinį" xr:uid="{40B31237-0AF6-4A9B-A045-E85DA6A844B2}"/>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BE78A-E0DC-4719-88DD-8EBDFA41D442}">
  <sheetPr>
    <tabColor rgb="FF91CDE8"/>
  </sheetPr>
  <dimension ref="A1:T23"/>
  <sheetViews>
    <sheetView showGridLines="0" showRowColHeaders="0" zoomScaleNormal="100" workbookViewId="0"/>
  </sheetViews>
  <sheetFormatPr defaultColWidth="8.69921875" defaultRowHeight="13.8" x14ac:dyDescent="0.25"/>
  <cols>
    <col min="1" max="1" width="7.796875" style="10" customWidth="1"/>
    <col min="2" max="2" width="8.69921875" style="10"/>
    <col min="3" max="3" width="20.69921875" style="10" customWidth="1"/>
    <col min="4" max="20" width="5.69921875" style="10" customWidth="1"/>
    <col min="21" max="16384" width="8.69921875" style="10"/>
  </cols>
  <sheetData>
    <row r="1" spans="1:20" x14ac:dyDescent="0.25">
      <c r="A1" s="11" t="s">
        <v>0</v>
      </c>
      <c r="B1" s="54"/>
      <c r="C1" s="54"/>
    </row>
    <row r="2" spans="1:20" ht="15.6" thickBot="1" x14ac:dyDescent="0.3">
      <c r="A2" s="60"/>
      <c r="B2" s="54"/>
      <c r="C2" s="54"/>
    </row>
    <row r="3" spans="1:20" ht="15" customHeight="1" x14ac:dyDescent="0.25">
      <c r="B3" s="453" t="s">
        <v>311</v>
      </c>
      <c r="C3" s="453"/>
      <c r="D3" s="453"/>
      <c r="E3" s="396"/>
      <c r="F3" s="454"/>
      <c r="G3" s="454"/>
      <c r="H3" s="454"/>
      <c r="I3" s="454"/>
      <c r="J3" s="454"/>
      <c r="K3" s="454"/>
      <c r="L3" s="454"/>
      <c r="M3" s="454"/>
      <c r="N3" s="454"/>
      <c r="O3" s="454"/>
      <c r="P3" s="454"/>
      <c r="Q3" s="454"/>
      <c r="R3" s="396"/>
      <c r="S3" s="396"/>
      <c r="T3" s="396"/>
    </row>
    <row r="4" spans="1:20" ht="14.4" thickBot="1" x14ac:dyDescent="0.3"/>
    <row r="5" spans="1:20" ht="14.4" thickBot="1" x14ac:dyDescent="0.3">
      <c r="B5" s="737" t="s">
        <v>288</v>
      </c>
      <c r="C5" s="738"/>
      <c r="D5" s="397">
        <v>2006</v>
      </c>
      <c r="E5" s="397">
        <v>2007</v>
      </c>
      <c r="F5" s="397">
        <v>2008</v>
      </c>
      <c r="G5" s="397">
        <v>2009</v>
      </c>
      <c r="H5" s="397">
        <v>2010</v>
      </c>
      <c r="I5" s="397">
        <v>2011</v>
      </c>
      <c r="J5" s="397">
        <v>2012</v>
      </c>
      <c r="K5" s="397">
        <v>2013</v>
      </c>
      <c r="L5" s="397">
        <v>2014</v>
      </c>
      <c r="M5" s="397">
        <v>2015</v>
      </c>
      <c r="N5" s="397">
        <v>2016</v>
      </c>
      <c r="O5" s="397">
        <v>2017</v>
      </c>
      <c r="P5" s="397">
        <v>2018</v>
      </c>
      <c r="Q5" s="397">
        <v>2019</v>
      </c>
      <c r="R5" s="397">
        <v>2020</v>
      </c>
      <c r="S5" s="398">
        <v>2021</v>
      </c>
      <c r="T5" s="399" t="s">
        <v>251</v>
      </c>
    </row>
    <row r="6" spans="1:20" ht="14.4" thickBot="1" x14ac:dyDescent="0.3">
      <c r="B6" s="400" t="s">
        <v>289</v>
      </c>
      <c r="C6" s="401"/>
      <c r="D6" s="401"/>
      <c r="E6" s="401"/>
      <c r="F6" s="401"/>
      <c r="G6" s="401"/>
      <c r="H6" s="401"/>
      <c r="I6" s="401"/>
      <c r="J6" s="401"/>
      <c r="K6" s="401"/>
      <c r="L6" s="401"/>
      <c r="M6" s="401"/>
      <c r="N6" s="401"/>
      <c r="O6" s="401"/>
      <c r="P6" s="401"/>
      <c r="Q6" s="401"/>
      <c r="R6" s="401"/>
      <c r="S6" s="401"/>
      <c r="T6" s="402"/>
    </row>
    <row r="7" spans="1:20" x14ac:dyDescent="0.25">
      <c r="B7" s="403" t="s">
        <v>290</v>
      </c>
      <c r="C7" s="403"/>
      <c r="D7" s="404">
        <v>7.4138532342221009</v>
      </c>
      <c r="E7" s="405">
        <v>11.107468112265195</v>
      </c>
      <c r="F7" s="406">
        <v>2.6145775735367804</v>
      </c>
      <c r="G7" s="405">
        <v>-14.838525947248371</v>
      </c>
      <c r="H7" s="406">
        <v>1.6510284504068551</v>
      </c>
      <c r="I7" s="404">
        <v>6.0391926671784057</v>
      </c>
      <c r="J7" s="406">
        <v>3.8438727063138778</v>
      </c>
      <c r="K7" s="406">
        <v>3.5498695159348781</v>
      </c>
      <c r="L7" s="406">
        <v>3.5370720793345134</v>
      </c>
      <c r="M7" s="406">
        <v>2.0246089289324143</v>
      </c>
      <c r="N7" s="406">
        <v>2.5188977579748251</v>
      </c>
      <c r="O7" s="406">
        <v>4.2824606126457443</v>
      </c>
      <c r="P7" s="406">
        <v>3.9933877673696383</v>
      </c>
      <c r="Q7" s="406">
        <v>4.5736553597749641</v>
      </c>
      <c r="R7" s="404">
        <v>-0.13242928276300248</v>
      </c>
      <c r="S7" s="406">
        <v>5.0037014060730689</v>
      </c>
      <c r="T7" s="407">
        <v>1.6</v>
      </c>
    </row>
    <row r="8" spans="1:20" x14ac:dyDescent="0.25">
      <c r="B8" s="408" t="s">
        <v>291</v>
      </c>
      <c r="C8" s="408"/>
      <c r="D8" s="409">
        <v>5.7750000000000004</v>
      </c>
      <c r="E8" s="410">
        <v>4.25</v>
      </c>
      <c r="F8" s="410">
        <v>5.8250000000000002</v>
      </c>
      <c r="G8" s="411">
        <v>13.774999999999999</v>
      </c>
      <c r="H8" s="411">
        <v>17.824999999999999</v>
      </c>
      <c r="I8" s="411">
        <v>15.375</v>
      </c>
      <c r="J8" s="411">
        <v>13.375</v>
      </c>
      <c r="K8" s="412">
        <v>11.774999999999999</v>
      </c>
      <c r="L8" s="410">
        <v>10.700000000000001</v>
      </c>
      <c r="M8" s="410">
        <v>9.125</v>
      </c>
      <c r="N8" s="410">
        <v>7.85</v>
      </c>
      <c r="O8" s="410">
        <v>7.0750000000000002</v>
      </c>
      <c r="P8" s="410">
        <v>6.1750000000000007</v>
      </c>
      <c r="Q8" s="410">
        <v>6.2750000000000004</v>
      </c>
      <c r="R8" s="410">
        <v>8.4749999999999996</v>
      </c>
      <c r="S8" s="410">
        <v>7.15</v>
      </c>
      <c r="T8" s="413">
        <v>7.3</v>
      </c>
    </row>
    <row r="9" spans="1:20" x14ac:dyDescent="0.25">
      <c r="B9" s="408" t="s">
        <v>292</v>
      </c>
      <c r="C9" s="408"/>
      <c r="D9" s="414"/>
      <c r="E9" s="411">
        <v>26.321653094246543</v>
      </c>
      <c r="F9" s="410">
        <v>8.9874427785477273</v>
      </c>
      <c r="G9" s="411">
        <v>-29.92755577819738</v>
      </c>
      <c r="H9" s="412">
        <v>-7.3909098407984652</v>
      </c>
      <c r="I9" s="410">
        <v>6.6060983937531459</v>
      </c>
      <c r="J9" s="410">
        <v>-0.23115913774856001</v>
      </c>
      <c r="K9" s="410">
        <v>1.2143036596599766</v>
      </c>
      <c r="L9" s="410">
        <v>6.4261680180925707</v>
      </c>
      <c r="M9" s="410">
        <v>3.6591686534673817</v>
      </c>
      <c r="N9" s="410">
        <v>5.400000000000027</v>
      </c>
      <c r="O9" s="410">
        <v>8.9160341555977176</v>
      </c>
      <c r="P9" s="410">
        <v>7.3019882837169758</v>
      </c>
      <c r="Q9" s="410">
        <v>6.8436434486117914</v>
      </c>
      <c r="R9" s="410">
        <v>7.2695843780867575</v>
      </c>
      <c r="S9" s="412">
        <v>16.052487117281423</v>
      </c>
      <c r="T9" s="415"/>
    </row>
    <row r="10" spans="1:20" x14ac:dyDescent="0.25">
      <c r="B10" s="408" t="s">
        <v>293</v>
      </c>
      <c r="C10" s="408"/>
      <c r="D10" s="416">
        <v>-0.3</v>
      </c>
      <c r="E10" s="410">
        <v>3</v>
      </c>
      <c r="F10" s="411">
        <v>6.1</v>
      </c>
      <c r="G10" s="411">
        <v>6.8</v>
      </c>
      <c r="H10" s="411">
        <v>-5.4</v>
      </c>
      <c r="I10" s="410">
        <v>0.6</v>
      </c>
      <c r="J10" s="417">
        <v>-2</v>
      </c>
      <c r="K10" s="410">
        <v>0.9</v>
      </c>
      <c r="L10" s="410">
        <v>3</v>
      </c>
      <c r="M10" s="410">
        <v>0.3</v>
      </c>
      <c r="N10" s="410">
        <v>1.9</v>
      </c>
      <c r="O10" s="410">
        <v>0.3</v>
      </c>
      <c r="P10" s="412">
        <v>4.2</v>
      </c>
      <c r="Q10" s="412">
        <v>-0.7</v>
      </c>
      <c r="R10" s="412">
        <v>3.2</v>
      </c>
      <c r="S10" s="410">
        <v>2</v>
      </c>
      <c r="T10" s="418"/>
    </row>
    <row r="11" spans="1:20" x14ac:dyDescent="0.25">
      <c r="B11" s="408" t="s">
        <v>294</v>
      </c>
      <c r="C11" s="408"/>
      <c r="D11" s="419">
        <v>-10.6</v>
      </c>
      <c r="E11" s="411">
        <v>-12.95</v>
      </c>
      <c r="F11" s="411">
        <v>-13.033333333333331</v>
      </c>
      <c r="G11" s="417">
        <v>-8.8333333333333339</v>
      </c>
      <c r="H11" s="417">
        <v>-3.6666666666666665</v>
      </c>
      <c r="I11" s="412">
        <v>-0.5</v>
      </c>
      <c r="J11" s="412">
        <v>-1.7</v>
      </c>
      <c r="K11" s="412">
        <v>-1.2000000000000002</v>
      </c>
      <c r="L11" s="410">
        <v>1.2</v>
      </c>
      <c r="M11" s="410">
        <v>0.93333333333333346</v>
      </c>
      <c r="N11" s="410">
        <v>0</v>
      </c>
      <c r="O11" s="412">
        <v>-1</v>
      </c>
      <c r="P11" s="410">
        <v>-0.10000000000000003</v>
      </c>
      <c r="Q11" s="410">
        <v>1.4333333333333333</v>
      </c>
      <c r="R11" s="420">
        <v>3.6999999999999997</v>
      </c>
      <c r="S11" s="420">
        <v>4.0666666666666673</v>
      </c>
      <c r="T11" s="421">
        <v>3.0999999999999996</v>
      </c>
    </row>
    <row r="12" spans="1:20" x14ac:dyDescent="0.25">
      <c r="B12" s="408" t="s">
        <v>295</v>
      </c>
      <c r="C12" s="408"/>
      <c r="D12" s="409">
        <v>60.5</v>
      </c>
      <c r="E12" s="410">
        <v>72.099999999999994</v>
      </c>
      <c r="F12" s="410">
        <v>72.400000000000006</v>
      </c>
      <c r="G12" s="411">
        <v>86.8</v>
      </c>
      <c r="H12" s="411">
        <v>86.3</v>
      </c>
      <c r="I12" s="412">
        <v>80.3</v>
      </c>
      <c r="J12" s="410">
        <v>77.900000000000006</v>
      </c>
      <c r="K12" s="410">
        <v>70.7</v>
      </c>
      <c r="L12" s="410">
        <v>70.599999999999994</v>
      </c>
      <c r="M12" s="410">
        <v>76.7</v>
      </c>
      <c r="N12" s="411">
        <v>86.2</v>
      </c>
      <c r="O12" s="412">
        <v>82.7</v>
      </c>
      <c r="P12" s="410">
        <v>78.3</v>
      </c>
      <c r="Q12" s="410">
        <v>70.099999999999994</v>
      </c>
      <c r="R12" s="420">
        <v>75.7</v>
      </c>
      <c r="S12" s="420">
        <v>76.7</v>
      </c>
      <c r="T12" s="422"/>
    </row>
    <row r="13" spans="1:20" ht="14.4" thickBot="1" x14ac:dyDescent="0.3">
      <c r="B13" s="423" t="s">
        <v>296</v>
      </c>
      <c r="C13" s="423"/>
      <c r="D13" s="419">
        <v>18.7</v>
      </c>
      <c r="E13" s="411">
        <v>24.9</v>
      </c>
      <c r="F13" s="412">
        <v>10.4</v>
      </c>
      <c r="G13" s="411">
        <v>-9.4</v>
      </c>
      <c r="H13" s="424">
        <v>-5.9</v>
      </c>
      <c r="I13" s="412">
        <v>-2.2000000000000002</v>
      </c>
      <c r="J13" s="410">
        <v>0.4</v>
      </c>
      <c r="K13" s="410">
        <v>-0.2</v>
      </c>
      <c r="L13" s="410">
        <v>0.2</v>
      </c>
      <c r="M13" s="410">
        <v>2.6</v>
      </c>
      <c r="N13" s="410">
        <v>4.4000000000000004</v>
      </c>
      <c r="O13" s="410">
        <v>4.5</v>
      </c>
      <c r="P13" s="410">
        <v>4.3</v>
      </c>
      <c r="Q13" s="410">
        <v>2.6</v>
      </c>
      <c r="R13" s="420">
        <v>0.3</v>
      </c>
      <c r="S13" s="425"/>
      <c r="T13" s="426"/>
    </row>
    <row r="14" spans="1:20" ht="14.4" thickBot="1" x14ac:dyDescent="0.3">
      <c r="B14" s="427" t="s">
        <v>297</v>
      </c>
      <c r="C14" s="428"/>
      <c r="D14" s="428"/>
      <c r="E14" s="428"/>
      <c r="F14" s="428"/>
      <c r="G14" s="428"/>
      <c r="H14" s="428"/>
      <c r="I14" s="428"/>
      <c r="J14" s="428"/>
      <c r="K14" s="428"/>
      <c r="L14" s="428"/>
      <c r="M14" s="428"/>
      <c r="N14" s="428"/>
      <c r="O14" s="428"/>
      <c r="P14" s="428"/>
      <c r="Q14" s="428"/>
      <c r="R14" s="428"/>
      <c r="S14" s="428"/>
      <c r="T14" s="429"/>
    </row>
    <row r="15" spans="1:20" x14ac:dyDescent="0.25">
      <c r="B15" s="732" t="s">
        <v>298</v>
      </c>
      <c r="C15" s="733"/>
      <c r="D15" s="430">
        <v>-0.3</v>
      </c>
      <c r="E15" s="431">
        <v>-0.8</v>
      </c>
      <c r="F15" s="431">
        <v>-3.1</v>
      </c>
      <c r="G15" s="431">
        <v>-9.1</v>
      </c>
      <c r="H15" s="431">
        <v>-6.9</v>
      </c>
      <c r="I15" s="431">
        <v>-8.9</v>
      </c>
      <c r="J15" s="431">
        <v>-3.2</v>
      </c>
      <c r="K15" s="432">
        <v>-2.6</v>
      </c>
      <c r="L15" s="431">
        <v>-0.6</v>
      </c>
      <c r="M15" s="431">
        <v>-0.3</v>
      </c>
      <c r="N15" s="433">
        <v>0.3</v>
      </c>
      <c r="O15" s="433">
        <v>0.4</v>
      </c>
      <c r="P15" s="433">
        <v>0.5</v>
      </c>
      <c r="Q15" s="433">
        <v>0.5</v>
      </c>
      <c r="R15" s="431">
        <v>-7.3</v>
      </c>
      <c r="S15" s="431">
        <v>-1</v>
      </c>
      <c r="T15" s="431">
        <v>-4.9000000000000004</v>
      </c>
    </row>
    <row r="16" spans="1:20" x14ac:dyDescent="0.25">
      <c r="B16" s="408" t="s">
        <v>299</v>
      </c>
      <c r="C16" s="408"/>
      <c r="D16" s="434">
        <v>-3.1</v>
      </c>
      <c r="E16" s="435">
        <v>-5.4</v>
      </c>
      <c r="F16" s="435">
        <v>-7.8</v>
      </c>
      <c r="G16" s="435">
        <v>-6</v>
      </c>
      <c r="H16" s="435">
        <v>-3.9</v>
      </c>
      <c r="I16" s="435">
        <v>-3.4</v>
      </c>
      <c r="J16" s="435">
        <v>-2.5</v>
      </c>
      <c r="K16" s="435">
        <v>-1.1000000000000001</v>
      </c>
      <c r="L16" s="436">
        <v>-0.9</v>
      </c>
      <c r="M16" s="437">
        <v>-0.4</v>
      </c>
      <c r="N16" s="438">
        <v>0.106230372424994</v>
      </c>
      <c r="O16" s="437">
        <v>-0.2</v>
      </c>
      <c r="P16" s="437">
        <v>-0.4</v>
      </c>
      <c r="Q16" s="435">
        <v>-1.1000000000000001</v>
      </c>
      <c r="R16" s="435">
        <v>-7.5</v>
      </c>
      <c r="S16" s="435">
        <v>-1.9</v>
      </c>
      <c r="T16" s="435">
        <v>-5.0999999999999996</v>
      </c>
    </row>
    <row r="17" spans="2:20" x14ac:dyDescent="0.25">
      <c r="B17" s="734" t="s">
        <v>2</v>
      </c>
      <c r="C17" s="735"/>
      <c r="D17" s="439">
        <v>17.2</v>
      </c>
      <c r="E17" s="438">
        <v>15.9</v>
      </c>
      <c r="F17" s="438">
        <v>14.6</v>
      </c>
      <c r="G17" s="438">
        <v>28</v>
      </c>
      <c r="H17" s="438">
        <v>36.200000000000003</v>
      </c>
      <c r="I17" s="438">
        <v>37.1</v>
      </c>
      <c r="J17" s="438">
        <v>39.700000000000003</v>
      </c>
      <c r="K17" s="438">
        <v>38.700000000000003</v>
      </c>
      <c r="L17" s="437">
        <v>40.5</v>
      </c>
      <c r="M17" s="437">
        <v>42.5</v>
      </c>
      <c r="N17" s="438">
        <v>39.700000000000003</v>
      </c>
      <c r="O17" s="438">
        <v>39.1</v>
      </c>
      <c r="P17" s="438">
        <v>33.700000000000003</v>
      </c>
      <c r="Q17" s="438">
        <v>35.9</v>
      </c>
      <c r="R17" s="435">
        <v>46.6</v>
      </c>
      <c r="S17" s="412">
        <v>44.3</v>
      </c>
      <c r="T17" s="440">
        <v>43.2</v>
      </c>
    </row>
    <row r="18" spans="2:20" x14ac:dyDescent="0.25">
      <c r="B18" s="408" t="s">
        <v>300</v>
      </c>
      <c r="C18" s="408"/>
      <c r="D18" s="439">
        <v>3.9894092851637102</v>
      </c>
      <c r="E18" s="438">
        <v>3.0496508444168384</v>
      </c>
      <c r="F18" s="438">
        <v>5.6165072401187901</v>
      </c>
      <c r="G18" s="435">
        <v>13.728341477589151</v>
      </c>
      <c r="H18" s="441">
        <v>10.959592858062067</v>
      </c>
      <c r="I18" s="441">
        <v>11.093375235845288</v>
      </c>
      <c r="J18" s="438">
        <v>8.4561425940061596</v>
      </c>
      <c r="K18" s="438">
        <v>8.1500155228349076</v>
      </c>
      <c r="L18" s="438">
        <v>4.5477812709877528</v>
      </c>
      <c r="M18" s="438">
        <v>6.6779792998849743</v>
      </c>
      <c r="N18" s="438">
        <v>4.6148196235352188</v>
      </c>
      <c r="O18" s="438">
        <v>2.79</v>
      </c>
      <c r="P18" s="438">
        <v>4.37</v>
      </c>
      <c r="Q18" s="438">
        <v>1.3</v>
      </c>
      <c r="R18" s="435">
        <v>12.6</v>
      </c>
      <c r="S18" s="438">
        <v>5.2</v>
      </c>
      <c r="T18" s="440">
        <v>9.3000000000000007</v>
      </c>
    </row>
    <row r="19" spans="2:20" ht="14.4" thickBot="1" x14ac:dyDescent="0.3">
      <c r="B19" s="442" t="s">
        <v>301</v>
      </c>
      <c r="C19" s="442"/>
      <c r="D19" s="443">
        <v>1.4892210602000877</v>
      </c>
      <c r="E19" s="444">
        <v>0.9751508566392727</v>
      </c>
      <c r="F19" s="444">
        <v>1.1405002053441553</v>
      </c>
      <c r="G19" s="444">
        <v>2.1248516754249791</v>
      </c>
      <c r="H19" s="444">
        <v>1.4667214992532114</v>
      </c>
      <c r="I19" s="444">
        <v>1.1531608911786844</v>
      </c>
      <c r="J19" s="444">
        <v>0.66828471598804962</v>
      </c>
      <c r="K19" s="444">
        <v>0.26219923393208316</v>
      </c>
      <c r="L19" s="444">
        <v>0.35467316236425339</v>
      </c>
      <c r="M19" s="444">
        <v>0.39053108322638003</v>
      </c>
      <c r="N19" s="444">
        <v>0.47049326269467778</v>
      </c>
      <c r="O19" s="444">
        <v>0.6373073620569597</v>
      </c>
      <c r="P19" s="444">
        <v>1.0920343499416905</v>
      </c>
      <c r="Q19" s="444">
        <v>2.0054133382461585</v>
      </c>
      <c r="R19" s="444">
        <v>1.5570868587778459</v>
      </c>
      <c r="S19" s="444">
        <v>3.09207747788669</v>
      </c>
      <c r="T19" s="444">
        <v>3.5395544623349644</v>
      </c>
    </row>
    <row r="20" spans="2:20" x14ac:dyDescent="0.25">
      <c r="B20" s="445"/>
      <c r="C20" s="446"/>
      <c r="D20" s="445"/>
      <c r="E20" s="445"/>
      <c r="F20" s="445"/>
      <c r="G20" s="445"/>
      <c r="H20" s="445"/>
      <c r="I20" s="445"/>
      <c r="J20" s="445"/>
      <c r="K20" s="445"/>
      <c r="L20" s="445"/>
      <c r="M20" s="445"/>
      <c r="N20" s="445"/>
      <c r="O20" s="445"/>
      <c r="P20" s="445"/>
      <c r="Q20" s="445"/>
      <c r="R20" s="445"/>
      <c r="S20" s="445"/>
    </row>
    <row r="21" spans="2:20" x14ac:dyDescent="0.25">
      <c r="B21" s="447">
        <v>3</v>
      </c>
      <c r="C21" s="448" t="s">
        <v>302</v>
      </c>
      <c r="D21" s="447">
        <v>2</v>
      </c>
      <c r="E21" s="448" t="s">
        <v>303</v>
      </c>
      <c r="F21" s="449"/>
      <c r="G21" s="449"/>
      <c r="H21" s="447">
        <v>1</v>
      </c>
      <c r="I21" s="448" t="s">
        <v>304</v>
      </c>
      <c r="J21" s="449"/>
      <c r="K21" s="449"/>
      <c r="L21" s="450"/>
      <c r="M21" s="448" t="s">
        <v>305</v>
      </c>
      <c r="N21" s="449"/>
      <c r="O21" s="449"/>
      <c r="P21" s="449"/>
      <c r="Q21" s="449"/>
      <c r="R21" s="449"/>
      <c r="S21" s="445"/>
    </row>
    <row r="22" spans="2:20" ht="21.6" customHeight="1" x14ac:dyDescent="0.25"/>
    <row r="23" spans="2:20" ht="17.399999999999999" customHeight="1" thickBot="1" x14ac:dyDescent="0.3">
      <c r="B23" s="736" t="s">
        <v>212</v>
      </c>
      <c r="C23" s="736"/>
      <c r="D23" s="736"/>
      <c r="E23" s="736"/>
      <c r="F23" s="736"/>
      <c r="G23" s="736"/>
      <c r="H23" s="736"/>
      <c r="I23" s="736"/>
      <c r="J23" s="736"/>
      <c r="K23" s="736"/>
      <c r="L23" s="736"/>
      <c r="M23" s="736"/>
      <c r="N23" s="736"/>
      <c r="O23" s="736"/>
      <c r="P23" s="736"/>
      <c r="Q23" s="736"/>
      <c r="R23" s="736"/>
      <c r="S23" s="736"/>
      <c r="T23" s="451"/>
    </row>
  </sheetData>
  <mergeCells count="4">
    <mergeCell ref="B15:C15"/>
    <mergeCell ref="B17:C17"/>
    <mergeCell ref="B23:S23"/>
    <mergeCell ref="B5:C5"/>
  </mergeCells>
  <conditionalFormatting sqref="R16:S16 E15:S15 D7:S7 E8:S8 E9:R9 R13:T13 T15:T17 T7:T10 E19:T19 E18:R18 S9:S10 E10:M10 E17:S17">
    <cfRule type="expression" dxfId="50" priority="49">
      <formula>D35=3</formula>
    </cfRule>
    <cfRule type="expression" dxfId="49" priority="50">
      <formula>D35=2</formula>
    </cfRule>
    <cfRule type="expression" dxfId="48" priority="51">
      <formula>D35=1</formula>
    </cfRule>
  </conditionalFormatting>
  <conditionalFormatting sqref="D8:D13">
    <cfRule type="expression" dxfId="47" priority="46">
      <formula>D36=3</formula>
    </cfRule>
    <cfRule type="expression" dxfId="46" priority="47">
      <formula>D36=2</formula>
    </cfRule>
    <cfRule type="expression" dxfId="45" priority="48">
      <formula>D36=1</formula>
    </cfRule>
  </conditionalFormatting>
  <conditionalFormatting sqref="E11:R13">
    <cfRule type="expression" dxfId="44" priority="43">
      <formula>E39=3</formula>
    </cfRule>
    <cfRule type="expression" dxfId="43" priority="44">
      <formula>E39=2</formula>
    </cfRule>
    <cfRule type="expression" dxfId="42" priority="45">
      <formula>E39=1</formula>
    </cfRule>
  </conditionalFormatting>
  <conditionalFormatting sqref="D15:D19">
    <cfRule type="expression" dxfId="41" priority="40">
      <formula>D43=3</formula>
    </cfRule>
    <cfRule type="expression" dxfId="40" priority="41">
      <formula>D43=2</formula>
    </cfRule>
    <cfRule type="expression" dxfId="39" priority="42">
      <formula>D43=1</formula>
    </cfRule>
  </conditionalFormatting>
  <conditionalFormatting sqref="E16:M16 O16:R16">
    <cfRule type="expression" dxfId="38" priority="37">
      <formula>E44=3</formula>
    </cfRule>
    <cfRule type="expression" dxfId="37" priority="38">
      <formula>E44=2</formula>
    </cfRule>
    <cfRule type="expression" dxfId="36" priority="39">
      <formula>E44=1</formula>
    </cfRule>
  </conditionalFormatting>
  <conditionalFormatting sqref="H21 B21 D21">
    <cfRule type="cellIs" dxfId="35" priority="34" operator="equal">
      <formula>1</formula>
    </cfRule>
    <cfRule type="cellIs" dxfId="34" priority="35" operator="equal">
      <formula>2</formula>
    </cfRule>
    <cfRule type="cellIs" dxfId="33" priority="36" operator="equal">
      <formula>3</formula>
    </cfRule>
  </conditionalFormatting>
  <conditionalFormatting sqref="N16">
    <cfRule type="expression" dxfId="32" priority="31">
      <formula>N44=3</formula>
    </cfRule>
    <cfRule type="expression" dxfId="31" priority="32">
      <formula>N44=2</formula>
    </cfRule>
    <cfRule type="expression" dxfId="30" priority="33">
      <formula>N44=1</formula>
    </cfRule>
  </conditionalFormatting>
  <conditionalFormatting sqref="R17">
    <cfRule type="expression" dxfId="29" priority="28">
      <formula>R45=3</formula>
    </cfRule>
    <cfRule type="expression" dxfId="28" priority="29">
      <formula>R45=2</formula>
    </cfRule>
    <cfRule type="expression" dxfId="27" priority="30">
      <formula>R45=1</formula>
    </cfRule>
  </conditionalFormatting>
  <conditionalFormatting sqref="S12">
    <cfRule type="expression" dxfId="26" priority="25">
      <formula>S40=3</formula>
    </cfRule>
    <cfRule type="expression" dxfId="25" priority="26">
      <formula>S40=2</formula>
    </cfRule>
    <cfRule type="expression" dxfId="24" priority="27">
      <formula>S40=1</formula>
    </cfRule>
  </conditionalFormatting>
  <conditionalFormatting sqref="T12">
    <cfRule type="expression" dxfId="23" priority="22">
      <formula>T40=3</formula>
    </cfRule>
    <cfRule type="expression" dxfId="22" priority="23">
      <formula>T40=2</formula>
    </cfRule>
    <cfRule type="expression" dxfId="21" priority="24">
      <formula>T40=1</formula>
    </cfRule>
  </conditionalFormatting>
  <conditionalFormatting sqref="S18">
    <cfRule type="expression" dxfId="20" priority="19">
      <formula>S46=3</formula>
    </cfRule>
    <cfRule type="expression" dxfId="19" priority="20">
      <formula>S46=2</formula>
    </cfRule>
    <cfRule type="expression" dxfId="18" priority="21">
      <formula>S46=1</formula>
    </cfRule>
  </conditionalFormatting>
  <conditionalFormatting sqref="P10:R10">
    <cfRule type="expression" dxfId="17" priority="16">
      <formula>P38=3</formula>
    </cfRule>
    <cfRule type="expression" dxfId="16" priority="17">
      <formula>P38=2</formula>
    </cfRule>
    <cfRule type="expression" dxfId="15" priority="18">
      <formula>P38=1</formula>
    </cfRule>
  </conditionalFormatting>
  <conditionalFormatting sqref="O10">
    <cfRule type="expression" dxfId="14" priority="13">
      <formula>O38=3</formula>
    </cfRule>
    <cfRule type="expression" dxfId="13" priority="14">
      <formula>O38=2</formula>
    </cfRule>
    <cfRule type="expression" dxfId="12" priority="15">
      <formula>O38=1</formula>
    </cfRule>
  </conditionalFormatting>
  <conditionalFormatting sqref="N10">
    <cfRule type="expression" dxfId="11" priority="10">
      <formula>N38=3</formula>
    </cfRule>
    <cfRule type="expression" dxfId="10" priority="11">
      <formula>N38=2</formula>
    </cfRule>
    <cfRule type="expression" dxfId="9" priority="12">
      <formula>N38=1</formula>
    </cfRule>
  </conditionalFormatting>
  <conditionalFormatting sqref="S11">
    <cfRule type="expression" dxfId="8" priority="7">
      <formula>S39=3</formula>
    </cfRule>
    <cfRule type="expression" dxfId="7" priority="8">
      <formula>S39=2</formula>
    </cfRule>
    <cfRule type="expression" dxfId="6" priority="9">
      <formula>S39=1</formula>
    </cfRule>
  </conditionalFormatting>
  <conditionalFormatting sqref="T11">
    <cfRule type="expression" dxfId="5" priority="4">
      <formula>T39=3</formula>
    </cfRule>
    <cfRule type="expression" dxfId="4" priority="5">
      <formula>T39=2</formula>
    </cfRule>
    <cfRule type="expression" dxfId="3" priority="6">
      <formula>T39=1</formula>
    </cfRule>
  </conditionalFormatting>
  <conditionalFormatting sqref="T18">
    <cfRule type="expression" dxfId="2" priority="1">
      <formula>T46=3</formula>
    </cfRule>
    <cfRule type="expression" dxfId="1" priority="2">
      <formula>T46=2</formula>
    </cfRule>
    <cfRule type="expression" dxfId="0" priority="3">
      <formula>T46=1</formula>
    </cfRule>
  </conditionalFormatting>
  <hyperlinks>
    <hyperlink ref="A1" location="Turinys!A1" display="↖ atgal į turinį" xr:uid="{CEBA3FFE-ACDC-411A-B934-080651A84D42}"/>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1CDE8"/>
  </sheetPr>
  <dimension ref="A1:I25"/>
  <sheetViews>
    <sheetView showGridLines="0" showRowColHeaders="0" workbookViewId="0"/>
  </sheetViews>
  <sheetFormatPr defaultRowHeight="13.8" x14ac:dyDescent="0.25"/>
  <cols>
    <col min="1" max="1" width="9" style="47"/>
    <col min="2" max="2" width="6.59765625" style="2" customWidth="1"/>
    <col min="3" max="3" width="31.69921875" style="2" customWidth="1"/>
    <col min="4" max="4" width="26.8984375" style="2" customWidth="1"/>
    <col min="5" max="5" width="13.8984375" style="2" customWidth="1"/>
    <col min="6" max="6" width="14.5" style="2" customWidth="1"/>
  </cols>
  <sheetData>
    <row r="1" spans="1:9" s="47" customFormat="1" x14ac:dyDescent="0.25">
      <c r="A1" s="11" t="s">
        <v>0</v>
      </c>
      <c r="B1" s="52"/>
      <c r="C1" s="52"/>
      <c r="D1" s="2"/>
      <c r="E1" s="2"/>
      <c r="F1" s="2"/>
    </row>
    <row r="2" spans="1:9" ht="14.4" thickBot="1" x14ac:dyDescent="0.3">
      <c r="B2" s="138"/>
      <c r="C2" s="138"/>
    </row>
    <row r="3" spans="1:9" x14ac:dyDescent="0.25">
      <c r="B3" s="32" t="s">
        <v>306</v>
      </c>
      <c r="C3" s="111"/>
      <c r="D3" s="20"/>
      <c r="E3" s="20"/>
      <c r="F3" s="20"/>
    </row>
    <row r="4" spans="1:9" ht="26.25" customHeight="1" x14ac:dyDescent="0.25">
      <c r="B4" s="139"/>
      <c r="C4" s="140"/>
      <c r="D4" s="140"/>
      <c r="E4" s="140"/>
      <c r="F4" s="140"/>
    </row>
    <row r="5" spans="1:9" ht="12.75" customHeight="1" x14ac:dyDescent="0.25">
      <c r="B5" s="677" t="s">
        <v>35</v>
      </c>
      <c r="C5" s="674" t="s">
        <v>122</v>
      </c>
      <c r="D5" s="674" t="s">
        <v>123</v>
      </c>
      <c r="E5" s="739" t="s">
        <v>124</v>
      </c>
      <c r="F5" s="740"/>
      <c r="G5" s="1"/>
      <c r="H5" s="1"/>
      <c r="I5" s="1"/>
    </row>
    <row r="6" spans="1:9" ht="12.75" customHeight="1" x14ac:dyDescent="0.25">
      <c r="B6" s="741" t="s">
        <v>125</v>
      </c>
      <c r="C6" s="741"/>
      <c r="D6" s="741"/>
      <c r="E6" s="678" t="s">
        <v>20</v>
      </c>
      <c r="F6" s="679" t="s">
        <v>168</v>
      </c>
    </row>
    <row r="7" spans="1:9" ht="16.5" customHeight="1" x14ac:dyDescent="0.25">
      <c r="A7" s="1"/>
      <c r="B7" s="742" t="s">
        <v>136</v>
      </c>
      <c r="C7" s="744" t="s">
        <v>341</v>
      </c>
      <c r="D7" s="746"/>
      <c r="E7" s="483" t="s">
        <v>126</v>
      </c>
      <c r="F7" s="483" t="s">
        <v>126</v>
      </c>
      <c r="G7" s="1"/>
      <c r="H7" s="1"/>
    </row>
    <row r="8" spans="1:9" ht="20.399999999999999" customHeight="1" x14ac:dyDescent="0.25">
      <c r="A8" s="1"/>
      <c r="B8" s="743"/>
      <c r="C8" s="745"/>
      <c r="D8" s="747"/>
      <c r="E8" s="482" t="s">
        <v>342</v>
      </c>
      <c r="F8" s="482" t="s">
        <v>343</v>
      </c>
      <c r="G8" s="1"/>
      <c r="H8" s="1"/>
    </row>
    <row r="9" spans="1:9" ht="55.2" customHeight="1" x14ac:dyDescent="0.25">
      <c r="B9" s="742" t="s">
        <v>137</v>
      </c>
      <c r="C9" s="744" t="s">
        <v>340</v>
      </c>
      <c r="D9" s="485" t="s">
        <v>224</v>
      </c>
      <c r="E9" s="485" t="s">
        <v>126</v>
      </c>
      <c r="F9" s="485" t="s">
        <v>126</v>
      </c>
      <c r="G9" s="1"/>
      <c r="H9" s="1"/>
    </row>
    <row r="10" spans="1:9" ht="13.8" customHeight="1" x14ac:dyDescent="0.25">
      <c r="B10" s="753"/>
      <c r="C10" s="754"/>
      <c r="D10" s="485" t="s">
        <v>128</v>
      </c>
      <c r="E10" s="752" t="s">
        <v>375</v>
      </c>
      <c r="F10" s="752" t="s">
        <v>376</v>
      </c>
    </row>
    <row r="11" spans="1:9" x14ac:dyDescent="0.25">
      <c r="B11" s="753"/>
      <c r="C11" s="754"/>
      <c r="D11" s="141"/>
      <c r="E11" s="752"/>
      <c r="F11" s="752"/>
    </row>
    <row r="12" spans="1:9" ht="13.5" customHeight="1" x14ac:dyDescent="0.25">
      <c r="B12" s="743"/>
      <c r="C12" s="745"/>
      <c r="D12" s="143"/>
      <c r="E12" s="749"/>
      <c r="F12" s="749"/>
    </row>
    <row r="13" spans="1:9" ht="36" customHeight="1" x14ac:dyDescent="0.25">
      <c r="B13" s="742" t="s">
        <v>138</v>
      </c>
      <c r="C13" s="744" t="s">
        <v>129</v>
      </c>
      <c r="D13" s="145"/>
      <c r="E13" s="483" t="s">
        <v>126</v>
      </c>
      <c r="F13" s="483" t="s">
        <v>126</v>
      </c>
    </row>
    <row r="14" spans="1:9" x14ac:dyDescent="0.25">
      <c r="B14" s="753"/>
      <c r="C14" s="754"/>
      <c r="D14" s="481" t="s">
        <v>127</v>
      </c>
      <c r="E14" s="748" t="s">
        <v>377</v>
      </c>
      <c r="F14" s="748" t="s">
        <v>344</v>
      </c>
    </row>
    <row r="15" spans="1:9" ht="30.6" customHeight="1" x14ac:dyDescent="0.25">
      <c r="B15" s="743"/>
      <c r="C15" s="745"/>
      <c r="D15" s="146"/>
      <c r="E15" s="749"/>
      <c r="F15" s="749"/>
    </row>
    <row r="16" spans="1:9" ht="28.2" customHeight="1" x14ac:dyDescent="0.25">
      <c r="B16" s="742" t="s">
        <v>139</v>
      </c>
      <c r="C16" s="758" t="s">
        <v>130</v>
      </c>
      <c r="D16" s="484"/>
      <c r="E16" s="750" t="s">
        <v>131</v>
      </c>
      <c r="F16" s="750" t="s">
        <v>131</v>
      </c>
    </row>
    <row r="17" spans="1:7" ht="25.2" customHeight="1" x14ac:dyDescent="0.25">
      <c r="B17" s="753"/>
      <c r="C17" s="759"/>
      <c r="D17" s="480" t="s">
        <v>128</v>
      </c>
      <c r="E17" s="748"/>
      <c r="F17" s="748"/>
    </row>
    <row r="18" spans="1:7" ht="28.95" customHeight="1" x14ac:dyDescent="0.25">
      <c r="B18" s="743"/>
      <c r="C18" s="760"/>
      <c r="D18" s="484"/>
      <c r="E18" s="749"/>
      <c r="F18" s="749"/>
    </row>
    <row r="19" spans="1:7" s="54" customFormat="1" ht="58.95" customHeight="1" x14ac:dyDescent="0.25">
      <c r="B19" s="148" t="s">
        <v>132</v>
      </c>
      <c r="C19" s="149" t="s">
        <v>379</v>
      </c>
      <c r="D19" s="150"/>
      <c r="E19" s="151" t="s">
        <v>225</v>
      </c>
      <c r="F19" s="151" t="s">
        <v>225</v>
      </c>
    </row>
    <row r="20" spans="1:7" x14ac:dyDescent="0.25">
      <c r="B20" s="751" t="s">
        <v>134</v>
      </c>
      <c r="C20" s="751"/>
      <c r="D20" s="751"/>
      <c r="E20" s="751"/>
      <c r="F20" s="751"/>
    </row>
    <row r="21" spans="1:7" s="54" customFormat="1" x14ac:dyDescent="0.25">
      <c r="A21" s="1"/>
      <c r="B21" s="756" t="s">
        <v>133</v>
      </c>
      <c r="C21" s="756"/>
      <c r="D21" s="756"/>
      <c r="E21" s="756"/>
      <c r="F21" s="756"/>
    </row>
    <row r="22" spans="1:7" ht="14.4" customHeight="1" x14ac:dyDescent="0.25">
      <c r="A22" s="1"/>
      <c r="B22" s="756"/>
      <c r="C22" s="756"/>
      <c r="D22" s="756"/>
      <c r="E22" s="756"/>
      <c r="F22" s="756"/>
    </row>
    <row r="23" spans="1:7" ht="16.95" customHeight="1" thickBot="1" x14ac:dyDescent="0.3">
      <c r="A23" s="1"/>
      <c r="B23" s="757" t="s">
        <v>232</v>
      </c>
      <c r="C23" s="757"/>
      <c r="D23" s="757"/>
      <c r="E23" s="757"/>
      <c r="F23" s="757"/>
      <c r="G23" s="1"/>
    </row>
    <row r="24" spans="1:7" x14ac:dyDescent="0.25">
      <c r="B24" s="140"/>
      <c r="C24" s="140"/>
      <c r="D24" s="140"/>
      <c r="E24" s="140"/>
      <c r="F24" s="140"/>
      <c r="G24" s="1"/>
    </row>
    <row r="25" spans="1:7" x14ac:dyDescent="0.25">
      <c r="B25" s="755" t="s">
        <v>378</v>
      </c>
      <c r="C25" s="755"/>
      <c r="D25" s="755"/>
      <c r="E25" s="755"/>
      <c r="F25" s="755"/>
      <c r="G25" s="1"/>
    </row>
  </sheetData>
  <mergeCells count="22">
    <mergeCell ref="B25:F25"/>
    <mergeCell ref="B21:F21"/>
    <mergeCell ref="B23:F23"/>
    <mergeCell ref="E16:E18"/>
    <mergeCell ref="B22:F22"/>
    <mergeCell ref="B16:B18"/>
    <mergeCell ref="C16:C18"/>
    <mergeCell ref="F14:F15"/>
    <mergeCell ref="F16:F18"/>
    <mergeCell ref="B20:F20"/>
    <mergeCell ref="E10:E12"/>
    <mergeCell ref="F10:F12"/>
    <mergeCell ref="E14:E15"/>
    <mergeCell ref="B9:B12"/>
    <mergeCell ref="C9:C12"/>
    <mergeCell ref="B13:B15"/>
    <mergeCell ref="C13:C15"/>
    <mergeCell ref="E5:F5"/>
    <mergeCell ref="B6:D6"/>
    <mergeCell ref="B7:B8"/>
    <mergeCell ref="C7:C8"/>
    <mergeCell ref="D7:D8"/>
  </mergeCells>
  <hyperlinks>
    <hyperlink ref="A1" location="Turinys!A1" display="↖ atgal į turinį" xr:uid="{00000000-0004-0000-2300-000000000000}"/>
  </hyperlink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9488" r:id="rId4">
          <objectPr defaultSize="0" r:id="rId5">
            <anchor moveWithCells="1">
              <from>
                <xdr:col>3</xdr:col>
                <xdr:colOff>640080</xdr:colOff>
                <xdr:row>18</xdr:row>
                <xdr:rowOff>60960</xdr:rowOff>
              </from>
              <to>
                <xdr:col>3</xdr:col>
                <xdr:colOff>1242060</xdr:colOff>
                <xdr:row>18</xdr:row>
                <xdr:rowOff>579120</xdr:rowOff>
              </to>
            </anchor>
          </objectPr>
        </oleObject>
      </mc:Choice>
      <mc:Fallback>
        <oleObject progId="Word.Document.12" shapeId="19488" r:id="rId4"/>
      </mc:Fallback>
    </mc:AlternateContent>
    <mc:AlternateContent xmlns:mc="http://schemas.openxmlformats.org/markup-compatibility/2006">
      <mc:Choice Requires="x14">
        <oleObject progId="Word.Document.12" shapeId="19490" r:id="rId6">
          <objectPr defaultSize="0" autoPict="0" r:id="rId7">
            <anchor moveWithCells="1">
              <from>
                <xdr:col>3</xdr:col>
                <xdr:colOff>487680</xdr:colOff>
                <xdr:row>6</xdr:row>
                <xdr:rowOff>114300</xdr:rowOff>
              </from>
              <to>
                <xdr:col>3</xdr:col>
                <xdr:colOff>1440180</xdr:colOff>
                <xdr:row>7</xdr:row>
                <xdr:rowOff>205740</xdr:rowOff>
              </to>
            </anchor>
          </objectPr>
        </oleObject>
      </mc:Choice>
      <mc:Fallback>
        <oleObject progId="Word.Document.12" shapeId="19490" r:id="rId6"/>
      </mc:Fallback>
    </mc:AlternateContent>
    <mc:AlternateContent xmlns:mc="http://schemas.openxmlformats.org/markup-compatibility/2006">
      <mc:Choice Requires="x14">
        <oleObject progId="Word.Document.12" shapeId="19491" r:id="rId8">
          <objectPr defaultSize="0" r:id="rId9">
            <anchor moveWithCells="1">
              <from>
                <xdr:col>3</xdr:col>
                <xdr:colOff>411480</xdr:colOff>
                <xdr:row>8</xdr:row>
                <xdr:rowOff>22860</xdr:rowOff>
              </from>
              <to>
                <xdr:col>3</xdr:col>
                <xdr:colOff>1516380</xdr:colOff>
                <xdr:row>8</xdr:row>
                <xdr:rowOff>373380</xdr:rowOff>
              </to>
            </anchor>
          </objectPr>
        </oleObject>
      </mc:Choice>
      <mc:Fallback>
        <oleObject progId="Word.Document.12" shapeId="19491" r:id="rId8"/>
      </mc:Fallback>
    </mc:AlternateContent>
    <mc:AlternateContent xmlns:mc="http://schemas.openxmlformats.org/markup-compatibility/2006">
      <mc:Choice Requires="x14">
        <oleObject progId="Word.Document.12" shapeId="19494" r:id="rId10">
          <objectPr defaultSize="0" r:id="rId11">
            <anchor moveWithCells="1">
              <from>
                <xdr:col>3</xdr:col>
                <xdr:colOff>304800</xdr:colOff>
                <xdr:row>8</xdr:row>
                <xdr:rowOff>541020</xdr:rowOff>
              </from>
              <to>
                <xdr:col>3</xdr:col>
                <xdr:colOff>1775460</xdr:colOff>
                <xdr:row>9</xdr:row>
                <xdr:rowOff>60960</xdr:rowOff>
              </to>
            </anchor>
          </objectPr>
        </oleObject>
      </mc:Choice>
      <mc:Fallback>
        <oleObject progId="Word.Document.12" shapeId="19494" r:id="rId10"/>
      </mc:Fallback>
    </mc:AlternateContent>
    <mc:AlternateContent xmlns:mc="http://schemas.openxmlformats.org/markup-compatibility/2006">
      <mc:Choice Requires="x14">
        <oleObject progId="Word.Document.12" shapeId="19495" r:id="rId12">
          <objectPr defaultSize="0" r:id="rId13">
            <anchor moveWithCells="1">
              <from>
                <xdr:col>3</xdr:col>
                <xdr:colOff>525780</xdr:colOff>
                <xdr:row>10</xdr:row>
                <xdr:rowOff>0</xdr:rowOff>
              </from>
              <to>
                <xdr:col>3</xdr:col>
                <xdr:colOff>1531620</xdr:colOff>
                <xdr:row>11</xdr:row>
                <xdr:rowOff>99060</xdr:rowOff>
              </to>
            </anchor>
          </objectPr>
        </oleObject>
      </mc:Choice>
      <mc:Fallback>
        <oleObject progId="Word.Document.12" shapeId="19495" r:id="rId12"/>
      </mc:Fallback>
    </mc:AlternateContent>
    <mc:AlternateContent xmlns:mc="http://schemas.openxmlformats.org/markup-compatibility/2006">
      <mc:Choice Requires="x14">
        <oleObject progId="Word.Document.12" shapeId="19497" r:id="rId14">
          <objectPr defaultSize="0" r:id="rId15">
            <anchor moveWithCells="1">
              <from>
                <xdr:col>3</xdr:col>
                <xdr:colOff>350520</xdr:colOff>
                <xdr:row>12</xdr:row>
                <xdr:rowOff>137160</xdr:rowOff>
              </from>
              <to>
                <xdr:col>3</xdr:col>
                <xdr:colOff>1661160</xdr:colOff>
                <xdr:row>12</xdr:row>
                <xdr:rowOff>373380</xdr:rowOff>
              </to>
            </anchor>
          </objectPr>
        </oleObject>
      </mc:Choice>
      <mc:Fallback>
        <oleObject progId="Word.Document.12" shapeId="19497" r:id="rId14"/>
      </mc:Fallback>
    </mc:AlternateContent>
    <mc:AlternateContent xmlns:mc="http://schemas.openxmlformats.org/markup-compatibility/2006">
      <mc:Choice Requires="x14">
        <oleObject progId="Word.Document.12" shapeId="19498" r:id="rId16">
          <objectPr defaultSize="0" r:id="rId17">
            <anchor moveWithCells="1">
              <from>
                <xdr:col>3</xdr:col>
                <xdr:colOff>449580</xdr:colOff>
                <xdr:row>14</xdr:row>
                <xdr:rowOff>22860</xdr:rowOff>
              </from>
              <to>
                <xdr:col>3</xdr:col>
                <xdr:colOff>1455420</xdr:colOff>
                <xdr:row>14</xdr:row>
                <xdr:rowOff>304800</xdr:rowOff>
              </to>
            </anchor>
          </objectPr>
        </oleObject>
      </mc:Choice>
      <mc:Fallback>
        <oleObject progId="Word.Document.12" shapeId="19498" r:id="rId16"/>
      </mc:Fallback>
    </mc:AlternateContent>
    <mc:AlternateContent xmlns:mc="http://schemas.openxmlformats.org/markup-compatibility/2006">
      <mc:Choice Requires="x14">
        <oleObject progId="Word.Document.12" shapeId="19499" r:id="rId18">
          <objectPr defaultSize="0" r:id="rId19">
            <anchor moveWithCells="1">
              <from>
                <xdr:col>3</xdr:col>
                <xdr:colOff>449580</xdr:colOff>
                <xdr:row>15</xdr:row>
                <xdr:rowOff>60960</xdr:rowOff>
              </from>
              <to>
                <xdr:col>3</xdr:col>
                <xdr:colOff>1455420</xdr:colOff>
                <xdr:row>15</xdr:row>
                <xdr:rowOff>335280</xdr:rowOff>
              </to>
            </anchor>
          </objectPr>
        </oleObject>
      </mc:Choice>
      <mc:Fallback>
        <oleObject progId="Word.Document.12" shapeId="19499" r:id="rId18"/>
      </mc:Fallback>
    </mc:AlternateContent>
    <mc:AlternateContent xmlns:mc="http://schemas.openxmlformats.org/markup-compatibility/2006">
      <mc:Choice Requires="x14">
        <oleObject progId="Word.Document.12" shapeId="19500" r:id="rId20">
          <objectPr defaultSize="0" r:id="rId21">
            <anchor moveWithCells="1">
              <from>
                <xdr:col>3</xdr:col>
                <xdr:colOff>144780</xdr:colOff>
                <xdr:row>16</xdr:row>
                <xdr:rowOff>289560</xdr:rowOff>
              </from>
              <to>
                <xdr:col>3</xdr:col>
                <xdr:colOff>1973580</xdr:colOff>
                <xdr:row>17</xdr:row>
                <xdr:rowOff>297180</xdr:rowOff>
              </to>
            </anchor>
          </objectPr>
        </oleObject>
      </mc:Choice>
      <mc:Fallback>
        <oleObject progId="Word.Document.12" shapeId="19500" r:id="rId20"/>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1CDE8"/>
  </sheetPr>
  <dimension ref="A1:N48"/>
  <sheetViews>
    <sheetView showGridLines="0" showRowColHeaders="0" zoomScaleNormal="100" workbookViewId="0"/>
  </sheetViews>
  <sheetFormatPr defaultColWidth="9" defaultRowHeight="13.8" x14ac:dyDescent="0.25"/>
  <cols>
    <col min="1" max="1" width="9" style="47"/>
    <col min="2" max="2" width="6.59765625" style="47" customWidth="1"/>
    <col min="3" max="3" width="31.69921875" style="47" customWidth="1"/>
    <col min="4" max="4" width="33.59765625" style="47" customWidth="1"/>
    <col min="5" max="5" width="12.3984375" style="47" customWidth="1"/>
    <col min="6" max="6" width="14.3984375" style="47" customWidth="1"/>
    <col min="7" max="7" width="23.3984375" style="47" customWidth="1"/>
    <col min="8" max="8" width="24.5" style="47" customWidth="1"/>
    <col min="9" max="9" width="12.3984375" style="47" customWidth="1"/>
    <col min="10" max="10" width="14.09765625" style="47" customWidth="1"/>
    <col min="11" max="16384" width="9" style="47"/>
  </cols>
  <sheetData>
    <row r="1" spans="1:14" x14ac:dyDescent="0.25">
      <c r="A1" s="56" t="s">
        <v>0</v>
      </c>
      <c r="B1" s="52"/>
      <c r="C1" s="52"/>
      <c r="D1" s="52"/>
      <c r="E1" s="52"/>
      <c r="F1" s="52"/>
      <c r="G1" s="52"/>
    </row>
    <row r="2" spans="1:14" ht="14.4" thickBot="1" x14ac:dyDescent="0.3">
      <c r="B2" s="22"/>
      <c r="C2" s="22"/>
      <c r="D2" s="22"/>
      <c r="E2" s="22"/>
      <c r="F2" s="132"/>
      <c r="G2" s="22"/>
    </row>
    <row r="3" spans="1:14" ht="27" customHeight="1" x14ac:dyDescent="0.25">
      <c r="A3" s="1"/>
      <c r="B3" s="177" t="s">
        <v>308</v>
      </c>
      <c r="C3" s="32"/>
      <c r="D3" s="20"/>
      <c r="E3" s="20"/>
      <c r="F3" s="20"/>
      <c r="G3"/>
      <c r="H3"/>
      <c r="I3"/>
      <c r="J3"/>
      <c r="K3"/>
      <c r="L3"/>
      <c r="M3"/>
      <c r="N3"/>
    </row>
    <row r="4" spans="1:14" s="48" customFormat="1" ht="13.5" customHeight="1" x14ac:dyDescent="0.25">
      <c r="A4" s="133"/>
      <c r="B4" s="130"/>
      <c r="C4" s="131"/>
      <c r="D4" s="131"/>
      <c r="E4" s="765"/>
      <c r="F4" s="765"/>
    </row>
    <row r="5" spans="1:14" ht="30.6" customHeight="1" x14ac:dyDescent="0.25">
      <c r="A5" s="1"/>
      <c r="B5" s="673" t="s">
        <v>35</v>
      </c>
      <c r="C5" s="674" t="s">
        <v>140</v>
      </c>
      <c r="D5" s="674" t="s">
        <v>141</v>
      </c>
      <c r="E5" s="739" t="s">
        <v>140</v>
      </c>
      <c r="F5" s="740"/>
      <c r="G5" s="1"/>
      <c r="H5"/>
      <c r="I5"/>
      <c r="J5"/>
      <c r="K5"/>
      <c r="L5"/>
      <c r="M5"/>
      <c r="N5"/>
    </row>
    <row r="6" spans="1:14" x14ac:dyDescent="0.25">
      <c r="A6" s="1"/>
      <c r="B6" s="766" t="s">
        <v>125</v>
      </c>
      <c r="C6" s="767"/>
      <c r="D6" s="767"/>
      <c r="E6" s="675" t="s">
        <v>20</v>
      </c>
      <c r="F6" s="676" t="s">
        <v>168</v>
      </c>
      <c r="G6" s="1"/>
      <c r="M6"/>
      <c r="N6"/>
    </row>
    <row r="7" spans="1:14" ht="36.6" customHeight="1" x14ac:dyDescent="0.25">
      <c r="A7" s="1"/>
      <c r="B7" s="761" t="s">
        <v>147</v>
      </c>
      <c r="C7" s="762" t="s">
        <v>226</v>
      </c>
      <c r="D7" s="768"/>
      <c r="E7" s="525" t="s">
        <v>143</v>
      </c>
      <c r="F7" s="525" t="s">
        <v>143</v>
      </c>
      <c r="G7" s="1"/>
    </row>
    <row r="8" spans="1:14" ht="31.95" customHeight="1" x14ac:dyDescent="0.25">
      <c r="A8" s="1"/>
      <c r="B8" s="761"/>
      <c r="C8" s="762"/>
      <c r="D8" s="768"/>
      <c r="E8" s="526" t="s">
        <v>345</v>
      </c>
      <c r="F8" s="526" t="s">
        <v>345</v>
      </c>
      <c r="G8" s="1"/>
    </row>
    <row r="9" spans="1:14" ht="16.2" customHeight="1" x14ac:dyDescent="0.25">
      <c r="B9" s="761" t="s">
        <v>148</v>
      </c>
      <c r="C9" s="762" t="s">
        <v>348</v>
      </c>
      <c r="D9" s="763"/>
      <c r="E9" s="525" t="s">
        <v>143</v>
      </c>
      <c r="F9" s="525" t="s">
        <v>143</v>
      </c>
      <c r="G9" s="1"/>
    </row>
    <row r="10" spans="1:14" ht="24.6" customHeight="1" x14ac:dyDescent="0.25">
      <c r="B10" s="761"/>
      <c r="C10" s="762"/>
      <c r="D10" s="763"/>
      <c r="E10" s="526" t="s">
        <v>346</v>
      </c>
      <c r="F10" s="526" t="s">
        <v>346</v>
      </c>
      <c r="G10"/>
      <c r="M10"/>
      <c r="N10"/>
    </row>
    <row r="11" spans="1:14" ht="19.8" customHeight="1" x14ac:dyDescent="0.25">
      <c r="B11" s="761" t="s">
        <v>149</v>
      </c>
      <c r="C11" s="762" t="s">
        <v>142</v>
      </c>
      <c r="D11" s="764"/>
      <c r="E11" s="525" t="s">
        <v>126</v>
      </c>
      <c r="F11" s="525" t="s">
        <v>126</v>
      </c>
      <c r="G11"/>
      <c r="M11"/>
      <c r="N11"/>
    </row>
    <row r="12" spans="1:14" ht="19.8" customHeight="1" x14ac:dyDescent="0.25">
      <c r="B12" s="761"/>
      <c r="C12" s="762"/>
      <c r="D12" s="764"/>
      <c r="E12" s="748" t="s">
        <v>347</v>
      </c>
      <c r="F12" s="748" t="s">
        <v>347</v>
      </c>
    </row>
    <row r="13" spans="1:14" ht="21.75" customHeight="1" x14ac:dyDescent="0.25">
      <c r="B13" s="761"/>
      <c r="C13" s="762"/>
      <c r="D13" s="764"/>
      <c r="E13" s="749"/>
      <c r="F13" s="749"/>
      <c r="G13"/>
      <c r="M13"/>
      <c r="N13"/>
    </row>
    <row r="14" spans="1:14" ht="92.4" x14ac:dyDescent="0.25">
      <c r="B14" s="153" t="s">
        <v>150</v>
      </c>
      <c r="C14" s="154" t="s">
        <v>349</v>
      </c>
      <c r="D14" s="155"/>
      <c r="E14" s="152" t="s">
        <v>131</v>
      </c>
      <c r="F14" s="152" t="s">
        <v>131</v>
      </c>
      <c r="G14"/>
      <c r="H14" s="54"/>
      <c r="M14"/>
      <c r="N14"/>
    </row>
    <row r="15" spans="1:14" ht="57" customHeight="1" x14ac:dyDescent="0.25">
      <c r="B15" s="761" t="s">
        <v>151</v>
      </c>
      <c r="C15" s="762" t="s">
        <v>144</v>
      </c>
      <c r="D15" s="769"/>
      <c r="E15" s="525" t="s">
        <v>126</v>
      </c>
      <c r="F15" s="525" t="s">
        <v>126</v>
      </c>
      <c r="G15" s="54"/>
      <c r="M15"/>
      <c r="N15"/>
    </row>
    <row r="16" spans="1:14" ht="46.2" customHeight="1" x14ac:dyDescent="0.25">
      <c r="B16" s="761"/>
      <c r="C16" s="762"/>
      <c r="D16" s="769"/>
      <c r="E16" s="526" t="s">
        <v>350</v>
      </c>
      <c r="F16" s="526" t="s">
        <v>350</v>
      </c>
      <c r="G16"/>
      <c r="M16"/>
      <c r="N16"/>
    </row>
    <row r="17" spans="2:14" ht="58.95" customHeight="1" x14ac:dyDescent="0.25">
      <c r="B17" s="156" t="s">
        <v>145</v>
      </c>
      <c r="C17" s="157" t="s">
        <v>380</v>
      </c>
      <c r="D17" s="158"/>
      <c r="E17" s="151" t="s">
        <v>227</v>
      </c>
      <c r="F17" s="151" t="s">
        <v>227</v>
      </c>
      <c r="G17"/>
      <c r="M17"/>
      <c r="N17"/>
    </row>
    <row r="18" spans="2:14" x14ac:dyDescent="0.25">
      <c r="B18" s="770" t="s">
        <v>146</v>
      </c>
      <c r="C18" s="770"/>
      <c r="D18" s="770"/>
      <c r="E18" s="770"/>
      <c r="F18" s="770"/>
      <c r="G18"/>
      <c r="H18"/>
      <c r="I18"/>
      <c r="J18"/>
      <c r="K18"/>
      <c r="L18"/>
      <c r="M18"/>
      <c r="N18"/>
    </row>
    <row r="20" spans="2:14" ht="14.4" thickBot="1" x14ac:dyDescent="0.3">
      <c r="B20" s="771" t="s">
        <v>232</v>
      </c>
      <c r="C20" s="771"/>
      <c r="D20" s="771"/>
      <c r="E20" s="771"/>
      <c r="F20" s="771"/>
    </row>
    <row r="36" spans="1:7" x14ac:dyDescent="0.25">
      <c r="A36" s="1"/>
      <c r="B36" s="124"/>
      <c r="C36" s="49"/>
      <c r="D36" s="50"/>
      <c r="E36" s="51"/>
      <c r="F36" s="51"/>
      <c r="G36" s="1"/>
    </row>
    <row r="37" spans="1:7" x14ac:dyDescent="0.25">
      <c r="A37" s="1"/>
      <c r="B37" s="772"/>
      <c r="C37" s="772"/>
      <c r="D37" s="772"/>
      <c r="E37" s="772"/>
      <c r="F37" s="772"/>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4" spans="1:7" x14ac:dyDescent="0.25">
      <c r="B44" s="1"/>
      <c r="C44" s="1"/>
      <c r="D44" s="1"/>
      <c r="E44" s="1"/>
      <c r="F44" s="1"/>
    </row>
    <row r="45" spans="1:7" x14ac:dyDescent="0.25">
      <c r="B45" s="1"/>
      <c r="C45" s="1"/>
      <c r="D45" s="1"/>
      <c r="E45" s="1"/>
      <c r="F45" s="1"/>
    </row>
    <row r="46" spans="1:7" x14ac:dyDescent="0.25">
      <c r="A46" s="1"/>
      <c r="B46" s="1"/>
      <c r="C46" s="1"/>
      <c r="D46" s="1"/>
      <c r="E46" s="1"/>
      <c r="F46" s="1"/>
    </row>
    <row r="47" spans="1:7" x14ac:dyDescent="0.25">
      <c r="A47" s="1"/>
      <c r="F47" s="1"/>
    </row>
    <row r="48" spans="1:7" x14ac:dyDescent="0.25">
      <c r="F48" s="1"/>
    </row>
  </sheetData>
  <mergeCells count="20">
    <mergeCell ref="C15:C16"/>
    <mergeCell ref="D15:D16"/>
    <mergeCell ref="B18:F18"/>
    <mergeCell ref="B20:F20"/>
    <mergeCell ref="B37:F37"/>
    <mergeCell ref="B15:B16"/>
    <mergeCell ref="E4:F4"/>
    <mergeCell ref="E5:F5"/>
    <mergeCell ref="B6:D6"/>
    <mergeCell ref="B7:B8"/>
    <mergeCell ref="C7:C8"/>
    <mergeCell ref="D7:D8"/>
    <mergeCell ref="E12:E13"/>
    <mergeCell ref="F12:F13"/>
    <mergeCell ref="B9:B10"/>
    <mergeCell ref="C9:C10"/>
    <mergeCell ref="D9:D10"/>
    <mergeCell ref="B11:B13"/>
    <mergeCell ref="C11:C13"/>
    <mergeCell ref="D11:D13"/>
  </mergeCells>
  <hyperlinks>
    <hyperlink ref="A1" location="Turinys!A1" display="↖ atgal į turinį" xr:uid="{00000000-0004-0000-2400-000000000000}"/>
  </hyperlink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0490" r:id="rId4">
          <objectPr defaultSize="0" autoPict="0" r:id="rId5">
            <anchor moveWithCells="1">
              <from>
                <xdr:col>3</xdr:col>
                <xdr:colOff>883920</xdr:colOff>
                <xdr:row>16</xdr:row>
                <xdr:rowOff>106680</xdr:rowOff>
              </from>
              <to>
                <xdr:col>3</xdr:col>
                <xdr:colOff>1478280</xdr:colOff>
                <xdr:row>16</xdr:row>
                <xdr:rowOff>632460</xdr:rowOff>
              </to>
            </anchor>
          </objectPr>
        </oleObject>
      </mc:Choice>
      <mc:Fallback>
        <oleObject progId="Word.Document.12" shapeId="20490" r:id="rId4"/>
      </mc:Fallback>
    </mc:AlternateContent>
    <mc:AlternateContent xmlns:mc="http://schemas.openxmlformats.org/markup-compatibility/2006">
      <mc:Choice Requires="x14">
        <oleObject progId="Word.Document.12" shapeId="20491" r:id="rId6">
          <objectPr defaultSize="0" r:id="rId7">
            <anchor moveWithCells="1">
              <from>
                <xdr:col>3</xdr:col>
                <xdr:colOff>655320</xdr:colOff>
                <xdr:row>14</xdr:row>
                <xdr:rowOff>464820</xdr:rowOff>
              </from>
              <to>
                <xdr:col>3</xdr:col>
                <xdr:colOff>1684020</xdr:colOff>
                <xdr:row>14</xdr:row>
                <xdr:rowOff>701040</xdr:rowOff>
              </to>
            </anchor>
          </objectPr>
        </oleObject>
      </mc:Choice>
      <mc:Fallback>
        <oleObject progId="Word.Document.12" shapeId="20491" r:id="rId6"/>
      </mc:Fallback>
    </mc:AlternateContent>
    <mc:AlternateContent xmlns:mc="http://schemas.openxmlformats.org/markup-compatibility/2006">
      <mc:Choice Requires="x14">
        <oleObject progId="Word.Document.12" shapeId="20492" r:id="rId8">
          <objectPr defaultSize="0" r:id="rId9">
            <anchor moveWithCells="1">
              <from>
                <xdr:col>3</xdr:col>
                <xdr:colOff>556260</xdr:colOff>
                <xdr:row>13</xdr:row>
                <xdr:rowOff>350520</xdr:rowOff>
              </from>
              <to>
                <xdr:col>3</xdr:col>
                <xdr:colOff>1699260</xdr:colOff>
                <xdr:row>13</xdr:row>
                <xdr:rowOff>731520</xdr:rowOff>
              </to>
            </anchor>
          </objectPr>
        </oleObject>
      </mc:Choice>
      <mc:Fallback>
        <oleObject progId="Word.Document.12" shapeId="20492" r:id="rId8"/>
      </mc:Fallback>
    </mc:AlternateContent>
    <mc:AlternateContent xmlns:mc="http://schemas.openxmlformats.org/markup-compatibility/2006">
      <mc:Choice Requires="x14">
        <oleObject progId="Word.Document.12" shapeId="20494" r:id="rId10">
          <objectPr defaultSize="0" r:id="rId11">
            <anchor moveWithCells="1">
              <from>
                <xdr:col>3</xdr:col>
                <xdr:colOff>365760</xdr:colOff>
                <xdr:row>10</xdr:row>
                <xdr:rowOff>167640</xdr:rowOff>
              </from>
              <to>
                <xdr:col>3</xdr:col>
                <xdr:colOff>1988820</xdr:colOff>
                <xdr:row>12</xdr:row>
                <xdr:rowOff>106680</xdr:rowOff>
              </to>
            </anchor>
          </objectPr>
        </oleObject>
      </mc:Choice>
      <mc:Fallback>
        <oleObject progId="Word.Document.12" shapeId="20494" r:id="rId10"/>
      </mc:Fallback>
    </mc:AlternateContent>
    <mc:AlternateContent xmlns:mc="http://schemas.openxmlformats.org/markup-compatibility/2006">
      <mc:Choice Requires="x14">
        <oleObject progId="Word.Document.12" shapeId="20496" r:id="rId12">
          <objectPr defaultSize="0" r:id="rId13">
            <anchor moveWithCells="1">
              <from>
                <xdr:col>3</xdr:col>
                <xdr:colOff>182880</xdr:colOff>
                <xdr:row>8</xdr:row>
                <xdr:rowOff>198120</xdr:rowOff>
              </from>
              <to>
                <xdr:col>3</xdr:col>
                <xdr:colOff>2118360</xdr:colOff>
                <xdr:row>9</xdr:row>
                <xdr:rowOff>266700</xdr:rowOff>
              </to>
            </anchor>
          </objectPr>
        </oleObject>
      </mc:Choice>
      <mc:Fallback>
        <oleObject progId="Word.Document.12" shapeId="20496" r:id="rId12"/>
      </mc:Fallback>
    </mc:AlternateContent>
    <mc:AlternateContent xmlns:mc="http://schemas.openxmlformats.org/markup-compatibility/2006">
      <mc:Choice Requires="x14">
        <oleObject progId="Word.Document.12" shapeId="20497" r:id="rId14">
          <objectPr defaultSize="0" r:id="rId15">
            <anchor moveWithCells="1">
              <from>
                <xdr:col>3</xdr:col>
                <xdr:colOff>312420</xdr:colOff>
                <xdr:row>6</xdr:row>
                <xdr:rowOff>30480</xdr:rowOff>
              </from>
              <to>
                <xdr:col>3</xdr:col>
                <xdr:colOff>2415540</xdr:colOff>
                <xdr:row>7</xdr:row>
                <xdr:rowOff>106680</xdr:rowOff>
              </to>
            </anchor>
          </objectPr>
        </oleObject>
      </mc:Choice>
      <mc:Fallback>
        <oleObject progId="Word.Document.12" shapeId="20497" r:id="rId14"/>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1CDE8"/>
  </sheetPr>
  <dimension ref="A1:I18"/>
  <sheetViews>
    <sheetView showGridLines="0" showRowColHeaders="0" zoomScaleNormal="100" workbookViewId="0"/>
  </sheetViews>
  <sheetFormatPr defaultColWidth="9" defaultRowHeight="13.8" x14ac:dyDescent="0.25"/>
  <cols>
    <col min="1" max="1" width="9" style="47"/>
    <col min="2" max="2" width="6.59765625" style="47" customWidth="1"/>
    <col min="3" max="3" width="31.19921875" style="47" customWidth="1"/>
    <col min="4" max="4" width="48.69921875" style="47" customWidth="1"/>
    <col min="5" max="6" width="8.59765625" style="47" customWidth="1"/>
    <col min="7" max="7" width="23.3984375" style="47" customWidth="1"/>
    <col min="8" max="8" width="24.5" style="47" customWidth="1"/>
    <col min="9" max="9" width="12.3984375" style="47" customWidth="1"/>
    <col min="10" max="10" width="14.09765625" style="47" customWidth="1"/>
    <col min="11" max="16384" width="9" style="47"/>
  </cols>
  <sheetData>
    <row r="1" spans="1:9" x14ac:dyDescent="0.25">
      <c r="A1" s="11" t="s">
        <v>0</v>
      </c>
      <c r="B1" s="52"/>
      <c r="C1" s="52"/>
      <c r="D1" s="52"/>
      <c r="E1" s="52"/>
      <c r="F1" s="52"/>
      <c r="G1" s="52"/>
    </row>
    <row r="2" spans="1:9" ht="14.4" thickBot="1" x14ac:dyDescent="0.3">
      <c r="B2" s="22"/>
      <c r="C2" s="22"/>
      <c r="D2" s="22"/>
      <c r="E2" s="22"/>
      <c r="F2" s="22"/>
      <c r="G2" s="22"/>
    </row>
    <row r="3" spans="1:9" ht="27" customHeight="1" x14ac:dyDescent="0.25">
      <c r="B3" s="177" t="s">
        <v>307</v>
      </c>
      <c r="C3" s="32"/>
      <c r="D3" s="20"/>
      <c r="E3" s="20"/>
      <c r="F3" s="20"/>
    </row>
    <row r="4" spans="1:9" s="48" customFormat="1" ht="13.5" customHeight="1" x14ac:dyDescent="0.25">
      <c r="A4" s="133"/>
      <c r="B4" s="134"/>
      <c r="C4" s="136"/>
      <c r="D4" s="135"/>
      <c r="E4" s="774"/>
      <c r="F4" s="774"/>
    </row>
    <row r="5" spans="1:9" ht="19.5" customHeight="1" x14ac:dyDescent="0.25">
      <c r="A5" s="1"/>
      <c r="B5" s="670" t="s">
        <v>35</v>
      </c>
      <c r="C5" s="671" t="s">
        <v>152</v>
      </c>
      <c r="D5" s="671" t="s">
        <v>153</v>
      </c>
      <c r="E5" s="775" t="s">
        <v>154</v>
      </c>
      <c r="F5" s="776"/>
      <c r="G5" s="1"/>
      <c r="H5" s="1"/>
    </row>
    <row r="6" spans="1:9" ht="14.25" customHeight="1" x14ac:dyDescent="0.25">
      <c r="A6" s="1"/>
      <c r="B6" s="777" t="s">
        <v>125</v>
      </c>
      <c r="C6" s="777"/>
      <c r="D6" s="777"/>
      <c r="E6" s="672" t="s">
        <v>20</v>
      </c>
      <c r="F6" s="672" t="s">
        <v>168</v>
      </c>
      <c r="G6" s="1"/>
      <c r="H6" s="1"/>
      <c r="I6" s="1"/>
    </row>
    <row r="7" spans="1:9" ht="84" customHeight="1" x14ac:dyDescent="0.25">
      <c r="A7" s="1"/>
      <c r="B7" s="764" t="s">
        <v>155</v>
      </c>
      <c r="C7" s="764"/>
      <c r="D7" s="153"/>
      <c r="E7" s="152">
        <v>4.9000000000000004</v>
      </c>
      <c r="F7" s="238">
        <v>4.8</v>
      </c>
      <c r="G7" s="1"/>
    </row>
    <row r="8" spans="1:9" ht="100.2" customHeight="1" x14ac:dyDescent="0.25">
      <c r="A8" s="29"/>
      <c r="B8" s="761" t="s">
        <v>156</v>
      </c>
      <c r="C8" s="762" t="s">
        <v>381</v>
      </c>
      <c r="D8" s="769"/>
      <c r="E8" s="762" t="s">
        <v>382</v>
      </c>
      <c r="F8" s="762"/>
    </row>
    <row r="9" spans="1:9" ht="92.4" customHeight="1" x14ac:dyDescent="0.25">
      <c r="A9" s="29"/>
      <c r="B9" s="778"/>
      <c r="C9" s="779"/>
      <c r="D9" s="780"/>
      <c r="E9" s="779"/>
      <c r="F9" s="779"/>
      <c r="G9" s="1"/>
    </row>
    <row r="10" spans="1:9" x14ac:dyDescent="0.25">
      <c r="A10" s="29"/>
      <c r="B10" s="159"/>
      <c r="C10" s="159"/>
      <c r="D10" s="159"/>
      <c r="E10" s="159"/>
      <c r="F10" s="159"/>
      <c r="G10" s="1"/>
    </row>
    <row r="11" spans="1:9" ht="14.4" thickBot="1" x14ac:dyDescent="0.3">
      <c r="A11" s="29"/>
      <c r="B11" s="773" t="s">
        <v>232</v>
      </c>
      <c r="C11" s="773"/>
      <c r="D11" s="773"/>
      <c r="E11" s="773"/>
      <c r="F11" s="773"/>
      <c r="G11" s="1"/>
    </row>
    <row r="12" spans="1:9" ht="15" customHeight="1" x14ac:dyDescent="0.25">
      <c r="A12" s="29"/>
      <c r="B12" s="1"/>
      <c r="C12" s="1"/>
      <c r="D12" s="1"/>
      <c r="E12" s="1"/>
      <c r="F12" s="1"/>
      <c r="G12" s="1"/>
    </row>
    <row r="13" spans="1:9" x14ac:dyDescent="0.25">
      <c r="B13" s="1"/>
      <c r="C13" s="1"/>
      <c r="D13" s="1"/>
      <c r="E13" s="1"/>
      <c r="F13" s="1"/>
      <c r="G13" s="1"/>
    </row>
    <row r="18" spans="3:4" x14ac:dyDescent="0.25">
      <c r="C18"/>
      <c r="D18"/>
    </row>
  </sheetData>
  <mergeCells count="9">
    <mergeCell ref="B11:F11"/>
    <mergeCell ref="B7:C7"/>
    <mergeCell ref="E4:F4"/>
    <mergeCell ref="E5:F5"/>
    <mergeCell ref="B6:D6"/>
    <mergeCell ref="B8:B9"/>
    <mergeCell ref="C8:C9"/>
    <mergeCell ref="D8:D9"/>
    <mergeCell ref="E8:F9"/>
  </mergeCells>
  <hyperlinks>
    <hyperlink ref="A1" location="Turinys!A1" display="↖ atgal į turinį" xr:uid="{00000000-0004-0000-2500-000000000000}"/>
  </hyperlink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7907" r:id="rId4">
          <objectPr defaultSize="0" r:id="rId5">
            <anchor moveWithCells="1">
              <from>
                <xdr:col>3</xdr:col>
                <xdr:colOff>1203960</xdr:colOff>
                <xdr:row>6</xdr:row>
                <xdr:rowOff>266700</xdr:rowOff>
              </from>
              <to>
                <xdr:col>3</xdr:col>
                <xdr:colOff>2026920</xdr:colOff>
                <xdr:row>6</xdr:row>
                <xdr:rowOff>525780</xdr:rowOff>
              </to>
            </anchor>
          </objectPr>
        </oleObject>
      </mc:Choice>
      <mc:Fallback>
        <oleObject progId="Word.Document.12" shapeId="37907" r:id="rId4"/>
      </mc:Fallback>
    </mc:AlternateContent>
    <mc:AlternateContent xmlns:mc="http://schemas.openxmlformats.org/markup-compatibility/2006">
      <mc:Choice Requires="x14">
        <oleObject progId="Word.Document.12" shapeId="37912" r:id="rId6">
          <objectPr defaultSize="0" r:id="rId7">
            <anchor moveWithCells="1">
              <from>
                <xdr:col>3</xdr:col>
                <xdr:colOff>1508760</xdr:colOff>
                <xdr:row>6</xdr:row>
                <xdr:rowOff>327660</xdr:rowOff>
              </from>
              <to>
                <xdr:col>3</xdr:col>
                <xdr:colOff>2506980</xdr:colOff>
                <xdr:row>6</xdr:row>
                <xdr:rowOff>792480</xdr:rowOff>
              </to>
            </anchor>
          </objectPr>
        </oleObject>
      </mc:Choice>
      <mc:Fallback>
        <oleObject progId="Word.Document.12" shapeId="37912" r:id="rId6"/>
      </mc:Fallback>
    </mc:AlternateContent>
    <mc:AlternateContent xmlns:mc="http://schemas.openxmlformats.org/markup-compatibility/2006">
      <mc:Choice Requires="x14">
        <oleObject progId="Word.Document.12" shapeId="37913" r:id="rId8">
          <objectPr defaultSize="0" r:id="rId9">
            <anchor moveWithCells="1">
              <from>
                <xdr:col>3</xdr:col>
                <xdr:colOff>1242060</xdr:colOff>
                <xdr:row>7</xdr:row>
                <xdr:rowOff>182880</xdr:rowOff>
              </from>
              <to>
                <xdr:col>3</xdr:col>
                <xdr:colOff>2567940</xdr:colOff>
                <xdr:row>7</xdr:row>
                <xdr:rowOff>640080</xdr:rowOff>
              </to>
            </anchor>
          </objectPr>
        </oleObject>
      </mc:Choice>
      <mc:Fallback>
        <oleObject progId="Word.Document.12" shapeId="37913" r:id="rId8"/>
      </mc:Fallback>
    </mc:AlternateContent>
    <mc:AlternateContent xmlns:mc="http://schemas.openxmlformats.org/markup-compatibility/2006">
      <mc:Choice Requires="x14">
        <oleObject progId="Word.Document.12" shapeId="37914" r:id="rId10">
          <objectPr defaultSize="0" r:id="rId11">
            <anchor moveWithCells="1">
              <from>
                <xdr:col>2</xdr:col>
                <xdr:colOff>2362200</xdr:colOff>
                <xdr:row>7</xdr:row>
                <xdr:rowOff>1203960</xdr:rowOff>
              </from>
              <to>
                <xdr:col>3</xdr:col>
                <xdr:colOff>3619500</xdr:colOff>
                <xdr:row>8</xdr:row>
                <xdr:rowOff>617220</xdr:rowOff>
              </to>
            </anchor>
          </objectPr>
        </oleObject>
      </mc:Choice>
      <mc:Fallback>
        <oleObject progId="Word.Document.12" shapeId="37914" r:id="rId10"/>
      </mc:Fallback>
    </mc:AlternateContent>
  </oleObjec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1CDE8"/>
  </sheetPr>
  <dimension ref="A1:J26"/>
  <sheetViews>
    <sheetView showGridLines="0" showRowColHeaders="0" workbookViewId="0"/>
  </sheetViews>
  <sheetFormatPr defaultColWidth="9" defaultRowHeight="13.8" x14ac:dyDescent="0.25"/>
  <cols>
    <col min="1" max="1" width="9" style="47"/>
    <col min="2" max="2" width="6.59765625" style="47" customWidth="1"/>
    <col min="3" max="3" width="38.59765625" style="47" customWidth="1"/>
    <col min="4" max="4" width="23.5" style="47" customWidth="1"/>
    <col min="5" max="5" width="4" style="47" customWidth="1"/>
    <col min="6" max="6" width="5.8984375" style="47" customWidth="1"/>
    <col min="7" max="7" width="9.69921875" style="162" customWidth="1"/>
    <col min="8" max="8" width="12.3984375" style="47" customWidth="1"/>
    <col min="9" max="9" width="14.09765625" style="47" customWidth="1"/>
    <col min="10" max="16384" width="9" style="47"/>
  </cols>
  <sheetData>
    <row r="1" spans="1:10" x14ac:dyDescent="0.25">
      <c r="A1" s="11" t="s">
        <v>0</v>
      </c>
      <c r="B1" s="52"/>
      <c r="C1" s="52"/>
      <c r="D1" s="52"/>
      <c r="E1" s="52"/>
      <c r="F1" s="52"/>
    </row>
    <row r="2" spans="1:10" ht="14.4" thickBot="1" x14ac:dyDescent="0.3">
      <c r="B2" s="22"/>
      <c r="C2" s="22"/>
      <c r="D2" s="22"/>
      <c r="E2" s="132"/>
      <c r="F2" s="132"/>
      <c r="G2" s="163"/>
      <c r="H2" s="1"/>
    </row>
    <row r="3" spans="1:10" ht="27" customHeight="1" x14ac:dyDescent="0.25">
      <c r="B3" s="160" t="s">
        <v>309</v>
      </c>
      <c r="C3" s="160"/>
      <c r="D3" s="20"/>
      <c r="E3" s="243"/>
      <c r="F3" s="243"/>
      <c r="G3" s="244"/>
      <c r="H3" s="1"/>
    </row>
    <row r="4" spans="1:10" s="48" customFormat="1" ht="13.5" customHeight="1" x14ac:dyDescent="0.25">
      <c r="B4" s="134"/>
      <c r="C4" s="135"/>
      <c r="D4" s="135"/>
      <c r="E4" s="774"/>
      <c r="F4" s="774"/>
      <c r="G4" s="164"/>
      <c r="H4" s="133"/>
      <c r="I4" s="133"/>
      <c r="J4" s="133"/>
    </row>
    <row r="5" spans="1:10" ht="25.5" customHeight="1" x14ac:dyDescent="0.25">
      <c r="B5" s="680" t="s">
        <v>35</v>
      </c>
      <c r="C5" s="681" t="s">
        <v>152</v>
      </c>
      <c r="D5" s="682" t="s">
        <v>153</v>
      </c>
      <c r="E5" s="775" t="s">
        <v>166</v>
      </c>
      <c r="F5" s="775"/>
      <c r="G5" s="776"/>
      <c r="H5" s="123"/>
      <c r="I5" s="1"/>
      <c r="J5" s="1"/>
    </row>
    <row r="6" spans="1:10" ht="25.95" customHeight="1" x14ac:dyDescent="0.25">
      <c r="B6" s="792" t="s">
        <v>125</v>
      </c>
      <c r="C6" s="792"/>
      <c r="D6" s="792"/>
      <c r="E6" s="740" t="s">
        <v>20</v>
      </c>
      <c r="F6" s="796"/>
      <c r="G6" s="676" t="s">
        <v>168</v>
      </c>
      <c r="H6" s="123"/>
      <c r="I6" s="1"/>
      <c r="J6" s="1"/>
    </row>
    <row r="7" spans="1:10" s="54" customFormat="1" ht="117.75" customHeight="1" x14ac:dyDescent="0.25">
      <c r="B7" s="153" t="s">
        <v>160</v>
      </c>
      <c r="C7" s="154" t="s">
        <v>228</v>
      </c>
      <c r="D7" s="155"/>
      <c r="E7" s="764" t="s">
        <v>351</v>
      </c>
      <c r="F7" s="764"/>
      <c r="G7" s="764"/>
      <c r="H7" s="123"/>
    </row>
    <row r="8" spans="1:10" ht="24" customHeight="1" x14ac:dyDescent="0.25">
      <c r="B8" s="785" t="s">
        <v>161</v>
      </c>
      <c r="C8" s="754" t="s">
        <v>157</v>
      </c>
      <c r="D8" s="144"/>
      <c r="E8" s="764" t="s">
        <v>143</v>
      </c>
      <c r="F8" s="764"/>
      <c r="G8" s="152" t="s">
        <v>143</v>
      </c>
      <c r="H8" s="161"/>
    </row>
    <row r="9" spans="1:10" ht="22.2" customHeight="1" x14ac:dyDescent="0.25">
      <c r="B9" s="785"/>
      <c r="C9" s="754"/>
      <c r="D9" s="144"/>
      <c r="E9" s="750" t="s">
        <v>350</v>
      </c>
      <c r="F9" s="750"/>
      <c r="G9" s="750" t="s">
        <v>352</v>
      </c>
      <c r="H9" s="161"/>
    </row>
    <row r="10" spans="1:10" ht="22.2" customHeight="1" x14ac:dyDescent="0.25">
      <c r="A10" s="1"/>
      <c r="B10" s="793"/>
      <c r="C10" s="745"/>
      <c r="D10" s="147" t="s">
        <v>135</v>
      </c>
      <c r="E10" s="749"/>
      <c r="F10" s="749"/>
      <c r="G10" s="749"/>
      <c r="H10" s="123"/>
    </row>
    <row r="11" spans="1:10" ht="25.95" customHeight="1" x14ac:dyDescent="0.25">
      <c r="A11" s="1"/>
      <c r="B11" s="785" t="s">
        <v>162</v>
      </c>
      <c r="C11" s="754" t="s">
        <v>158</v>
      </c>
      <c r="D11" s="795"/>
      <c r="E11" s="764" t="s">
        <v>355</v>
      </c>
      <c r="F11" s="764"/>
      <c r="G11" s="152" t="s">
        <v>355</v>
      </c>
      <c r="H11" s="123"/>
    </row>
    <row r="12" spans="1:10" ht="16.95" customHeight="1" x14ac:dyDescent="0.25">
      <c r="A12" s="1"/>
      <c r="B12" s="784"/>
      <c r="C12" s="794"/>
      <c r="D12" s="795"/>
      <c r="E12" s="764" t="s">
        <v>350</v>
      </c>
      <c r="F12" s="764"/>
      <c r="G12" s="147" t="s">
        <v>350</v>
      </c>
      <c r="H12" s="123"/>
    </row>
    <row r="13" spans="1:10" ht="12" customHeight="1" x14ac:dyDescent="0.25">
      <c r="A13" s="1"/>
      <c r="B13" s="784"/>
      <c r="C13" s="794"/>
      <c r="D13" s="144" t="s">
        <v>127</v>
      </c>
      <c r="E13" s="750" t="s">
        <v>143</v>
      </c>
      <c r="F13" s="750"/>
      <c r="G13" s="750" t="s">
        <v>143</v>
      </c>
      <c r="H13" s="782"/>
    </row>
    <row r="14" spans="1:10" s="54" customFormat="1" ht="23.4" customHeight="1" x14ac:dyDescent="0.25">
      <c r="A14" s="1"/>
      <c r="B14" s="784"/>
      <c r="C14" s="794"/>
      <c r="D14" s="144"/>
      <c r="E14" s="749"/>
      <c r="F14" s="749"/>
      <c r="G14" s="749"/>
      <c r="H14" s="782"/>
    </row>
    <row r="15" spans="1:10" s="54" customFormat="1" ht="15" customHeight="1" x14ac:dyDescent="0.25">
      <c r="A15" s="1"/>
      <c r="B15" s="784"/>
      <c r="C15" s="794"/>
      <c r="D15" s="142" t="s">
        <v>159</v>
      </c>
      <c r="E15" s="750" t="s">
        <v>353</v>
      </c>
      <c r="F15" s="750"/>
      <c r="G15" s="750" t="s">
        <v>354</v>
      </c>
      <c r="H15" s="782"/>
    </row>
    <row r="16" spans="1:10" s="54" customFormat="1" ht="30.6" customHeight="1" x14ac:dyDescent="0.25">
      <c r="A16" s="1"/>
      <c r="B16" s="784"/>
      <c r="C16" s="794"/>
      <c r="D16" s="142"/>
      <c r="E16" s="748"/>
      <c r="F16" s="748"/>
      <c r="G16" s="748"/>
      <c r="H16" s="782"/>
    </row>
    <row r="17" spans="1:8" s="54" customFormat="1" x14ac:dyDescent="0.25">
      <c r="A17" s="1"/>
      <c r="B17" s="785"/>
      <c r="C17" s="754"/>
      <c r="D17" s="144"/>
      <c r="E17" s="749"/>
      <c r="F17" s="749"/>
      <c r="G17" s="749"/>
      <c r="H17" s="782"/>
    </row>
    <row r="18" spans="1:8" ht="15" customHeight="1" x14ac:dyDescent="0.25">
      <c r="A18" s="1"/>
      <c r="B18" s="786" t="s">
        <v>163</v>
      </c>
      <c r="C18" s="744" t="s">
        <v>356</v>
      </c>
      <c r="D18" s="789" t="s">
        <v>164</v>
      </c>
      <c r="E18" s="750" t="s">
        <v>351</v>
      </c>
      <c r="F18" s="750"/>
      <c r="G18" s="750"/>
      <c r="H18" s="782"/>
    </row>
    <row r="19" spans="1:8" ht="40.200000000000003" customHeight="1" x14ac:dyDescent="0.25">
      <c r="B19" s="787"/>
      <c r="C19" s="754"/>
      <c r="D19" s="790"/>
      <c r="E19" s="748"/>
      <c r="F19" s="748"/>
      <c r="G19" s="748"/>
      <c r="H19" s="783"/>
    </row>
    <row r="20" spans="1:8" x14ac:dyDescent="0.25">
      <c r="B20" s="787"/>
      <c r="C20" s="754"/>
      <c r="D20" s="791"/>
      <c r="E20" s="748"/>
      <c r="F20" s="748"/>
      <c r="G20" s="748"/>
      <c r="H20" s="783"/>
    </row>
    <row r="21" spans="1:8" x14ac:dyDescent="0.25">
      <c r="B21" s="787"/>
      <c r="C21" s="754"/>
      <c r="D21" s="790" t="s">
        <v>164</v>
      </c>
      <c r="E21" s="748"/>
      <c r="F21" s="748"/>
      <c r="G21" s="748"/>
      <c r="H21" s="161"/>
    </row>
    <row r="22" spans="1:8" ht="66.599999999999994" customHeight="1" x14ac:dyDescent="0.25">
      <c r="B22" s="788"/>
      <c r="C22" s="745"/>
      <c r="D22" s="791"/>
      <c r="E22" s="749"/>
      <c r="F22" s="749"/>
      <c r="G22" s="749"/>
    </row>
    <row r="23" spans="1:8" x14ac:dyDescent="0.25">
      <c r="B23" s="785" t="s">
        <v>134</v>
      </c>
      <c r="C23" s="785"/>
      <c r="D23" s="785"/>
    </row>
    <row r="24" spans="1:8" x14ac:dyDescent="0.25">
      <c r="B24" s="784" t="s">
        <v>165</v>
      </c>
      <c r="C24" s="784"/>
      <c r="D24" s="784"/>
    </row>
    <row r="26" spans="1:8" ht="14.4" customHeight="1" thickBot="1" x14ac:dyDescent="0.3">
      <c r="B26" s="781" t="s">
        <v>232</v>
      </c>
      <c r="C26" s="781"/>
      <c r="D26" s="781"/>
      <c r="E26" s="781"/>
      <c r="F26" s="781"/>
      <c r="G26" s="781"/>
    </row>
  </sheetData>
  <mergeCells count="29">
    <mergeCell ref="E11:F11"/>
    <mergeCell ref="E12:F12"/>
    <mergeCell ref="E13:F14"/>
    <mergeCell ref="E15:F17"/>
    <mergeCell ref="E4:F4"/>
    <mergeCell ref="E5:G5"/>
    <mergeCell ref="E6:F6"/>
    <mergeCell ref="E8:F8"/>
    <mergeCell ref="E9:F10"/>
    <mergeCell ref="G9:G10"/>
    <mergeCell ref="E7:G7"/>
    <mergeCell ref="B6:D6"/>
    <mergeCell ref="B8:B10"/>
    <mergeCell ref="C8:C10"/>
    <mergeCell ref="B11:B17"/>
    <mergeCell ref="C11:C17"/>
    <mergeCell ref="D11:D12"/>
    <mergeCell ref="B26:G26"/>
    <mergeCell ref="H13:H18"/>
    <mergeCell ref="H19:H20"/>
    <mergeCell ref="G13:G14"/>
    <mergeCell ref="G15:G17"/>
    <mergeCell ref="B24:D24"/>
    <mergeCell ref="B23:D23"/>
    <mergeCell ref="B18:B22"/>
    <mergeCell ref="C18:C22"/>
    <mergeCell ref="D18:D20"/>
    <mergeCell ref="D21:D22"/>
    <mergeCell ref="E18:G22"/>
  </mergeCells>
  <hyperlinks>
    <hyperlink ref="A1" location="Turinys!A1" display="↖ atgal į turinį" xr:uid="{00000000-0004-0000-2600-000000000000}"/>
  </hyperlink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8927" r:id="rId4">
          <objectPr defaultSize="0" r:id="rId5">
            <anchor moveWithCells="1">
              <from>
                <xdr:col>3</xdr:col>
                <xdr:colOff>83820</xdr:colOff>
                <xdr:row>6</xdr:row>
                <xdr:rowOff>556260</xdr:rowOff>
              </from>
              <to>
                <xdr:col>3</xdr:col>
                <xdr:colOff>1691640</xdr:colOff>
                <xdr:row>6</xdr:row>
                <xdr:rowOff>1005840</xdr:rowOff>
              </to>
            </anchor>
          </objectPr>
        </oleObject>
      </mc:Choice>
      <mc:Fallback>
        <oleObject progId="Word.Document.12" shapeId="38927" r:id="rId4"/>
      </mc:Fallback>
    </mc:AlternateContent>
    <mc:AlternateContent xmlns:mc="http://schemas.openxmlformats.org/markup-compatibility/2006">
      <mc:Choice Requires="x14">
        <oleObject progId="Word.Document.12" shapeId="38928" r:id="rId6">
          <objectPr defaultSize="0" r:id="rId7">
            <anchor moveWithCells="1">
              <from>
                <xdr:col>3</xdr:col>
                <xdr:colOff>487680</xdr:colOff>
                <xdr:row>7</xdr:row>
                <xdr:rowOff>213360</xdr:rowOff>
              </from>
              <to>
                <xdr:col>3</xdr:col>
                <xdr:colOff>1562100</xdr:colOff>
                <xdr:row>8</xdr:row>
                <xdr:rowOff>251460</xdr:rowOff>
              </to>
            </anchor>
          </objectPr>
        </oleObject>
      </mc:Choice>
      <mc:Fallback>
        <oleObject progId="Word.Document.12" shapeId="38928" r:id="rId6"/>
      </mc:Fallback>
    </mc:AlternateContent>
    <mc:AlternateContent xmlns:mc="http://schemas.openxmlformats.org/markup-compatibility/2006">
      <mc:Choice Requires="x14">
        <oleObject progId="Word.Document.12" shapeId="38929" r:id="rId8">
          <objectPr defaultSize="0" r:id="rId9">
            <anchor moveWithCells="1">
              <from>
                <xdr:col>3</xdr:col>
                <xdr:colOff>304800</xdr:colOff>
                <xdr:row>10</xdr:row>
                <xdr:rowOff>144780</xdr:rowOff>
              </from>
              <to>
                <xdr:col>3</xdr:col>
                <xdr:colOff>1615440</xdr:colOff>
                <xdr:row>11</xdr:row>
                <xdr:rowOff>152400</xdr:rowOff>
              </to>
            </anchor>
          </objectPr>
        </oleObject>
      </mc:Choice>
      <mc:Fallback>
        <oleObject progId="Word.Document.12" shapeId="38929" r:id="rId8"/>
      </mc:Fallback>
    </mc:AlternateContent>
    <mc:AlternateContent xmlns:mc="http://schemas.openxmlformats.org/markup-compatibility/2006">
      <mc:Choice Requires="x14">
        <oleObject progId="Word.Document.12" shapeId="38932" r:id="rId10">
          <objectPr defaultSize="0" r:id="rId11">
            <anchor moveWithCells="1">
              <from>
                <xdr:col>3</xdr:col>
                <xdr:colOff>190500</xdr:colOff>
                <xdr:row>13</xdr:row>
                <xdr:rowOff>68580</xdr:rowOff>
              </from>
              <to>
                <xdr:col>3</xdr:col>
                <xdr:colOff>1744980</xdr:colOff>
                <xdr:row>14</xdr:row>
                <xdr:rowOff>38100</xdr:rowOff>
              </to>
            </anchor>
          </objectPr>
        </oleObject>
      </mc:Choice>
      <mc:Fallback>
        <oleObject progId="Word.Document.12" shapeId="38932" r:id="rId10"/>
      </mc:Fallback>
    </mc:AlternateContent>
    <mc:AlternateContent xmlns:mc="http://schemas.openxmlformats.org/markup-compatibility/2006">
      <mc:Choice Requires="x14">
        <oleObject progId="Word.Document.12" shapeId="38933" r:id="rId12">
          <objectPr defaultSize="0" r:id="rId13">
            <anchor moveWithCells="1">
              <from>
                <xdr:col>3</xdr:col>
                <xdr:colOff>518160</xdr:colOff>
                <xdr:row>15</xdr:row>
                <xdr:rowOff>114300</xdr:rowOff>
              </from>
              <to>
                <xdr:col>3</xdr:col>
                <xdr:colOff>1386840</xdr:colOff>
                <xdr:row>16</xdr:row>
                <xdr:rowOff>45720</xdr:rowOff>
              </to>
            </anchor>
          </objectPr>
        </oleObject>
      </mc:Choice>
      <mc:Fallback>
        <oleObject progId="Word.Document.12" shapeId="38933" r:id="rId12"/>
      </mc:Fallback>
    </mc:AlternateContent>
    <mc:AlternateContent xmlns:mc="http://schemas.openxmlformats.org/markup-compatibility/2006">
      <mc:Choice Requires="x14">
        <oleObject progId="Word.Document.12" shapeId="38934" r:id="rId14">
          <objectPr defaultSize="0" r:id="rId15">
            <anchor moveWithCells="1">
              <from>
                <xdr:col>3</xdr:col>
                <xdr:colOff>190500</xdr:colOff>
                <xdr:row>17</xdr:row>
                <xdr:rowOff>76200</xdr:rowOff>
              </from>
              <to>
                <xdr:col>3</xdr:col>
                <xdr:colOff>1592580</xdr:colOff>
                <xdr:row>18</xdr:row>
                <xdr:rowOff>99060</xdr:rowOff>
              </to>
            </anchor>
          </objectPr>
        </oleObject>
      </mc:Choice>
      <mc:Fallback>
        <oleObject progId="Word.Document.12" shapeId="38934" r:id="rId14"/>
      </mc:Fallback>
    </mc:AlternateContent>
    <mc:AlternateContent xmlns:mc="http://schemas.openxmlformats.org/markup-compatibility/2006">
      <mc:Choice Requires="x14">
        <oleObject progId="Word.Document.12" shapeId="38935" r:id="rId16">
          <objectPr defaultSize="0" r:id="rId17">
            <anchor moveWithCells="1">
              <from>
                <xdr:col>3</xdr:col>
                <xdr:colOff>213360</xdr:colOff>
                <xdr:row>18</xdr:row>
                <xdr:rowOff>350520</xdr:rowOff>
              </from>
              <to>
                <xdr:col>3</xdr:col>
                <xdr:colOff>1684020</xdr:colOff>
                <xdr:row>19</xdr:row>
                <xdr:rowOff>152400</xdr:rowOff>
              </to>
            </anchor>
          </objectPr>
        </oleObject>
      </mc:Choice>
      <mc:Fallback>
        <oleObject progId="Word.Document.12" shapeId="38935" r:id="rId16"/>
      </mc:Fallback>
    </mc:AlternateContent>
    <mc:AlternateContent xmlns:mc="http://schemas.openxmlformats.org/markup-compatibility/2006">
      <mc:Choice Requires="x14">
        <oleObject progId="Word.Document.12" shapeId="38936" r:id="rId18">
          <objectPr defaultSize="0" r:id="rId19">
            <anchor moveWithCells="1">
              <from>
                <xdr:col>3</xdr:col>
                <xdr:colOff>106680</xdr:colOff>
                <xdr:row>21</xdr:row>
                <xdr:rowOff>518160</xdr:rowOff>
              </from>
              <to>
                <xdr:col>3</xdr:col>
                <xdr:colOff>1714500</xdr:colOff>
                <xdr:row>21</xdr:row>
                <xdr:rowOff>807720</xdr:rowOff>
              </to>
            </anchor>
          </objectPr>
        </oleObject>
      </mc:Choice>
      <mc:Fallback>
        <oleObject progId="Word.Document.12" shapeId="38936" r:id="rId18"/>
      </mc:Fallback>
    </mc:AlternateContent>
    <mc:AlternateContent xmlns:mc="http://schemas.openxmlformats.org/markup-compatibility/2006">
      <mc:Choice Requires="x14">
        <oleObject progId="Word.Document.12" shapeId="38937" r:id="rId20">
          <objectPr defaultSize="0" r:id="rId9">
            <anchor moveWithCells="1">
              <from>
                <xdr:col>3</xdr:col>
                <xdr:colOff>297180</xdr:colOff>
                <xdr:row>20</xdr:row>
                <xdr:rowOff>83820</xdr:rowOff>
              </from>
              <to>
                <xdr:col>3</xdr:col>
                <xdr:colOff>1607820</xdr:colOff>
                <xdr:row>21</xdr:row>
                <xdr:rowOff>243840</xdr:rowOff>
              </to>
            </anchor>
          </objectPr>
        </oleObject>
      </mc:Choice>
      <mc:Fallback>
        <oleObject progId="Word.Document.12" shapeId="38937" r:id="rId20"/>
      </mc:Fallback>
    </mc:AlternateContent>
  </oleObjec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D266B-25DE-45DC-AF31-98F9147A1671}">
  <sheetPr>
    <tabColor rgb="FF91CDE8"/>
  </sheetPr>
  <dimension ref="A1:N32"/>
  <sheetViews>
    <sheetView showGridLines="0" showRowColHeaders="0" zoomScaleNormal="100" workbookViewId="0"/>
  </sheetViews>
  <sheetFormatPr defaultColWidth="8.19921875" defaultRowHeight="13.8" x14ac:dyDescent="0.25"/>
  <cols>
    <col min="1" max="1" width="8.19921875" style="352"/>
    <col min="2" max="2" width="86.8984375" style="352" customWidth="1"/>
    <col min="3" max="3" width="8.19921875" style="352"/>
    <col min="4" max="4" width="33.09765625" style="352" customWidth="1"/>
    <col min="5" max="16384" width="8.19921875" style="352"/>
  </cols>
  <sheetData>
    <row r="1" spans="1:14" x14ac:dyDescent="0.25">
      <c r="A1" s="205" t="s">
        <v>0</v>
      </c>
      <c r="B1" s="205"/>
    </row>
    <row r="2" spans="1:14" ht="14.4" thickBot="1" x14ac:dyDescent="0.3">
      <c r="A2" s="181"/>
      <c r="B2" s="181"/>
    </row>
    <row r="3" spans="1:14" x14ac:dyDescent="0.25">
      <c r="A3" s="181"/>
      <c r="B3" s="452" t="s">
        <v>391</v>
      </c>
      <c r="D3" s="353"/>
      <c r="E3" s="354">
        <v>2012</v>
      </c>
      <c r="F3" s="354">
        <v>2013</v>
      </c>
      <c r="G3" s="354">
        <v>2014</v>
      </c>
      <c r="H3" s="354">
        <v>2015</v>
      </c>
      <c r="I3" s="354">
        <v>2016</v>
      </c>
      <c r="J3" s="354">
        <v>2017</v>
      </c>
      <c r="K3" s="354">
        <v>2018</v>
      </c>
      <c r="L3" s="354">
        <v>2019</v>
      </c>
      <c r="M3" s="354">
        <v>2020</v>
      </c>
      <c r="N3" s="355">
        <v>2021</v>
      </c>
    </row>
    <row r="4" spans="1:14" x14ac:dyDescent="0.25">
      <c r="D4" s="356" t="s">
        <v>260</v>
      </c>
      <c r="E4" s="683">
        <v>11.029629629629632</v>
      </c>
      <c r="F4" s="683">
        <v>11.062962962962963</v>
      </c>
      <c r="G4" s="683">
        <v>10.903703703703705</v>
      </c>
      <c r="H4" s="683">
        <v>10.68148148148148</v>
      </c>
      <c r="I4" s="683">
        <v>10.670370370370373</v>
      </c>
      <c r="J4" s="683">
        <v>10.585185185185185</v>
      </c>
      <c r="K4" s="683">
        <v>10.644444444444442</v>
      </c>
      <c r="L4" s="683">
        <v>10.766666666666671</v>
      </c>
      <c r="M4" s="683">
        <v>11.703703703703706</v>
      </c>
      <c r="N4" s="684">
        <v>11.303703703703706</v>
      </c>
    </row>
    <row r="5" spans="1:14" x14ac:dyDescent="0.25">
      <c r="D5" s="356" t="s">
        <v>263</v>
      </c>
      <c r="E5" s="683">
        <v>7.8</v>
      </c>
      <c r="F5" s="683">
        <v>7.8</v>
      </c>
      <c r="G5" s="683">
        <v>7.8</v>
      </c>
      <c r="H5" s="683">
        <v>7.4</v>
      </c>
      <c r="I5" s="683">
        <v>7.4</v>
      </c>
      <c r="J5" s="683">
        <v>7.1</v>
      </c>
      <c r="K5" s="683">
        <v>6.8</v>
      </c>
      <c r="L5" s="683">
        <v>6.6</v>
      </c>
      <c r="M5" s="683">
        <v>6.6</v>
      </c>
      <c r="N5" s="684">
        <v>6.2</v>
      </c>
    </row>
    <row r="6" spans="1:14" x14ac:dyDescent="0.25">
      <c r="D6" s="356" t="s">
        <v>264</v>
      </c>
      <c r="E6" s="683">
        <v>7.8</v>
      </c>
      <c r="F6" s="683">
        <v>8.1</v>
      </c>
      <c r="G6" s="683">
        <v>7.9</v>
      </c>
      <c r="H6" s="683">
        <v>7.7</v>
      </c>
      <c r="I6" s="683">
        <v>7.7</v>
      </c>
      <c r="J6" s="683">
        <v>7.7</v>
      </c>
      <c r="K6" s="683">
        <v>7.7</v>
      </c>
      <c r="L6" s="683">
        <v>7.9</v>
      </c>
      <c r="M6" s="683">
        <v>8.4</v>
      </c>
      <c r="N6" s="684">
        <v>8.1999999999999993</v>
      </c>
    </row>
    <row r="7" spans="1:14" x14ac:dyDescent="0.25">
      <c r="D7" s="356" t="s">
        <v>265</v>
      </c>
      <c r="E7" s="683">
        <v>8.8000000000000007</v>
      </c>
      <c r="F7" s="683">
        <v>8.5999999999999979</v>
      </c>
      <c r="G7" s="683">
        <v>8.3999999999999986</v>
      </c>
      <c r="H7" s="683">
        <v>8.6</v>
      </c>
      <c r="I7" s="683">
        <v>8.1</v>
      </c>
      <c r="J7" s="683">
        <v>8.1</v>
      </c>
      <c r="K7" s="683">
        <v>8.3000000000000007</v>
      </c>
      <c r="L7" s="683">
        <v>8.4</v>
      </c>
      <c r="M7" s="683">
        <v>8.8000000000000007</v>
      </c>
      <c r="N7" s="684">
        <v>8.8000000000000007</v>
      </c>
    </row>
    <row r="8" spans="1:14" x14ac:dyDescent="0.25">
      <c r="D8" s="356" t="s">
        <v>266</v>
      </c>
      <c r="E8" s="683">
        <v>6.8</v>
      </c>
      <c r="F8" s="683">
        <v>6.3000000000000007</v>
      </c>
      <c r="G8" s="683">
        <v>6.1999999999999993</v>
      </c>
      <c r="H8" s="683">
        <v>6.1000000000000005</v>
      </c>
      <c r="I8" s="683">
        <v>5.4999999999999991</v>
      </c>
      <c r="J8" s="683">
        <v>4.9999999999999991</v>
      </c>
      <c r="K8" s="683">
        <v>4.9999999999999991</v>
      </c>
      <c r="L8" s="683">
        <v>4.6999999999999993</v>
      </c>
      <c r="M8" s="683">
        <v>5.0999999999999996</v>
      </c>
      <c r="N8" s="684">
        <v>4.6000000000000014</v>
      </c>
    </row>
    <row r="9" spans="1:14" x14ac:dyDescent="0.25">
      <c r="D9" s="356" t="s">
        <v>219</v>
      </c>
      <c r="E9" s="685">
        <v>9.6999999999999993</v>
      </c>
      <c r="F9" s="685">
        <v>9.6</v>
      </c>
      <c r="G9" s="685">
        <v>9.5</v>
      </c>
      <c r="H9" s="685">
        <v>9.6999999999999993</v>
      </c>
      <c r="I9" s="685">
        <v>9.8000000000000007</v>
      </c>
      <c r="J9" s="685">
        <v>9.5</v>
      </c>
      <c r="K9" s="685">
        <v>9.6999999999999993</v>
      </c>
      <c r="L9" s="685">
        <v>10.199999999999999</v>
      </c>
      <c r="M9" s="685">
        <v>11.3</v>
      </c>
      <c r="N9" s="686">
        <v>10.9</v>
      </c>
    </row>
    <row r="10" spans="1:14" x14ac:dyDescent="0.25">
      <c r="D10" s="356" t="s">
        <v>261</v>
      </c>
      <c r="E10" s="683">
        <v>9.4</v>
      </c>
      <c r="F10" s="683">
        <v>9.6999999999999993</v>
      </c>
      <c r="G10" s="683">
        <v>9.8000000000000007</v>
      </c>
      <c r="H10" s="683">
        <v>10.1</v>
      </c>
      <c r="I10" s="683">
        <v>10.3</v>
      </c>
      <c r="J10" s="683">
        <v>10.5</v>
      </c>
      <c r="K10" s="683">
        <v>10.6</v>
      </c>
      <c r="L10" s="683">
        <v>10.8</v>
      </c>
      <c r="M10" s="683">
        <v>11.7</v>
      </c>
      <c r="N10" s="684">
        <v>11.7</v>
      </c>
    </row>
    <row r="11" spans="1:14" x14ac:dyDescent="0.25">
      <c r="D11" s="357" t="s">
        <v>262</v>
      </c>
      <c r="E11" s="687">
        <v>9.8000000000000007</v>
      </c>
      <c r="F11" s="687">
        <v>10.199999999999999</v>
      </c>
      <c r="G11" s="687">
        <v>10.4</v>
      </c>
      <c r="H11" s="687">
        <v>10.8</v>
      </c>
      <c r="I11" s="687">
        <v>10.8</v>
      </c>
      <c r="J11" s="687">
        <v>10.6</v>
      </c>
      <c r="K11" s="687">
        <v>10.7</v>
      </c>
      <c r="L11" s="687">
        <v>11</v>
      </c>
      <c r="M11" s="687">
        <v>12</v>
      </c>
      <c r="N11" s="688">
        <v>11.2</v>
      </c>
    </row>
    <row r="32" spans="2:2" ht="14.4" thickBot="1" x14ac:dyDescent="0.3">
      <c r="B32" s="324" t="s">
        <v>310</v>
      </c>
    </row>
  </sheetData>
  <hyperlinks>
    <hyperlink ref="A1:B1" location="Turinys!A34" display="↖ atgal į turinį" xr:uid="{A2EEEA69-9135-4C44-B640-ECB29EE6690F}"/>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FA1CC"/>
  </sheetPr>
  <dimension ref="A1:F23"/>
  <sheetViews>
    <sheetView showGridLines="0" showRowColHeaders="0" zoomScaleNormal="100" workbookViewId="0"/>
  </sheetViews>
  <sheetFormatPr defaultColWidth="9" defaultRowHeight="13.8" x14ac:dyDescent="0.25"/>
  <cols>
    <col min="1" max="1" width="8.69921875" style="19" customWidth="1"/>
    <col min="2" max="2" width="60.69921875" style="19" customWidth="1"/>
    <col min="3" max="3" width="8.69921875" style="33" customWidth="1"/>
    <col min="4" max="4" width="9" style="33" customWidth="1"/>
    <col min="5" max="5" width="14.8984375" style="33" customWidth="1"/>
    <col min="6" max="6" width="12.69921875" style="33" customWidth="1"/>
    <col min="7" max="16384" width="9" style="33"/>
  </cols>
  <sheetData>
    <row r="1" spans="1:6" x14ac:dyDescent="0.25">
      <c r="A1" s="52" t="s">
        <v>0</v>
      </c>
      <c r="B1" s="52"/>
    </row>
    <row r="2" spans="1:6" ht="14.4" thickBot="1" x14ac:dyDescent="0.3"/>
    <row r="3" spans="1:6" ht="27.6" x14ac:dyDescent="0.25">
      <c r="B3" s="174" t="s">
        <v>281</v>
      </c>
      <c r="D3" s="115"/>
      <c r="E3" s="179" t="s">
        <v>32</v>
      </c>
      <c r="F3" s="180" t="s">
        <v>33</v>
      </c>
    </row>
    <row r="4" spans="1:6" x14ac:dyDescent="0.25">
      <c r="D4" s="369">
        <v>2015</v>
      </c>
      <c r="E4" s="542">
        <v>-11.464</v>
      </c>
      <c r="F4" s="543">
        <v>-12.405449567692163</v>
      </c>
    </row>
    <row r="5" spans="1:6" x14ac:dyDescent="0.25">
      <c r="D5" s="127">
        <v>2016</v>
      </c>
      <c r="E5" s="544">
        <v>28.306000000000001</v>
      </c>
      <c r="F5" s="545">
        <v>29.799239911989805</v>
      </c>
    </row>
    <row r="6" spans="1:6" x14ac:dyDescent="0.25">
      <c r="D6" s="127">
        <v>2017</v>
      </c>
      <c r="E6" s="544">
        <v>-25.640999999999998</v>
      </c>
      <c r="F6" s="545">
        <v>-23.983724628191936</v>
      </c>
    </row>
    <row r="7" spans="1:6" x14ac:dyDescent="0.25">
      <c r="D7" s="127">
        <v>2018</v>
      </c>
      <c r="E7" s="544">
        <v>-46.738399999999999</v>
      </c>
      <c r="F7" s="545">
        <v>-21.042811927369641</v>
      </c>
    </row>
    <row r="8" spans="1:6" x14ac:dyDescent="0.25">
      <c r="D8" s="127">
        <v>2019</v>
      </c>
      <c r="E8" s="544">
        <v>-69.088999999999999</v>
      </c>
      <c r="F8" s="545">
        <v>-33.493150020845654</v>
      </c>
    </row>
    <row r="9" spans="1:6" x14ac:dyDescent="0.25">
      <c r="D9" s="127">
        <v>2020</v>
      </c>
      <c r="E9" s="544">
        <v>-52.210999999999999</v>
      </c>
      <c r="F9" s="545">
        <v>-23.968361083949631</v>
      </c>
    </row>
    <row r="10" spans="1:6" x14ac:dyDescent="0.25">
      <c r="D10" s="128">
        <v>2021</v>
      </c>
      <c r="E10" s="546">
        <v>-2.2010000000000001</v>
      </c>
      <c r="F10" s="547">
        <v>-1.5429588918176251</v>
      </c>
    </row>
    <row r="23" spans="2:2" ht="14.4" thickBot="1" x14ac:dyDescent="0.3">
      <c r="B23" s="175" t="s">
        <v>121</v>
      </c>
    </row>
  </sheetData>
  <hyperlinks>
    <hyperlink ref="A1:B1" location="Turinys!A34" display="↖ atgal į turinį" xr:uid="{00000000-0004-0000-0E00-000000000000}"/>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FBE34-51CD-4ED5-8DE4-69DD0C771CE1}">
  <sheetPr>
    <tabColor rgb="FF91CDE8"/>
  </sheetPr>
  <dimension ref="A1:R59"/>
  <sheetViews>
    <sheetView showGridLines="0" showRowColHeaders="0" zoomScaleNormal="100" workbookViewId="0"/>
  </sheetViews>
  <sheetFormatPr defaultColWidth="8.19921875" defaultRowHeight="13.8" x14ac:dyDescent="0.25"/>
  <cols>
    <col min="1" max="1" width="8.19921875" style="352"/>
    <col min="2" max="2" width="91.09765625" style="352" customWidth="1"/>
    <col min="3" max="3" width="8.19921875" style="352"/>
    <col min="4" max="4" width="49.796875" style="352" customWidth="1"/>
    <col min="5" max="16384" width="8.19921875" style="352"/>
  </cols>
  <sheetData>
    <row r="1" spans="1:18" x14ac:dyDescent="0.25">
      <c r="A1" s="205" t="s">
        <v>0</v>
      </c>
      <c r="B1" s="205"/>
    </row>
    <row r="2" spans="1:18" ht="14.4" thickBot="1" x14ac:dyDescent="0.3">
      <c r="A2" s="181"/>
      <c r="B2" s="181"/>
    </row>
    <row r="3" spans="1:18" x14ac:dyDescent="0.25">
      <c r="A3" s="181"/>
      <c r="B3" s="192" t="s">
        <v>392</v>
      </c>
      <c r="D3" s="527" t="s">
        <v>358</v>
      </c>
      <c r="E3" s="354">
        <v>2007</v>
      </c>
      <c r="F3" s="354">
        <v>2008</v>
      </c>
      <c r="G3" s="354">
        <v>2009</v>
      </c>
      <c r="H3" s="354">
        <v>2010</v>
      </c>
      <c r="I3" s="354">
        <v>2011</v>
      </c>
      <c r="J3" s="354">
        <v>2012</v>
      </c>
      <c r="K3" s="354">
        <v>2013</v>
      </c>
      <c r="L3" s="354">
        <v>2014</v>
      </c>
      <c r="M3" s="354">
        <v>2015</v>
      </c>
      <c r="N3" s="354">
        <v>2016</v>
      </c>
      <c r="O3" s="354">
        <v>2017</v>
      </c>
      <c r="P3" s="354">
        <v>2018</v>
      </c>
      <c r="Q3" s="354">
        <v>2019</v>
      </c>
      <c r="R3" s="355">
        <v>2020</v>
      </c>
    </row>
    <row r="4" spans="1:18" x14ac:dyDescent="0.25">
      <c r="D4" s="356" t="s">
        <v>260</v>
      </c>
      <c r="E4" s="683">
        <v>5.7259259259259272</v>
      </c>
      <c r="F4" s="683">
        <v>5.9555555555555548</v>
      </c>
      <c r="G4" s="683">
        <v>6.4444444444444455</v>
      </c>
      <c r="H4" s="683">
        <v>6.3666666666666671</v>
      </c>
      <c r="I4" s="683">
        <v>6.2777777777777768</v>
      </c>
      <c r="J4" s="683">
        <v>6.2481481481481485</v>
      </c>
      <c r="K4" s="683">
        <v>6.2148148148148152</v>
      </c>
      <c r="L4" s="683">
        <v>6.18888888888889</v>
      </c>
      <c r="M4" s="683">
        <v>6.1222222222222227</v>
      </c>
      <c r="N4" s="689">
        <v>6.0444444444444443</v>
      </c>
      <c r="O4" s="689">
        <v>5.9259259259259256</v>
      </c>
      <c r="P4" s="689">
        <v>6.0185185185185164</v>
      </c>
      <c r="Q4" s="689">
        <v>6.1111111111111098</v>
      </c>
      <c r="R4" s="690">
        <v>7.1333333333333329</v>
      </c>
    </row>
    <row r="5" spans="1:18" x14ac:dyDescent="0.25">
      <c r="D5" s="356" t="s">
        <v>263</v>
      </c>
      <c r="E5" s="683">
        <v>2.6</v>
      </c>
      <c r="F5" s="683">
        <v>2.7</v>
      </c>
      <c r="G5" s="683">
        <v>3</v>
      </c>
      <c r="H5" s="683">
        <v>3</v>
      </c>
      <c r="I5" s="683">
        <v>3.1</v>
      </c>
      <c r="J5" s="683">
        <v>3</v>
      </c>
      <c r="K5" s="683">
        <v>3.1</v>
      </c>
      <c r="L5" s="683">
        <v>2.7</v>
      </c>
      <c r="M5" s="683">
        <v>2.5</v>
      </c>
      <c r="N5" s="689">
        <v>2.5</v>
      </c>
      <c r="O5" s="689">
        <v>2.5</v>
      </c>
      <c r="P5" s="689">
        <v>2.6</v>
      </c>
      <c r="Q5" s="689">
        <v>3.5</v>
      </c>
      <c r="R5" s="690">
        <v>4.8</v>
      </c>
    </row>
    <row r="6" spans="1:18" x14ac:dyDescent="0.25">
      <c r="D6" s="356" t="s">
        <v>264</v>
      </c>
      <c r="E6" s="683">
        <v>3.6</v>
      </c>
      <c r="F6" s="683">
        <v>3.6</v>
      </c>
      <c r="G6" s="683">
        <v>4</v>
      </c>
      <c r="H6" s="683">
        <v>4.0999999999999996</v>
      </c>
      <c r="I6" s="683">
        <v>4.0999999999999996</v>
      </c>
      <c r="J6" s="683">
        <v>3.9</v>
      </c>
      <c r="K6" s="683">
        <v>3.7</v>
      </c>
      <c r="L6" s="683">
        <v>3.8</v>
      </c>
      <c r="M6" s="683">
        <v>3.7</v>
      </c>
      <c r="N6" s="689">
        <v>3.7</v>
      </c>
      <c r="O6" s="689">
        <v>3.5</v>
      </c>
      <c r="P6" s="689">
        <v>4</v>
      </c>
      <c r="Q6" s="689">
        <v>4.2</v>
      </c>
      <c r="R6" s="690">
        <v>5.4</v>
      </c>
    </row>
    <row r="7" spans="1:18" x14ac:dyDescent="0.25">
      <c r="D7" s="356" t="s">
        <v>265</v>
      </c>
      <c r="E7" s="683">
        <v>5.0999999999999996</v>
      </c>
      <c r="F7" s="683">
        <v>5.2</v>
      </c>
      <c r="G7" s="683">
        <v>5.9</v>
      </c>
      <c r="H7" s="683">
        <v>5.6</v>
      </c>
      <c r="I7" s="683">
        <v>5.3000000000000007</v>
      </c>
      <c r="J7" s="683">
        <v>5.6999999999999993</v>
      </c>
      <c r="K7" s="683">
        <v>5.4</v>
      </c>
      <c r="L7" s="683">
        <v>5.8999999999999995</v>
      </c>
      <c r="M7" s="683">
        <v>6</v>
      </c>
      <c r="N7" s="689">
        <v>5.9</v>
      </c>
      <c r="O7" s="689">
        <v>5.8000000000000007</v>
      </c>
      <c r="P7" s="689">
        <v>5.7000000000000011</v>
      </c>
      <c r="Q7" s="689">
        <v>4.8000000000000007</v>
      </c>
      <c r="R7" s="690">
        <v>4.3999999999999995</v>
      </c>
    </row>
    <row r="8" spans="1:18" x14ac:dyDescent="0.25">
      <c r="D8" s="356" t="s">
        <v>266</v>
      </c>
      <c r="E8" s="683">
        <v>3.9</v>
      </c>
      <c r="F8" s="683">
        <v>3.9</v>
      </c>
      <c r="G8" s="683">
        <v>4</v>
      </c>
      <c r="H8" s="683">
        <v>3.9000000000000004</v>
      </c>
      <c r="I8" s="683">
        <v>3.8000000000000007</v>
      </c>
      <c r="J8" s="683">
        <v>4.1999999999999993</v>
      </c>
      <c r="K8" s="683">
        <v>4.3999999999999995</v>
      </c>
      <c r="L8" s="683">
        <v>4.3999999999999995</v>
      </c>
      <c r="M8" s="683">
        <v>4.4999999999999991</v>
      </c>
      <c r="N8" s="689">
        <v>4.4999999999999991</v>
      </c>
      <c r="O8" s="689">
        <v>4.6999999999999993</v>
      </c>
      <c r="P8" s="689">
        <v>4.1999999999999993</v>
      </c>
      <c r="Q8" s="689">
        <v>4.1000000000000005</v>
      </c>
      <c r="R8" s="690">
        <v>3.7999999999999989</v>
      </c>
    </row>
    <row r="9" spans="1:18" x14ac:dyDescent="0.25">
      <c r="D9" s="356" t="s">
        <v>219</v>
      </c>
      <c r="E9" s="685">
        <v>4.5999999999999996</v>
      </c>
      <c r="F9" s="685">
        <v>5</v>
      </c>
      <c r="G9" s="685">
        <v>5.5</v>
      </c>
      <c r="H9" s="685">
        <v>5.4</v>
      </c>
      <c r="I9" s="685">
        <v>5.2</v>
      </c>
      <c r="J9" s="685">
        <v>4.7</v>
      </c>
      <c r="K9" s="685">
        <v>4.5</v>
      </c>
      <c r="L9" s="685">
        <v>4.4000000000000004</v>
      </c>
      <c r="M9" s="685">
        <v>4.7</v>
      </c>
      <c r="N9" s="689">
        <v>4.8</v>
      </c>
      <c r="O9" s="689">
        <v>4.5999999999999996</v>
      </c>
      <c r="P9" s="689">
        <v>4.8</v>
      </c>
      <c r="Q9" s="689">
        <v>5.0999999999999996</v>
      </c>
      <c r="R9" s="690">
        <v>5.9</v>
      </c>
    </row>
    <row r="10" spans="1:18" x14ac:dyDescent="0.25">
      <c r="D10" s="356" t="s">
        <v>261</v>
      </c>
      <c r="E10" s="683">
        <v>4</v>
      </c>
      <c r="F10" s="683">
        <v>4.3</v>
      </c>
      <c r="G10" s="683">
        <v>4.5</v>
      </c>
      <c r="H10" s="683">
        <v>4.0999999999999996</v>
      </c>
      <c r="I10" s="683">
        <v>4.3</v>
      </c>
      <c r="J10" s="683">
        <v>3.9</v>
      </c>
      <c r="K10" s="683">
        <v>3.7</v>
      </c>
      <c r="L10" s="683">
        <v>3.8</v>
      </c>
      <c r="M10" s="683">
        <v>3.7</v>
      </c>
      <c r="N10" s="689">
        <v>3.7</v>
      </c>
      <c r="O10" s="689">
        <v>3.5</v>
      </c>
      <c r="P10" s="689">
        <v>4</v>
      </c>
      <c r="Q10" s="689">
        <v>4.2</v>
      </c>
      <c r="R10" s="690">
        <v>4.8</v>
      </c>
    </row>
    <row r="11" spans="1:18" x14ac:dyDescent="0.25">
      <c r="D11" s="357" t="s">
        <v>262</v>
      </c>
      <c r="E11" s="687">
        <v>4.4000000000000004</v>
      </c>
      <c r="F11" s="687">
        <v>5.2</v>
      </c>
      <c r="G11" s="687">
        <v>5.9</v>
      </c>
      <c r="H11" s="687">
        <v>5.7</v>
      </c>
      <c r="I11" s="687">
        <v>5.2</v>
      </c>
      <c r="J11" s="687">
        <v>5.2</v>
      </c>
      <c r="K11" s="687">
        <v>5.2</v>
      </c>
      <c r="L11" s="687">
        <v>5.3</v>
      </c>
      <c r="M11" s="687">
        <v>5.7</v>
      </c>
      <c r="N11" s="691">
        <v>5.4</v>
      </c>
      <c r="O11" s="691">
        <v>5.2</v>
      </c>
      <c r="P11" s="691">
        <v>5.5</v>
      </c>
      <c r="Q11" s="691">
        <v>5.7</v>
      </c>
      <c r="R11" s="692">
        <v>6.7</v>
      </c>
    </row>
    <row r="13" spans="1:18" x14ac:dyDescent="0.25">
      <c r="D13" s="527" t="s">
        <v>359</v>
      </c>
      <c r="E13" s="354">
        <v>2007</v>
      </c>
      <c r="F13" s="354">
        <v>2008</v>
      </c>
      <c r="G13" s="354">
        <v>2009</v>
      </c>
      <c r="H13" s="354">
        <v>2010</v>
      </c>
      <c r="I13" s="354">
        <v>2011</v>
      </c>
      <c r="J13" s="354">
        <v>2012</v>
      </c>
      <c r="K13" s="354">
        <v>2013</v>
      </c>
      <c r="L13" s="354">
        <v>2014</v>
      </c>
      <c r="M13" s="354">
        <v>2015</v>
      </c>
      <c r="N13" s="354">
        <v>2016</v>
      </c>
      <c r="O13" s="354">
        <v>2017</v>
      </c>
      <c r="P13" s="354">
        <v>2018</v>
      </c>
      <c r="Q13" s="354">
        <v>2019</v>
      </c>
      <c r="R13" s="355">
        <v>2020</v>
      </c>
    </row>
    <row r="14" spans="1:18" x14ac:dyDescent="0.25">
      <c r="D14" s="356" t="s">
        <v>260</v>
      </c>
      <c r="E14" s="683">
        <v>4.9333333333333336</v>
      </c>
      <c r="F14" s="683">
        <v>5.0999999999999996</v>
      </c>
      <c r="G14" s="683">
        <v>5.4518518518518517</v>
      </c>
      <c r="H14" s="683">
        <v>5.351851851851853</v>
      </c>
      <c r="I14" s="683">
        <v>5.2888888888888896</v>
      </c>
      <c r="J14" s="683">
        <v>5.1703703703703709</v>
      </c>
      <c r="K14" s="683">
        <v>5.1592592592592599</v>
      </c>
      <c r="L14" s="683">
        <v>5.0962962962962957</v>
      </c>
      <c r="M14" s="683">
        <v>5.0037037037037031</v>
      </c>
      <c r="N14" s="689">
        <v>4.8629629629629623</v>
      </c>
      <c r="O14" s="689">
        <v>4.7703703703703697</v>
      </c>
      <c r="P14" s="689">
        <v>4.833333333333333</v>
      </c>
      <c r="Q14" s="689">
        <v>4.8777777777777773</v>
      </c>
      <c r="R14" s="690">
        <v>5.2296296296296303</v>
      </c>
    </row>
    <row r="15" spans="1:18" x14ac:dyDescent="0.25">
      <c r="D15" s="356" t="s">
        <v>263</v>
      </c>
      <c r="E15" s="683">
        <v>3.6</v>
      </c>
      <c r="F15" s="683">
        <v>3.7</v>
      </c>
      <c r="G15" s="683">
        <v>3.8</v>
      </c>
      <c r="H15" s="683">
        <v>3.3</v>
      </c>
      <c r="I15" s="683">
        <v>3.4</v>
      </c>
      <c r="J15" s="683">
        <v>3</v>
      </c>
      <c r="K15" s="683">
        <v>2.8</v>
      </c>
      <c r="L15" s="683">
        <v>3</v>
      </c>
      <c r="M15" s="683">
        <v>3.1</v>
      </c>
      <c r="N15" s="689">
        <v>3.3</v>
      </c>
      <c r="O15" s="689">
        <v>2.8</v>
      </c>
      <c r="P15" s="689">
        <v>3.2</v>
      </c>
      <c r="Q15" s="689">
        <v>3.1</v>
      </c>
      <c r="R15" s="690">
        <v>3.1</v>
      </c>
    </row>
    <row r="16" spans="1:18" x14ac:dyDescent="0.25">
      <c r="D16" s="356" t="s">
        <v>264</v>
      </c>
      <c r="E16" s="683">
        <v>3.6</v>
      </c>
      <c r="F16" s="683">
        <v>3.8</v>
      </c>
      <c r="G16" s="683">
        <v>4.0999999999999996</v>
      </c>
      <c r="H16" s="683">
        <v>3.6</v>
      </c>
      <c r="I16" s="683">
        <v>4.0999999999999996</v>
      </c>
      <c r="J16" s="683">
        <v>3.3</v>
      </c>
      <c r="K16" s="683">
        <v>3.7</v>
      </c>
      <c r="L16" s="683">
        <v>4</v>
      </c>
      <c r="M16" s="683">
        <v>3.4</v>
      </c>
      <c r="N16" s="689">
        <v>3.4</v>
      </c>
      <c r="O16" s="689">
        <v>3.3</v>
      </c>
      <c r="P16" s="689">
        <v>3.2</v>
      </c>
      <c r="Q16" s="689">
        <v>3.6</v>
      </c>
      <c r="R16" s="690">
        <v>3.7</v>
      </c>
    </row>
    <row r="17" spans="4:18" x14ac:dyDescent="0.25">
      <c r="D17" s="356" t="s">
        <v>265</v>
      </c>
      <c r="E17" s="683">
        <v>2.6999999999999997</v>
      </c>
      <c r="F17" s="683">
        <v>2.8</v>
      </c>
      <c r="G17" s="683">
        <v>3.2</v>
      </c>
      <c r="H17" s="683">
        <v>3.8</v>
      </c>
      <c r="I17" s="683">
        <v>3.4</v>
      </c>
      <c r="J17" s="683">
        <v>4</v>
      </c>
      <c r="K17" s="683">
        <v>4.1000000000000005</v>
      </c>
      <c r="L17" s="683">
        <v>4.0999999999999996</v>
      </c>
      <c r="M17" s="683">
        <v>3.9</v>
      </c>
      <c r="N17" s="689">
        <v>3.5</v>
      </c>
      <c r="O17" s="689">
        <v>3.9000000000000004</v>
      </c>
      <c r="P17" s="689">
        <v>3.7</v>
      </c>
      <c r="Q17" s="689">
        <v>3.8000000000000003</v>
      </c>
      <c r="R17" s="690">
        <v>4.0999999999999996</v>
      </c>
    </row>
    <row r="18" spans="4:18" x14ac:dyDescent="0.25">
      <c r="D18" s="356" t="s">
        <v>266</v>
      </c>
      <c r="E18" s="683">
        <v>2.3000000000000003</v>
      </c>
      <c r="F18" s="683">
        <v>2.6000000000000005</v>
      </c>
      <c r="G18" s="683">
        <v>2.8000000000000007</v>
      </c>
      <c r="H18" s="683">
        <v>3.1</v>
      </c>
      <c r="I18" s="683">
        <v>2.3000000000000007</v>
      </c>
      <c r="J18" s="683">
        <v>3.1000000000000005</v>
      </c>
      <c r="K18" s="683">
        <v>2.8</v>
      </c>
      <c r="L18" s="683">
        <v>2.5</v>
      </c>
      <c r="M18" s="683">
        <v>3.0000000000000004</v>
      </c>
      <c r="N18" s="689">
        <v>3.1999999999999997</v>
      </c>
      <c r="O18" s="689">
        <v>3.1000000000000005</v>
      </c>
      <c r="P18" s="689">
        <v>3.2</v>
      </c>
      <c r="Q18" s="689">
        <v>2.6999999999999997</v>
      </c>
      <c r="R18" s="690">
        <v>2.8999999999999995</v>
      </c>
    </row>
    <row r="19" spans="4:18" x14ac:dyDescent="0.25">
      <c r="D19" s="356" t="s">
        <v>219</v>
      </c>
      <c r="E19" s="685">
        <v>5</v>
      </c>
      <c r="F19" s="685">
        <v>5.7</v>
      </c>
      <c r="G19" s="685">
        <v>6.7</v>
      </c>
      <c r="H19" s="685">
        <v>5.9</v>
      </c>
      <c r="I19" s="685">
        <v>5.6</v>
      </c>
      <c r="J19" s="685">
        <v>5.4</v>
      </c>
      <c r="K19" s="685">
        <v>5.2</v>
      </c>
      <c r="L19" s="685">
        <v>5</v>
      </c>
      <c r="M19" s="685">
        <v>5.0999999999999996</v>
      </c>
      <c r="N19" s="689">
        <v>4.8</v>
      </c>
      <c r="O19" s="689">
        <v>4.5</v>
      </c>
      <c r="P19" s="689">
        <v>4.5</v>
      </c>
      <c r="Q19" s="689">
        <v>4.5999999999999996</v>
      </c>
      <c r="R19" s="690">
        <v>5.2</v>
      </c>
    </row>
    <row r="20" spans="4:18" x14ac:dyDescent="0.25">
      <c r="D20" s="356" t="s">
        <v>261</v>
      </c>
      <c r="E20" s="683">
        <v>5.5</v>
      </c>
      <c r="F20" s="683">
        <v>6.3</v>
      </c>
      <c r="G20" s="683">
        <v>6.6</v>
      </c>
      <c r="H20" s="683">
        <v>6.2</v>
      </c>
      <c r="I20" s="683">
        <v>6</v>
      </c>
      <c r="J20" s="683">
        <v>5.7</v>
      </c>
      <c r="K20" s="683">
        <v>5.7</v>
      </c>
      <c r="L20" s="683">
        <v>5.9</v>
      </c>
      <c r="M20" s="683">
        <v>5.9</v>
      </c>
      <c r="N20" s="689">
        <v>5.5</v>
      </c>
      <c r="O20" s="689">
        <v>5.8</v>
      </c>
      <c r="P20" s="689">
        <v>5.8</v>
      </c>
      <c r="Q20" s="689">
        <v>5.7</v>
      </c>
      <c r="R20" s="690">
        <v>5.9</v>
      </c>
    </row>
    <row r="21" spans="4:18" x14ac:dyDescent="0.25">
      <c r="D21" s="357" t="s">
        <v>262</v>
      </c>
      <c r="E21" s="687">
        <v>5.7</v>
      </c>
      <c r="F21" s="687">
        <v>6.5</v>
      </c>
      <c r="G21" s="687">
        <v>7</v>
      </c>
      <c r="H21" s="687">
        <v>6.5</v>
      </c>
      <c r="I21" s="687">
        <v>6.1</v>
      </c>
      <c r="J21" s="687">
        <v>6.1</v>
      </c>
      <c r="K21" s="687">
        <v>5.9</v>
      </c>
      <c r="L21" s="687">
        <v>5.5</v>
      </c>
      <c r="M21" s="687">
        <v>5.9</v>
      </c>
      <c r="N21" s="691">
        <v>5.7</v>
      </c>
      <c r="O21" s="691">
        <v>5.7</v>
      </c>
      <c r="P21" s="691">
        <v>6.2</v>
      </c>
      <c r="Q21" s="691">
        <v>6.1</v>
      </c>
      <c r="R21" s="692">
        <v>6.6</v>
      </c>
    </row>
    <row r="59" spans="2:2" ht="14.4" thickBot="1" x14ac:dyDescent="0.3">
      <c r="B59" s="324" t="s">
        <v>310</v>
      </c>
    </row>
  </sheetData>
  <hyperlinks>
    <hyperlink ref="A1:B1" location="Turinys!A34" display="↖ atgal į turinį" xr:uid="{6EC02679-2797-4F5D-8D76-7290A8CAC9BE}"/>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1CDE8"/>
  </sheetPr>
  <dimension ref="A1:J51"/>
  <sheetViews>
    <sheetView showGridLines="0" showRowColHeaders="0" zoomScaleNormal="100" workbookViewId="0"/>
  </sheetViews>
  <sheetFormatPr defaultColWidth="9" defaultRowHeight="11.4" x14ac:dyDescent="0.2"/>
  <cols>
    <col min="1" max="1" width="8.69921875" style="41" customWidth="1"/>
    <col min="2" max="2" width="42.59765625" style="41" customWidth="1"/>
    <col min="3" max="16384" width="9" style="41"/>
  </cols>
  <sheetData>
    <row r="1" spans="1:10" ht="13.8" x14ac:dyDescent="0.25">
      <c r="A1" s="11" t="s">
        <v>0</v>
      </c>
      <c r="B1" s="52"/>
      <c r="C1" s="52"/>
      <c r="D1" s="52"/>
    </row>
    <row r="2" spans="1:10" ht="12" thickBot="1" x14ac:dyDescent="0.25">
      <c r="G2" s="120"/>
      <c r="H2" s="120"/>
      <c r="I2" s="120"/>
      <c r="J2" s="120"/>
    </row>
    <row r="3" spans="1:10" ht="38.25" customHeight="1" x14ac:dyDescent="0.2">
      <c r="B3" s="797" t="s">
        <v>384</v>
      </c>
      <c r="C3" s="797"/>
      <c r="D3" s="797"/>
      <c r="E3" s="797"/>
      <c r="F3" s="797"/>
      <c r="G3" s="797"/>
      <c r="H3" s="797"/>
      <c r="I3" s="121"/>
      <c r="J3" s="120"/>
    </row>
    <row r="5" spans="1:10" ht="24.75" customHeight="1" x14ac:dyDescent="0.2">
      <c r="B5" s="807" t="s">
        <v>36</v>
      </c>
      <c r="C5" s="802" t="s">
        <v>46</v>
      </c>
      <c r="D5" s="810" t="s">
        <v>101</v>
      </c>
      <c r="E5" s="811"/>
      <c r="F5" s="811"/>
      <c r="G5" s="811"/>
      <c r="H5" s="811"/>
      <c r="I5" s="228"/>
    </row>
    <row r="6" spans="1:10" x14ac:dyDescent="0.2">
      <c r="B6" s="808"/>
      <c r="C6" s="803"/>
      <c r="D6" s="805" t="s">
        <v>312</v>
      </c>
      <c r="E6" s="805" t="s">
        <v>276</v>
      </c>
      <c r="F6" s="799" t="s">
        <v>220</v>
      </c>
      <c r="G6" s="799" t="s">
        <v>221</v>
      </c>
      <c r="H6" s="799" t="s">
        <v>243</v>
      </c>
      <c r="I6" s="801"/>
    </row>
    <row r="7" spans="1:10" ht="14.25" customHeight="1" x14ac:dyDescent="0.2">
      <c r="B7" s="809"/>
      <c r="C7" s="804"/>
      <c r="D7" s="806"/>
      <c r="E7" s="806"/>
      <c r="F7" s="800"/>
      <c r="G7" s="800"/>
      <c r="H7" s="800"/>
      <c r="I7" s="801"/>
    </row>
    <row r="8" spans="1:10" ht="14.4" customHeight="1" x14ac:dyDescent="0.2">
      <c r="B8" s="250" t="s">
        <v>47</v>
      </c>
      <c r="C8" s="693" t="s">
        <v>48</v>
      </c>
      <c r="D8" s="694">
        <v>37.949961218494813</v>
      </c>
      <c r="E8" s="695">
        <v>37.049256517972687</v>
      </c>
      <c r="F8" s="696">
        <v>36.602696819906519</v>
      </c>
      <c r="G8" s="696">
        <v>36.304470052808078</v>
      </c>
      <c r="H8" s="695">
        <v>36.291518809767695</v>
      </c>
      <c r="I8" s="45"/>
    </row>
    <row r="9" spans="1:10" ht="13.2" x14ac:dyDescent="0.2">
      <c r="B9" s="101" t="s">
        <v>6</v>
      </c>
      <c r="C9" s="102"/>
      <c r="D9" s="471">
        <v>22.268758958355857</v>
      </c>
      <c r="E9" s="299">
        <v>21.637568443599061</v>
      </c>
      <c r="F9" s="300">
        <v>21.283164825176286</v>
      </c>
      <c r="G9" s="300">
        <v>21.161311204242946</v>
      </c>
      <c r="H9" s="299">
        <v>21.115147999990583</v>
      </c>
      <c r="I9" s="45"/>
    </row>
    <row r="10" spans="1:10" ht="13.2" x14ac:dyDescent="0.2">
      <c r="B10" s="103" t="s">
        <v>49</v>
      </c>
      <c r="C10" s="104" t="s">
        <v>50</v>
      </c>
      <c r="D10" s="472">
        <v>12.309785092043604</v>
      </c>
      <c r="E10" s="300">
        <v>11.74530169854701</v>
      </c>
      <c r="F10" s="300">
        <v>11.634264860386248</v>
      </c>
      <c r="G10" s="300">
        <v>11.528322854368856</v>
      </c>
      <c r="H10" s="300">
        <v>11.481779980832661</v>
      </c>
      <c r="I10" s="63"/>
    </row>
    <row r="11" spans="1:10" ht="13.2" x14ac:dyDescent="0.2">
      <c r="B11" s="105" t="s">
        <v>51</v>
      </c>
      <c r="C11" s="106" t="s">
        <v>52</v>
      </c>
      <c r="D11" s="473">
        <v>9.9541851047567818</v>
      </c>
      <c r="E11" s="299">
        <v>9.8876736619417738</v>
      </c>
      <c r="F11" s="300">
        <v>9.6443319931500877</v>
      </c>
      <c r="G11" s="300">
        <v>9.6284208968157117</v>
      </c>
      <c r="H11" s="299">
        <v>9.6288016046677729</v>
      </c>
      <c r="I11" s="64"/>
    </row>
    <row r="12" spans="1:10" ht="13.2" x14ac:dyDescent="0.2">
      <c r="B12" s="245" t="s">
        <v>53</v>
      </c>
      <c r="C12" s="104" t="s">
        <v>54</v>
      </c>
      <c r="D12" s="472">
        <v>4.7887615554709452E-3</v>
      </c>
      <c r="E12" s="300">
        <v>4.5930831102757065E-3</v>
      </c>
      <c r="F12" s="300">
        <v>4.5679716399506789E-3</v>
      </c>
      <c r="G12" s="300">
        <v>4.5674530583758059E-3</v>
      </c>
      <c r="H12" s="300">
        <v>4.5664144901495229E-3</v>
      </c>
      <c r="I12" s="65"/>
    </row>
    <row r="13" spans="1:10" ht="13.2" x14ac:dyDescent="0.2">
      <c r="B13" s="107" t="s">
        <v>7</v>
      </c>
      <c r="C13" s="108" t="s">
        <v>55</v>
      </c>
      <c r="D13" s="471">
        <v>10.782186512149702</v>
      </c>
      <c r="E13" s="301">
        <v>10.607535075169679</v>
      </c>
      <c r="F13" s="301">
        <v>10.561600370989588</v>
      </c>
      <c r="G13" s="301">
        <v>10.636766731962666</v>
      </c>
      <c r="H13" s="301">
        <v>10.529841902148279</v>
      </c>
      <c r="I13" s="65"/>
    </row>
    <row r="14" spans="1:10" ht="13.2" x14ac:dyDescent="0.2">
      <c r="B14" s="103" t="s">
        <v>56</v>
      </c>
      <c r="C14" s="104" t="s">
        <v>57</v>
      </c>
      <c r="D14" s="472">
        <v>9.6836464286914801</v>
      </c>
      <c r="E14" s="300">
        <v>9.5554882139227804</v>
      </c>
      <c r="F14" s="300">
        <v>9.5057657464958858</v>
      </c>
      <c r="G14" s="300">
        <v>9.5812973366422494</v>
      </c>
      <c r="H14" s="300">
        <v>9.4764151817864182</v>
      </c>
      <c r="I14" s="63"/>
    </row>
    <row r="15" spans="1:10" ht="13.2" x14ac:dyDescent="0.2">
      <c r="B15" s="101" t="s">
        <v>8</v>
      </c>
      <c r="C15" s="108"/>
      <c r="D15" s="471">
        <v>2.2370931320651333</v>
      </c>
      <c r="E15" s="300">
        <v>1.9755848444128083</v>
      </c>
      <c r="F15" s="300">
        <v>1.977608037406605</v>
      </c>
      <c r="G15" s="300">
        <v>1.9452813915664231</v>
      </c>
      <c r="H15" s="300">
        <v>1.9163494299388506</v>
      </c>
      <c r="I15" s="65"/>
    </row>
    <row r="16" spans="1:10" ht="26.4" x14ac:dyDescent="0.2">
      <c r="B16" s="246" t="s">
        <v>58</v>
      </c>
      <c r="C16" s="104" t="s">
        <v>59</v>
      </c>
      <c r="D16" s="472">
        <v>1.8522511702194346</v>
      </c>
      <c r="E16" s="300">
        <v>1.6400039310679064</v>
      </c>
      <c r="F16" s="300">
        <v>1.6445907910217346</v>
      </c>
      <c r="G16" s="300">
        <v>1.6120565795779185</v>
      </c>
      <c r="H16" s="300">
        <v>1.5784076286859783</v>
      </c>
      <c r="I16" s="65"/>
    </row>
    <row r="17" spans="2:9" ht="13.2" x14ac:dyDescent="0.2">
      <c r="B17" s="245" t="s">
        <v>114</v>
      </c>
      <c r="C17" s="104" t="s">
        <v>60</v>
      </c>
      <c r="D17" s="472">
        <v>0.38484196184569885</v>
      </c>
      <c r="E17" s="300">
        <v>0.33558091334490253</v>
      </c>
      <c r="F17" s="300">
        <v>0.33301724638487079</v>
      </c>
      <c r="G17" s="300">
        <v>0.33322481198850462</v>
      </c>
      <c r="H17" s="300">
        <v>0.33794180125287215</v>
      </c>
      <c r="I17" s="63"/>
    </row>
    <row r="18" spans="2:9" ht="13.2" x14ac:dyDescent="0.2">
      <c r="B18" s="109" t="s">
        <v>9</v>
      </c>
      <c r="C18" s="102" t="s">
        <v>102</v>
      </c>
      <c r="D18" s="471">
        <v>2.6667113774795963</v>
      </c>
      <c r="E18" s="302">
        <v>2.8331612379014177</v>
      </c>
      <c r="F18" s="301">
        <v>2.7848915579739955</v>
      </c>
      <c r="G18" s="301">
        <v>2.5656781780944149</v>
      </c>
      <c r="H18" s="302">
        <v>2.7347458921801313</v>
      </c>
      <c r="I18" s="45"/>
    </row>
    <row r="19" spans="2:9" ht="13.2" x14ac:dyDescent="0.2">
      <c r="B19" s="251" t="s">
        <v>61</v>
      </c>
      <c r="C19" s="697"/>
      <c r="D19" s="698">
        <v>38.958779719701788</v>
      </c>
      <c r="E19" s="699">
        <v>41.914601655919931</v>
      </c>
      <c r="F19" s="699">
        <v>39.893079083204086</v>
      </c>
      <c r="G19" s="699">
        <v>39.543673737654785</v>
      </c>
      <c r="H19" s="699">
        <v>39.264237186160308</v>
      </c>
      <c r="I19" s="63"/>
    </row>
    <row r="20" spans="2:9" ht="13.2" x14ac:dyDescent="0.2">
      <c r="B20" s="101" t="s">
        <v>62</v>
      </c>
      <c r="C20" s="102"/>
      <c r="D20" s="471">
        <v>35.235798393495919</v>
      </c>
      <c r="E20" s="301">
        <v>37.208472370806355</v>
      </c>
      <c r="F20" s="301">
        <v>35.870800736669622</v>
      </c>
      <c r="G20" s="301">
        <v>35.635159089359668</v>
      </c>
      <c r="H20" s="301">
        <v>35.671802040958092</v>
      </c>
      <c r="I20" s="63"/>
    </row>
    <row r="21" spans="2:9" ht="13.2" x14ac:dyDescent="0.2">
      <c r="B21" s="245" t="s">
        <v>10</v>
      </c>
      <c r="C21" s="104" t="s">
        <v>63</v>
      </c>
      <c r="D21" s="472">
        <v>10.936989817385001</v>
      </c>
      <c r="E21" s="300">
        <v>11.59672475551951</v>
      </c>
      <c r="F21" s="300">
        <v>11.948563919161858</v>
      </c>
      <c r="G21" s="300">
        <v>12.28319702547576</v>
      </c>
      <c r="H21" s="300">
        <v>12.699877412600607</v>
      </c>
      <c r="I21" s="63"/>
    </row>
    <row r="22" spans="2:9" ht="13.2" x14ac:dyDescent="0.2">
      <c r="B22" s="245" t="s">
        <v>64</v>
      </c>
      <c r="C22" s="104" t="s">
        <v>65</v>
      </c>
      <c r="D22" s="472">
        <v>4.7494010250085577</v>
      </c>
      <c r="E22" s="300">
        <v>4.9814594710385842</v>
      </c>
      <c r="F22" s="300">
        <v>4.8746042518843655</v>
      </c>
      <c r="G22" s="300">
        <v>4.7932642292350636</v>
      </c>
      <c r="H22" s="300">
        <v>4.7905059670397776</v>
      </c>
      <c r="I22" s="68"/>
    </row>
    <row r="23" spans="2:9" ht="13.2" x14ac:dyDescent="0.2">
      <c r="B23" s="247" t="s">
        <v>66</v>
      </c>
      <c r="C23" s="104" t="s">
        <v>67</v>
      </c>
      <c r="D23" s="472">
        <v>6.2117597710055752E-3</v>
      </c>
      <c r="E23" s="300">
        <v>3.3375620188763203E-3</v>
      </c>
      <c r="F23" s="300">
        <v>3.2619089559374919E-3</v>
      </c>
      <c r="G23" s="300">
        <v>5.1191344499177012E-3</v>
      </c>
      <c r="H23" s="300">
        <v>4.0214763952170106E-3</v>
      </c>
      <c r="I23" s="65"/>
    </row>
    <row r="24" spans="2:9" ht="13.2" x14ac:dyDescent="0.2">
      <c r="B24" s="247" t="s">
        <v>68</v>
      </c>
      <c r="C24" s="110" t="s">
        <v>103</v>
      </c>
      <c r="D24" s="472">
        <v>1.6109793693303387</v>
      </c>
      <c r="E24" s="300">
        <v>1.6664847818480519</v>
      </c>
      <c r="F24" s="300">
        <v>0.47214869470586879</v>
      </c>
      <c r="G24" s="300">
        <v>0.45240186443840991</v>
      </c>
      <c r="H24" s="300">
        <v>0.43927718020906648</v>
      </c>
      <c r="I24" s="65"/>
    </row>
    <row r="25" spans="2:9" ht="13.2" x14ac:dyDescent="0.2">
      <c r="B25" s="245" t="s">
        <v>115</v>
      </c>
      <c r="C25" s="104" t="s">
        <v>60</v>
      </c>
      <c r="D25" s="472">
        <v>0.44929487591202788</v>
      </c>
      <c r="E25" s="300">
        <v>0.32934152941601558</v>
      </c>
      <c r="F25" s="300">
        <v>0.27129341397894124</v>
      </c>
      <c r="G25" s="300">
        <v>0.22668744147560882</v>
      </c>
      <c r="H25" s="300">
        <v>0.18846793239044027</v>
      </c>
      <c r="I25" s="65"/>
    </row>
    <row r="26" spans="2:9" ht="13.2" x14ac:dyDescent="0.2">
      <c r="B26" s="245" t="s">
        <v>11</v>
      </c>
      <c r="C26" s="104" t="s">
        <v>69</v>
      </c>
      <c r="D26" s="472">
        <v>15.420599128446998</v>
      </c>
      <c r="E26" s="300">
        <v>16.37405250438896</v>
      </c>
      <c r="F26" s="300">
        <v>16.31564431573587</v>
      </c>
      <c r="G26" s="300">
        <v>16.249691299517391</v>
      </c>
      <c r="H26" s="300">
        <v>16.182429625593233</v>
      </c>
      <c r="I26" s="65"/>
    </row>
    <row r="27" spans="2:9" ht="26.4" x14ac:dyDescent="0.2">
      <c r="B27" s="246" t="s">
        <v>116</v>
      </c>
      <c r="C27" s="104" t="s">
        <v>70</v>
      </c>
      <c r="D27" s="472">
        <v>13.290837863062913</v>
      </c>
      <c r="E27" s="300">
        <v>14.248920214147375</v>
      </c>
      <c r="F27" s="300">
        <v>13.912615135938971</v>
      </c>
      <c r="G27" s="300">
        <v>13.836365913399096</v>
      </c>
      <c r="H27" s="300">
        <v>13.896731731861925</v>
      </c>
      <c r="I27" s="68"/>
    </row>
    <row r="28" spans="2:9" ht="13.2" x14ac:dyDescent="0.2">
      <c r="B28" s="245" t="s">
        <v>71</v>
      </c>
      <c r="C28" s="104" t="s">
        <v>72</v>
      </c>
      <c r="D28" s="472">
        <v>2.1297594480172721</v>
      </c>
      <c r="E28" s="300">
        <v>2.1248752481517736</v>
      </c>
      <c r="F28" s="300">
        <v>2.4028006574385081</v>
      </c>
      <c r="G28" s="300">
        <v>2.4131077704847157</v>
      </c>
      <c r="H28" s="300">
        <v>2.2854906878730756</v>
      </c>
      <c r="I28" s="65"/>
    </row>
    <row r="29" spans="2:9" ht="13.2" x14ac:dyDescent="0.2">
      <c r="B29" s="247" t="s">
        <v>117</v>
      </c>
      <c r="C29" s="110" t="s">
        <v>73</v>
      </c>
      <c r="D29" s="472">
        <v>2.0623224176419934</v>
      </c>
      <c r="E29" s="299">
        <v>2.2570717665763578</v>
      </c>
      <c r="F29" s="300">
        <v>1.9852842322467756</v>
      </c>
      <c r="G29" s="300">
        <v>1.6247980947675222</v>
      </c>
      <c r="H29" s="299">
        <v>1.3672224467297489</v>
      </c>
      <c r="I29" s="45"/>
    </row>
    <row r="30" spans="2:9" ht="13.2" x14ac:dyDescent="0.2">
      <c r="B30" s="246" t="s">
        <v>74</v>
      </c>
      <c r="C30" s="104" t="s">
        <v>75</v>
      </c>
      <c r="D30" s="472">
        <v>0.94952865358334249</v>
      </c>
      <c r="E30" s="303">
        <v>0.81755491202784281</v>
      </c>
      <c r="F30" s="300">
        <v>0.80117678288695926</v>
      </c>
      <c r="G30" s="300">
        <v>0.78867801494937828</v>
      </c>
      <c r="H30" s="303">
        <v>0.7732462476188634</v>
      </c>
      <c r="I30" s="68"/>
    </row>
    <row r="31" spans="2:9" ht="13.2" x14ac:dyDescent="0.2">
      <c r="B31" s="101" t="s">
        <v>13</v>
      </c>
      <c r="C31" s="108"/>
      <c r="D31" s="471">
        <v>3.7229813262058626</v>
      </c>
      <c r="E31" s="301">
        <v>4.7061292851135752</v>
      </c>
      <c r="F31" s="301">
        <v>4.0222783465344651</v>
      </c>
      <c r="G31" s="301">
        <v>3.9085146482951227</v>
      </c>
      <c r="H31" s="301">
        <v>3.5924351452022192</v>
      </c>
      <c r="I31" s="65"/>
    </row>
    <row r="32" spans="2:9" ht="13.2" x14ac:dyDescent="0.2">
      <c r="B32" s="245" t="s">
        <v>76</v>
      </c>
      <c r="C32" s="104" t="s">
        <v>77</v>
      </c>
      <c r="D32" s="472">
        <v>0.44268147807507957</v>
      </c>
      <c r="E32" s="303">
        <v>0.73700974966535671</v>
      </c>
      <c r="F32" s="300">
        <v>0.28644435800376034</v>
      </c>
      <c r="G32" s="300">
        <v>0.2779783590119505</v>
      </c>
      <c r="H32" s="303">
        <v>0.2213272552853035</v>
      </c>
      <c r="I32" s="65"/>
    </row>
    <row r="33" spans="2:9" ht="26.4" x14ac:dyDescent="0.2">
      <c r="B33" s="246" t="s">
        <v>78</v>
      </c>
      <c r="C33" s="104" t="s">
        <v>104</v>
      </c>
      <c r="D33" s="472">
        <v>3.2802998481307828</v>
      </c>
      <c r="E33" s="303">
        <v>3.9691195354482178</v>
      </c>
      <c r="F33" s="300">
        <v>3.7358339885307048</v>
      </c>
      <c r="G33" s="300">
        <v>3.6305362892831727</v>
      </c>
      <c r="H33" s="303">
        <v>3.3711078899169156</v>
      </c>
      <c r="I33" s="65"/>
    </row>
    <row r="34" spans="2:9" ht="13.2" x14ac:dyDescent="0.2">
      <c r="B34" s="704" t="s">
        <v>80</v>
      </c>
      <c r="C34" s="700" t="s">
        <v>79</v>
      </c>
      <c r="D34" s="701">
        <v>-1.008818501206967</v>
      </c>
      <c r="E34" s="702">
        <v>-4.8653451379472381</v>
      </c>
      <c r="F34" s="703">
        <v>-3.2903822632975608</v>
      </c>
      <c r="G34" s="703">
        <v>-3.2392036848467143</v>
      </c>
      <c r="H34" s="702">
        <v>-2.9727183763926148</v>
      </c>
      <c r="I34" s="74"/>
    </row>
    <row r="35" spans="2:9" x14ac:dyDescent="0.2">
      <c r="B35" s="67"/>
      <c r="C35" s="40"/>
      <c r="D35" s="40"/>
      <c r="E35" s="65"/>
      <c r="F35" s="65"/>
      <c r="G35" s="65"/>
      <c r="H35" s="65"/>
      <c r="I35" s="65"/>
    </row>
    <row r="36" spans="2:9" x14ac:dyDescent="0.2">
      <c r="B36" s="812" t="s">
        <v>383</v>
      </c>
      <c r="C36" s="812"/>
      <c r="D36" s="812"/>
      <c r="E36" s="812"/>
      <c r="F36" s="812"/>
      <c r="G36" s="812"/>
      <c r="H36" s="812"/>
      <c r="I36" s="119"/>
    </row>
    <row r="37" spans="2:9" ht="12" x14ac:dyDescent="0.2">
      <c r="B37" s="812"/>
      <c r="C37" s="812"/>
      <c r="D37" s="812"/>
      <c r="E37" s="812"/>
      <c r="F37" s="812"/>
      <c r="G37" s="812"/>
      <c r="H37" s="812"/>
      <c r="I37" s="68"/>
    </row>
    <row r="38" spans="2:9" x14ac:dyDescent="0.2">
      <c r="I38" s="65"/>
    </row>
    <row r="39" spans="2:9" ht="13.8" thickBot="1" x14ac:dyDescent="0.3">
      <c r="B39" s="178" t="s">
        <v>167</v>
      </c>
      <c r="C39" s="118"/>
      <c r="D39" s="118"/>
      <c r="E39" s="118"/>
      <c r="F39" s="118"/>
      <c r="G39" s="798"/>
      <c r="H39" s="798"/>
      <c r="I39" s="65"/>
    </row>
    <row r="40" spans="2:9" x14ac:dyDescent="0.2">
      <c r="B40" s="71"/>
      <c r="C40" s="73"/>
      <c r="D40" s="73"/>
      <c r="E40" s="64"/>
      <c r="F40" s="64"/>
      <c r="G40" s="64"/>
      <c r="H40" s="64"/>
      <c r="I40" s="64"/>
    </row>
    <row r="41" spans="2:9" x14ac:dyDescent="0.2">
      <c r="B41" s="71"/>
      <c r="C41" s="73"/>
      <c r="D41" s="73"/>
      <c r="E41" s="65"/>
      <c r="F41" s="65"/>
      <c r="G41" s="65"/>
      <c r="H41" s="65"/>
      <c r="I41" s="65"/>
    </row>
    <row r="42" spans="2:9" x14ac:dyDescent="0.2">
      <c r="B42" s="71"/>
      <c r="C42" s="73"/>
      <c r="D42" s="73"/>
      <c r="E42" s="65"/>
      <c r="F42" s="65"/>
      <c r="G42" s="65"/>
      <c r="H42" s="65"/>
      <c r="I42" s="65"/>
    </row>
    <row r="43" spans="2:9" x14ac:dyDescent="0.2">
      <c r="B43" s="66"/>
      <c r="C43" s="40"/>
      <c r="D43" s="40"/>
      <c r="E43" s="65"/>
      <c r="F43" s="65"/>
      <c r="G43" s="65"/>
      <c r="H43" s="65"/>
      <c r="I43" s="65"/>
    </row>
    <row r="44" spans="2:9" x14ac:dyDescent="0.2">
      <c r="B44" s="70"/>
      <c r="C44" s="40"/>
      <c r="D44" s="40"/>
      <c r="E44" s="65"/>
      <c r="F44" s="65"/>
      <c r="G44" s="65"/>
      <c r="H44" s="65"/>
      <c r="I44" s="65"/>
    </row>
    <row r="45" spans="2:9" x14ac:dyDescent="0.2">
      <c r="B45" s="72"/>
      <c r="C45" s="73"/>
      <c r="D45" s="73"/>
      <c r="E45" s="65"/>
      <c r="F45" s="64"/>
      <c r="G45" s="65"/>
      <c r="H45" s="64"/>
      <c r="I45" s="64"/>
    </row>
    <row r="46" spans="2:9" x14ac:dyDescent="0.2">
      <c r="B46" s="66"/>
      <c r="C46" s="40"/>
      <c r="D46" s="40"/>
      <c r="E46" s="64"/>
      <c r="F46" s="64"/>
      <c r="G46" s="64"/>
      <c r="H46" s="64"/>
      <c r="I46" s="64"/>
    </row>
    <row r="47" spans="2:9" ht="12" x14ac:dyDescent="0.2">
      <c r="B47" s="42"/>
      <c r="C47" s="38"/>
      <c r="D47" s="38"/>
      <c r="E47" s="68"/>
      <c r="F47" s="68"/>
      <c r="G47" s="68"/>
      <c r="H47" s="68"/>
      <c r="I47" s="68"/>
    </row>
    <row r="48" spans="2:9" x14ac:dyDescent="0.2">
      <c r="B48" s="67"/>
      <c r="C48" s="40"/>
      <c r="D48" s="40"/>
      <c r="E48" s="65"/>
      <c r="F48" s="65"/>
      <c r="G48" s="65"/>
      <c r="H48" s="65"/>
      <c r="I48" s="65"/>
    </row>
    <row r="49" spans="2:9" x14ac:dyDescent="0.2">
      <c r="B49" s="69"/>
      <c r="C49" s="40"/>
      <c r="D49" s="40"/>
      <c r="E49" s="65"/>
      <c r="F49" s="65"/>
      <c r="G49" s="65"/>
      <c r="H49" s="65"/>
      <c r="I49" s="65"/>
    </row>
    <row r="50" spans="2:9" ht="12" x14ac:dyDescent="0.2">
      <c r="B50" s="42"/>
      <c r="C50" s="43"/>
      <c r="D50" s="43"/>
      <c r="E50" s="45"/>
      <c r="F50" s="45"/>
      <c r="G50" s="45"/>
      <c r="H50" s="45"/>
      <c r="I50" s="45"/>
    </row>
    <row r="51" spans="2:9" ht="12" x14ac:dyDescent="0.2">
      <c r="B51" s="42"/>
      <c r="C51" s="43"/>
      <c r="D51" s="43"/>
      <c r="E51" s="44"/>
      <c r="F51" s="44"/>
      <c r="G51" s="44"/>
      <c r="H51" s="44"/>
      <c r="I51" s="44"/>
    </row>
  </sheetData>
  <mergeCells count="12">
    <mergeCell ref="B3:H3"/>
    <mergeCell ref="G39:H39"/>
    <mergeCell ref="H6:H7"/>
    <mergeCell ref="I6:I7"/>
    <mergeCell ref="C5:C7"/>
    <mergeCell ref="E6:E7"/>
    <mergeCell ref="F6:F7"/>
    <mergeCell ref="B5:B7"/>
    <mergeCell ref="G6:G7"/>
    <mergeCell ref="D5:H5"/>
    <mergeCell ref="D6:D7"/>
    <mergeCell ref="B36:H37"/>
  </mergeCells>
  <hyperlinks>
    <hyperlink ref="A1" location="Turinys!A1" display="↖ atgal į turinį" xr:uid="{00000000-0004-0000-27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4FA1CC"/>
  </sheetPr>
  <dimension ref="A1:K37"/>
  <sheetViews>
    <sheetView showGridLines="0" showRowColHeaders="0" zoomScaleNormal="100" workbookViewId="0"/>
  </sheetViews>
  <sheetFormatPr defaultRowHeight="13.8" x14ac:dyDescent="0.25"/>
  <cols>
    <col min="1" max="1" width="8.69921875" style="4" customWidth="1"/>
    <col min="2" max="2" width="60.69921875" style="4" customWidth="1"/>
    <col min="3" max="3" width="8.69921875" style="8" customWidth="1"/>
    <col min="4" max="4" width="9" style="8" customWidth="1"/>
    <col min="5" max="6" width="9" style="4" customWidth="1"/>
    <col min="7" max="7" width="14" style="4" customWidth="1"/>
    <col min="8" max="8" width="9" style="4" customWidth="1"/>
    <col min="9" max="254" width="9" style="4"/>
    <col min="255" max="255" width="46.3984375" style="4" customWidth="1"/>
    <col min="256" max="256" width="19.19921875" style="4" customWidth="1"/>
    <col min="257" max="257" width="16.19921875" style="4" customWidth="1"/>
    <col min="258" max="258" width="7.19921875" style="4" customWidth="1"/>
    <col min="259" max="259" width="9.3984375" style="4" customWidth="1"/>
    <col min="260" max="260" width="22.69921875" style="4" customWidth="1"/>
    <col min="261" max="261" width="15.69921875" style="4" customWidth="1"/>
    <col min="262" max="262" width="10.3984375" style="4" customWidth="1"/>
    <col min="263" max="263" width="14.19921875" style="4" customWidth="1"/>
    <col min="264" max="264" width="11.8984375" style="4" customWidth="1"/>
    <col min="265" max="510" width="9" style="4"/>
    <col min="511" max="511" width="46.3984375" style="4" customWidth="1"/>
    <col min="512" max="512" width="19.19921875" style="4" customWidth="1"/>
    <col min="513" max="513" width="16.19921875" style="4" customWidth="1"/>
    <col min="514" max="514" width="7.19921875" style="4" customWidth="1"/>
    <col min="515" max="515" width="9.3984375" style="4" customWidth="1"/>
    <col min="516" max="516" width="22.69921875" style="4" customWidth="1"/>
    <col min="517" max="517" width="15.69921875" style="4" customWidth="1"/>
    <col min="518" max="518" width="10.3984375" style="4" customWidth="1"/>
    <col min="519" max="519" width="14.19921875" style="4" customWidth="1"/>
    <col min="520" max="520" width="11.8984375" style="4" customWidth="1"/>
    <col min="521" max="766" width="9" style="4"/>
    <col min="767" max="767" width="46.3984375" style="4" customWidth="1"/>
    <col min="768" max="768" width="19.19921875" style="4" customWidth="1"/>
    <col min="769" max="769" width="16.19921875" style="4" customWidth="1"/>
    <col min="770" max="770" width="7.19921875" style="4" customWidth="1"/>
    <col min="771" max="771" width="9.3984375" style="4" customWidth="1"/>
    <col min="772" max="772" width="22.69921875" style="4" customWidth="1"/>
    <col min="773" max="773" width="15.69921875" style="4" customWidth="1"/>
    <col min="774" max="774" width="10.3984375" style="4" customWidth="1"/>
    <col min="775" max="775" width="14.19921875" style="4" customWidth="1"/>
    <col min="776" max="776" width="11.8984375" style="4" customWidth="1"/>
    <col min="777" max="1022" width="9" style="4"/>
    <col min="1023" max="1023" width="46.3984375" style="4" customWidth="1"/>
    <col min="1024" max="1024" width="19.19921875" style="4" customWidth="1"/>
    <col min="1025" max="1025" width="16.19921875" style="4" customWidth="1"/>
    <col min="1026" max="1026" width="7.19921875" style="4" customWidth="1"/>
    <col min="1027" max="1027" width="9.3984375" style="4" customWidth="1"/>
    <col min="1028" max="1028" width="22.69921875" style="4" customWidth="1"/>
    <col min="1029" max="1029" width="15.69921875" style="4" customWidth="1"/>
    <col min="1030" max="1030" width="10.3984375" style="4" customWidth="1"/>
    <col min="1031" max="1031" width="14.19921875" style="4" customWidth="1"/>
    <col min="1032" max="1032" width="11.8984375" style="4" customWidth="1"/>
    <col min="1033" max="1278" width="9" style="4"/>
    <col min="1279" max="1279" width="46.3984375" style="4" customWidth="1"/>
    <col min="1280" max="1280" width="19.19921875" style="4" customWidth="1"/>
    <col min="1281" max="1281" width="16.19921875" style="4" customWidth="1"/>
    <col min="1282" max="1282" width="7.19921875" style="4" customWidth="1"/>
    <col min="1283" max="1283" width="9.3984375" style="4" customWidth="1"/>
    <col min="1284" max="1284" width="22.69921875" style="4" customWidth="1"/>
    <col min="1285" max="1285" width="15.69921875" style="4" customWidth="1"/>
    <col min="1286" max="1286" width="10.3984375" style="4" customWidth="1"/>
    <col min="1287" max="1287" width="14.19921875" style="4" customWidth="1"/>
    <col min="1288" max="1288" width="11.8984375" style="4" customWidth="1"/>
    <col min="1289" max="1534" width="9" style="4"/>
    <col min="1535" max="1535" width="46.3984375" style="4" customWidth="1"/>
    <col min="1536" max="1536" width="19.19921875" style="4" customWidth="1"/>
    <col min="1537" max="1537" width="16.19921875" style="4" customWidth="1"/>
    <col min="1538" max="1538" width="7.19921875" style="4" customWidth="1"/>
    <col min="1539" max="1539" width="9.3984375" style="4" customWidth="1"/>
    <col min="1540" max="1540" width="22.69921875" style="4" customWidth="1"/>
    <col min="1541" max="1541" width="15.69921875" style="4" customWidth="1"/>
    <col min="1542" max="1542" width="10.3984375" style="4" customWidth="1"/>
    <col min="1543" max="1543" width="14.19921875" style="4" customWidth="1"/>
    <col min="1544" max="1544" width="11.8984375" style="4" customWidth="1"/>
    <col min="1545" max="1790" width="9" style="4"/>
    <col min="1791" max="1791" width="46.3984375" style="4" customWidth="1"/>
    <col min="1792" max="1792" width="19.19921875" style="4" customWidth="1"/>
    <col min="1793" max="1793" width="16.19921875" style="4" customWidth="1"/>
    <col min="1794" max="1794" width="7.19921875" style="4" customWidth="1"/>
    <col min="1795" max="1795" width="9.3984375" style="4" customWidth="1"/>
    <col min="1796" max="1796" width="22.69921875" style="4" customWidth="1"/>
    <col min="1797" max="1797" width="15.69921875" style="4" customWidth="1"/>
    <col min="1798" max="1798" width="10.3984375" style="4" customWidth="1"/>
    <col min="1799" max="1799" width="14.19921875" style="4" customWidth="1"/>
    <col min="1800" max="1800" width="11.8984375" style="4" customWidth="1"/>
    <col min="1801" max="2046" width="9" style="4"/>
    <col min="2047" max="2047" width="46.3984375" style="4" customWidth="1"/>
    <col min="2048" max="2048" width="19.19921875" style="4" customWidth="1"/>
    <col min="2049" max="2049" width="16.19921875" style="4" customWidth="1"/>
    <col min="2050" max="2050" width="7.19921875" style="4" customWidth="1"/>
    <col min="2051" max="2051" width="9.3984375" style="4" customWidth="1"/>
    <col min="2052" max="2052" width="22.69921875" style="4" customWidth="1"/>
    <col min="2053" max="2053" width="15.69921875" style="4" customWidth="1"/>
    <col min="2054" max="2054" width="10.3984375" style="4" customWidth="1"/>
    <col min="2055" max="2055" width="14.19921875" style="4" customWidth="1"/>
    <col min="2056" max="2056" width="11.8984375" style="4" customWidth="1"/>
    <col min="2057" max="2302" width="9" style="4"/>
    <col min="2303" max="2303" width="46.3984375" style="4" customWidth="1"/>
    <col min="2304" max="2304" width="19.19921875" style="4" customWidth="1"/>
    <col min="2305" max="2305" width="16.19921875" style="4" customWidth="1"/>
    <col min="2306" max="2306" width="7.19921875" style="4" customWidth="1"/>
    <col min="2307" max="2307" width="9.3984375" style="4" customWidth="1"/>
    <col min="2308" max="2308" width="22.69921875" style="4" customWidth="1"/>
    <col min="2309" max="2309" width="15.69921875" style="4" customWidth="1"/>
    <col min="2310" max="2310" width="10.3984375" style="4" customWidth="1"/>
    <col min="2311" max="2311" width="14.19921875" style="4" customWidth="1"/>
    <col min="2312" max="2312" width="11.8984375" style="4" customWidth="1"/>
    <col min="2313" max="2558" width="9" style="4"/>
    <col min="2559" max="2559" width="46.3984375" style="4" customWidth="1"/>
    <col min="2560" max="2560" width="19.19921875" style="4" customWidth="1"/>
    <col min="2561" max="2561" width="16.19921875" style="4" customWidth="1"/>
    <col min="2562" max="2562" width="7.19921875" style="4" customWidth="1"/>
    <col min="2563" max="2563" width="9.3984375" style="4" customWidth="1"/>
    <col min="2564" max="2564" width="22.69921875" style="4" customWidth="1"/>
    <col min="2565" max="2565" width="15.69921875" style="4" customWidth="1"/>
    <col min="2566" max="2566" width="10.3984375" style="4" customWidth="1"/>
    <col min="2567" max="2567" width="14.19921875" style="4" customWidth="1"/>
    <col min="2568" max="2568" width="11.8984375" style="4" customWidth="1"/>
    <col min="2569" max="2814" width="9" style="4"/>
    <col min="2815" max="2815" width="46.3984375" style="4" customWidth="1"/>
    <col min="2816" max="2816" width="19.19921875" style="4" customWidth="1"/>
    <col min="2817" max="2817" width="16.19921875" style="4" customWidth="1"/>
    <col min="2818" max="2818" width="7.19921875" style="4" customWidth="1"/>
    <col min="2819" max="2819" width="9.3984375" style="4" customWidth="1"/>
    <col min="2820" max="2820" width="22.69921875" style="4" customWidth="1"/>
    <col min="2821" max="2821" width="15.69921875" style="4" customWidth="1"/>
    <col min="2822" max="2822" width="10.3984375" style="4" customWidth="1"/>
    <col min="2823" max="2823" width="14.19921875" style="4" customWidth="1"/>
    <col min="2824" max="2824" width="11.8984375" style="4" customWidth="1"/>
    <col min="2825" max="3070" width="9" style="4"/>
    <col min="3071" max="3071" width="46.3984375" style="4" customWidth="1"/>
    <col min="3072" max="3072" width="19.19921875" style="4" customWidth="1"/>
    <col min="3073" max="3073" width="16.19921875" style="4" customWidth="1"/>
    <col min="3074" max="3074" width="7.19921875" style="4" customWidth="1"/>
    <col min="3075" max="3075" width="9.3984375" style="4" customWidth="1"/>
    <col min="3076" max="3076" width="22.69921875" style="4" customWidth="1"/>
    <col min="3077" max="3077" width="15.69921875" style="4" customWidth="1"/>
    <col min="3078" max="3078" width="10.3984375" style="4" customWidth="1"/>
    <col min="3079" max="3079" width="14.19921875" style="4" customWidth="1"/>
    <col min="3080" max="3080" width="11.8984375" style="4" customWidth="1"/>
    <col min="3081" max="3326" width="9" style="4"/>
    <col min="3327" max="3327" width="46.3984375" style="4" customWidth="1"/>
    <col min="3328" max="3328" width="19.19921875" style="4" customWidth="1"/>
    <col min="3329" max="3329" width="16.19921875" style="4" customWidth="1"/>
    <col min="3330" max="3330" width="7.19921875" style="4" customWidth="1"/>
    <col min="3331" max="3331" width="9.3984375" style="4" customWidth="1"/>
    <col min="3332" max="3332" width="22.69921875" style="4" customWidth="1"/>
    <col min="3333" max="3333" width="15.69921875" style="4" customWidth="1"/>
    <col min="3334" max="3334" width="10.3984375" style="4" customWidth="1"/>
    <col min="3335" max="3335" width="14.19921875" style="4" customWidth="1"/>
    <col min="3336" max="3336" width="11.8984375" style="4" customWidth="1"/>
    <col min="3337" max="3582" width="9" style="4"/>
    <col min="3583" max="3583" width="46.3984375" style="4" customWidth="1"/>
    <col min="3584" max="3584" width="19.19921875" style="4" customWidth="1"/>
    <col min="3585" max="3585" width="16.19921875" style="4" customWidth="1"/>
    <col min="3586" max="3586" width="7.19921875" style="4" customWidth="1"/>
    <col min="3587" max="3587" width="9.3984375" style="4" customWidth="1"/>
    <col min="3588" max="3588" width="22.69921875" style="4" customWidth="1"/>
    <col min="3589" max="3589" width="15.69921875" style="4" customWidth="1"/>
    <col min="3590" max="3590" width="10.3984375" style="4" customWidth="1"/>
    <col min="3591" max="3591" width="14.19921875" style="4" customWidth="1"/>
    <col min="3592" max="3592" width="11.8984375" style="4" customWidth="1"/>
    <col min="3593" max="3838" width="9" style="4"/>
    <col min="3839" max="3839" width="46.3984375" style="4" customWidth="1"/>
    <col min="3840" max="3840" width="19.19921875" style="4" customWidth="1"/>
    <col min="3841" max="3841" width="16.19921875" style="4" customWidth="1"/>
    <col min="3842" max="3842" width="7.19921875" style="4" customWidth="1"/>
    <col min="3843" max="3843" width="9.3984375" style="4" customWidth="1"/>
    <col min="3844" max="3844" width="22.69921875" style="4" customWidth="1"/>
    <col min="3845" max="3845" width="15.69921875" style="4" customWidth="1"/>
    <col min="3846" max="3846" width="10.3984375" style="4" customWidth="1"/>
    <col min="3847" max="3847" width="14.19921875" style="4" customWidth="1"/>
    <col min="3848" max="3848" width="11.8984375" style="4" customWidth="1"/>
    <col min="3849" max="4094" width="9" style="4"/>
    <col min="4095" max="4095" width="46.3984375" style="4" customWidth="1"/>
    <col min="4096" max="4096" width="19.19921875" style="4" customWidth="1"/>
    <col min="4097" max="4097" width="16.19921875" style="4" customWidth="1"/>
    <col min="4098" max="4098" width="7.19921875" style="4" customWidth="1"/>
    <col min="4099" max="4099" width="9.3984375" style="4" customWidth="1"/>
    <col min="4100" max="4100" width="22.69921875" style="4" customWidth="1"/>
    <col min="4101" max="4101" width="15.69921875" style="4" customWidth="1"/>
    <col min="4102" max="4102" width="10.3984375" style="4" customWidth="1"/>
    <col min="4103" max="4103" width="14.19921875" style="4" customWidth="1"/>
    <col min="4104" max="4104" width="11.8984375" style="4" customWidth="1"/>
    <col min="4105" max="4350" width="9" style="4"/>
    <col min="4351" max="4351" width="46.3984375" style="4" customWidth="1"/>
    <col min="4352" max="4352" width="19.19921875" style="4" customWidth="1"/>
    <col min="4353" max="4353" width="16.19921875" style="4" customWidth="1"/>
    <col min="4354" max="4354" width="7.19921875" style="4" customWidth="1"/>
    <col min="4355" max="4355" width="9.3984375" style="4" customWidth="1"/>
    <col min="4356" max="4356" width="22.69921875" style="4" customWidth="1"/>
    <col min="4357" max="4357" width="15.69921875" style="4" customWidth="1"/>
    <col min="4358" max="4358" width="10.3984375" style="4" customWidth="1"/>
    <col min="4359" max="4359" width="14.19921875" style="4" customWidth="1"/>
    <col min="4360" max="4360" width="11.8984375" style="4" customWidth="1"/>
    <col min="4361" max="4606" width="9" style="4"/>
    <col min="4607" max="4607" width="46.3984375" style="4" customWidth="1"/>
    <col min="4608" max="4608" width="19.19921875" style="4" customWidth="1"/>
    <col min="4609" max="4609" width="16.19921875" style="4" customWidth="1"/>
    <col min="4610" max="4610" width="7.19921875" style="4" customWidth="1"/>
    <col min="4611" max="4611" width="9.3984375" style="4" customWidth="1"/>
    <col min="4612" max="4612" width="22.69921875" style="4" customWidth="1"/>
    <col min="4613" max="4613" width="15.69921875" style="4" customWidth="1"/>
    <col min="4614" max="4614" width="10.3984375" style="4" customWidth="1"/>
    <col min="4615" max="4615" width="14.19921875" style="4" customWidth="1"/>
    <col min="4616" max="4616" width="11.8984375" style="4" customWidth="1"/>
    <col min="4617" max="4862" width="9" style="4"/>
    <col min="4863" max="4863" width="46.3984375" style="4" customWidth="1"/>
    <col min="4864" max="4864" width="19.19921875" style="4" customWidth="1"/>
    <col min="4865" max="4865" width="16.19921875" style="4" customWidth="1"/>
    <col min="4866" max="4866" width="7.19921875" style="4" customWidth="1"/>
    <col min="4867" max="4867" width="9.3984375" style="4" customWidth="1"/>
    <col min="4868" max="4868" width="22.69921875" style="4" customWidth="1"/>
    <col min="4869" max="4869" width="15.69921875" style="4" customWidth="1"/>
    <col min="4870" max="4870" width="10.3984375" style="4" customWidth="1"/>
    <col min="4871" max="4871" width="14.19921875" style="4" customWidth="1"/>
    <col min="4872" max="4872" width="11.8984375" style="4" customWidth="1"/>
    <col min="4873" max="5118" width="9" style="4"/>
    <col min="5119" max="5119" width="46.3984375" style="4" customWidth="1"/>
    <col min="5120" max="5120" width="19.19921875" style="4" customWidth="1"/>
    <col min="5121" max="5121" width="16.19921875" style="4" customWidth="1"/>
    <col min="5122" max="5122" width="7.19921875" style="4" customWidth="1"/>
    <col min="5123" max="5123" width="9.3984375" style="4" customWidth="1"/>
    <col min="5124" max="5124" width="22.69921875" style="4" customWidth="1"/>
    <col min="5125" max="5125" width="15.69921875" style="4" customWidth="1"/>
    <col min="5126" max="5126" width="10.3984375" style="4" customWidth="1"/>
    <col min="5127" max="5127" width="14.19921875" style="4" customWidth="1"/>
    <col min="5128" max="5128" width="11.8984375" style="4" customWidth="1"/>
    <col min="5129" max="5374" width="9" style="4"/>
    <col min="5375" max="5375" width="46.3984375" style="4" customWidth="1"/>
    <col min="5376" max="5376" width="19.19921875" style="4" customWidth="1"/>
    <col min="5377" max="5377" width="16.19921875" style="4" customWidth="1"/>
    <col min="5378" max="5378" width="7.19921875" style="4" customWidth="1"/>
    <col min="5379" max="5379" width="9.3984375" style="4" customWidth="1"/>
    <col min="5380" max="5380" width="22.69921875" style="4" customWidth="1"/>
    <col min="5381" max="5381" width="15.69921875" style="4" customWidth="1"/>
    <col min="5382" max="5382" width="10.3984375" style="4" customWidth="1"/>
    <col min="5383" max="5383" width="14.19921875" style="4" customWidth="1"/>
    <col min="5384" max="5384" width="11.8984375" style="4" customWidth="1"/>
    <col min="5385" max="5630" width="9" style="4"/>
    <col min="5631" max="5631" width="46.3984375" style="4" customWidth="1"/>
    <col min="5632" max="5632" width="19.19921875" style="4" customWidth="1"/>
    <col min="5633" max="5633" width="16.19921875" style="4" customWidth="1"/>
    <col min="5634" max="5634" width="7.19921875" style="4" customWidth="1"/>
    <col min="5635" max="5635" width="9.3984375" style="4" customWidth="1"/>
    <col min="5636" max="5636" width="22.69921875" style="4" customWidth="1"/>
    <col min="5637" max="5637" width="15.69921875" style="4" customWidth="1"/>
    <col min="5638" max="5638" width="10.3984375" style="4" customWidth="1"/>
    <col min="5639" max="5639" width="14.19921875" style="4" customWidth="1"/>
    <col min="5640" max="5640" width="11.8984375" style="4" customWidth="1"/>
    <col min="5641" max="5886" width="9" style="4"/>
    <col min="5887" max="5887" width="46.3984375" style="4" customWidth="1"/>
    <col min="5888" max="5888" width="19.19921875" style="4" customWidth="1"/>
    <col min="5889" max="5889" width="16.19921875" style="4" customWidth="1"/>
    <col min="5890" max="5890" width="7.19921875" style="4" customWidth="1"/>
    <col min="5891" max="5891" width="9.3984375" style="4" customWidth="1"/>
    <col min="5892" max="5892" width="22.69921875" style="4" customWidth="1"/>
    <col min="5893" max="5893" width="15.69921875" style="4" customWidth="1"/>
    <col min="5894" max="5894" width="10.3984375" style="4" customWidth="1"/>
    <col min="5895" max="5895" width="14.19921875" style="4" customWidth="1"/>
    <col min="5896" max="5896" width="11.8984375" style="4" customWidth="1"/>
    <col min="5897" max="6142" width="9" style="4"/>
    <col min="6143" max="6143" width="46.3984375" style="4" customWidth="1"/>
    <col min="6144" max="6144" width="19.19921875" style="4" customWidth="1"/>
    <col min="6145" max="6145" width="16.19921875" style="4" customWidth="1"/>
    <col min="6146" max="6146" width="7.19921875" style="4" customWidth="1"/>
    <col min="6147" max="6147" width="9.3984375" style="4" customWidth="1"/>
    <col min="6148" max="6148" width="22.69921875" style="4" customWidth="1"/>
    <col min="6149" max="6149" width="15.69921875" style="4" customWidth="1"/>
    <col min="6150" max="6150" width="10.3984375" style="4" customWidth="1"/>
    <col min="6151" max="6151" width="14.19921875" style="4" customWidth="1"/>
    <col min="6152" max="6152" width="11.8984375" style="4" customWidth="1"/>
    <col min="6153" max="6398" width="9" style="4"/>
    <col min="6399" max="6399" width="46.3984375" style="4" customWidth="1"/>
    <col min="6400" max="6400" width="19.19921875" style="4" customWidth="1"/>
    <col min="6401" max="6401" width="16.19921875" style="4" customWidth="1"/>
    <col min="6402" max="6402" width="7.19921875" style="4" customWidth="1"/>
    <col min="6403" max="6403" width="9.3984375" style="4" customWidth="1"/>
    <col min="6404" max="6404" width="22.69921875" style="4" customWidth="1"/>
    <col min="6405" max="6405" width="15.69921875" style="4" customWidth="1"/>
    <col min="6406" max="6406" width="10.3984375" style="4" customWidth="1"/>
    <col min="6407" max="6407" width="14.19921875" style="4" customWidth="1"/>
    <col min="6408" max="6408" width="11.8984375" style="4" customWidth="1"/>
    <col min="6409" max="6654" width="9" style="4"/>
    <col min="6655" max="6655" width="46.3984375" style="4" customWidth="1"/>
    <col min="6656" max="6656" width="19.19921875" style="4" customWidth="1"/>
    <col min="6657" max="6657" width="16.19921875" style="4" customWidth="1"/>
    <col min="6658" max="6658" width="7.19921875" style="4" customWidth="1"/>
    <col min="6659" max="6659" width="9.3984375" style="4" customWidth="1"/>
    <col min="6660" max="6660" width="22.69921875" style="4" customWidth="1"/>
    <col min="6661" max="6661" width="15.69921875" style="4" customWidth="1"/>
    <col min="6662" max="6662" width="10.3984375" style="4" customWidth="1"/>
    <col min="6663" max="6663" width="14.19921875" style="4" customWidth="1"/>
    <col min="6664" max="6664" width="11.8984375" style="4" customWidth="1"/>
    <col min="6665" max="6910" width="9" style="4"/>
    <col min="6911" max="6911" width="46.3984375" style="4" customWidth="1"/>
    <col min="6912" max="6912" width="19.19921875" style="4" customWidth="1"/>
    <col min="6913" max="6913" width="16.19921875" style="4" customWidth="1"/>
    <col min="6914" max="6914" width="7.19921875" style="4" customWidth="1"/>
    <col min="6915" max="6915" width="9.3984375" style="4" customWidth="1"/>
    <col min="6916" max="6916" width="22.69921875" style="4" customWidth="1"/>
    <col min="6917" max="6917" width="15.69921875" style="4" customWidth="1"/>
    <col min="6918" max="6918" width="10.3984375" style="4" customWidth="1"/>
    <col min="6919" max="6919" width="14.19921875" style="4" customWidth="1"/>
    <col min="6920" max="6920" width="11.8984375" style="4" customWidth="1"/>
    <col min="6921" max="7166" width="9" style="4"/>
    <col min="7167" max="7167" width="46.3984375" style="4" customWidth="1"/>
    <col min="7168" max="7168" width="19.19921875" style="4" customWidth="1"/>
    <col min="7169" max="7169" width="16.19921875" style="4" customWidth="1"/>
    <col min="7170" max="7170" width="7.19921875" style="4" customWidth="1"/>
    <col min="7171" max="7171" width="9.3984375" style="4" customWidth="1"/>
    <col min="7172" max="7172" width="22.69921875" style="4" customWidth="1"/>
    <col min="7173" max="7173" width="15.69921875" style="4" customWidth="1"/>
    <col min="7174" max="7174" width="10.3984375" style="4" customWidth="1"/>
    <col min="7175" max="7175" width="14.19921875" style="4" customWidth="1"/>
    <col min="7176" max="7176" width="11.8984375" style="4" customWidth="1"/>
    <col min="7177" max="7422" width="9" style="4"/>
    <col min="7423" max="7423" width="46.3984375" style="4" customWidth="1"/>
    <col min="7424" max="7424" width="19.19921875" style="4" customWidth="1"/>
    <col min="7425" max="7425" width="16.19921875" style="4" customWidth="1"/>
    <col min="7426" max="7426" width="7.19921875" style="4" customWidth="1"/>
    <col min="7427" max="7427" width="9.3984375" style="4" customWidth="1"/>
    <col min="7428" max="7428" width="22.69921875" style="4" customWidth="1"/>
    <col min="7429" max="7429" width="15.69921875" style="4" customWidth="1"/>
    <col min="7430" max="7430" width="10.3984375" style="4" customWidth="1"/>
    <col min="7431" max="7431" width="14.19921875" style="4" customWidth="1"/>
    <col min="7432" max="7432" width="11.8984375" style="4" customWidth="1"/>
    <col min="7433" max="7678" width="9" style="4"/>
    <col min="7679" max="7679" width="46.3984375" style="4" customWidth="1"/>
    <col min="7680" max="7680" width="19.19921875" style="4" customWidth="1"/>
    <col min="7681" max="7681" width="16.19921875" style="4" customWidth="1"/>
    <col min="7682" max="7682" width="7.19921875" style="4" customWidth="1"/>
    <col min="7683" max="7683" width="9.3984375" style="4" customWidth="1"/>
    <col min="7684" max="7684" width="22.69921875" style="4" customWidth="1"/>
    <col min="7685" max="7685" width="15.69921875" style="4" customWidth="1"/>
    <col min="7686" max="7686" width="10.3984375" style="4" customWidth="1"/>
    <col min="7687" max="7687" width="14.19921875" style="4" customWidth="1"/>
    <col min="7688" max="7688" width="11.8984375" style="4" customWidth="1"/>
    <col min="7689" max="7934" width="9" style="4"/>
    <col min="7935" max="7935" width="46.3984375" style="4" customWidth="1"/>
    <col min="7936" max="7936" width="19.19921875" style="4" customWidth="1"/>
    <col min="7937" max="7937" width="16.19921875" style="4" customWidth="1"/>
    <col min="7938" max="7938" width="7.19921875" style="4" customWidth="1"/>
    <col min="7939" max="7939" width="9.3984375" style="4" customWidth="1"/>
    <col min="7940" max="7940" width="22.69921875" style="4" customWidth="1"/>
    <col min="7941" max="7941" width="15.69921875" style="4" customWidth="1"/>
    <col min="7942" max="7942" width="10.3984375" style="4" customWidth="1"/>
    <col min="7943" max="7943" width="14.19921875" style="4" customWidth="1"/>
    <col min="7944" max="7944" width="11.8984375" style="4" customWidth="1"/>
    <col min="7945" max="8190" width="9" style="4"/>
    <col min="8191" max="8191" width="46.3984375" style="4" customWidth="1"/>
    <col min="8192" max="8192" width="19.19921875" style="4" customWidth="1"/>
    <col min="8193" max="8193" width="16.19921875" style="4" customWidth="1"/>
    <col min="8194" max="8194" width="7.19921875" style="4" customWidth="1"/>
    <col min="8195" max="8195" width="9.3984375" style="4" customWidth="1"/>
    <col min="8196" max="8196" width="22.69921875" style="4" customWidth="1"/>
    <col min="8197" max="8197" width="15.69921875" style="4" customWidth="1"/>
    <col min="8198" max="8198" width="10.3984375" style="4" customWidth="1"/>
    <col min="8199" max="8199" width="14.19921875" style="4" customWidth="1"/>
    <col min="8200" max="8200" width="11.8984375" style="4" customWidth="1"/>
    <col min="8201" max="8446" width="9" style="4"/>
    <col min="8447" max="8447" width="46.3984375" style="4" customWidth="1"/>
    <col min="8448" max="8448" width="19.19921875" style="4" customWidth="1"/>
    <col min="8449" max="8449" width="16.19921875" style="4" customWidth="1"/>
    <col min="8450" max="8450" width="7.19921875" style="4" customWidth="1"/>
    <col min="8451" max="8451" width="9.3984375" style="4" customWidth="1"/>
    <col min="8452" max="8452" width="22.69921875" style="4" customWidth="1"/>
    <col min="8453" max="8453" width="15.69921875" style="4" customWidth="1"/>
    <col min="8454" max="8454" width="10.3984375" style="4" customWidth="1"/>
    <col min="8455" max="8455" width="14.19921875" style="4" customWidth="1"/>
    <col min="8456" max="8456" width="11.8984375" style="4" customWidth="1"/>
    <col min="8457" max="8702" width="9" style="4"/>
    <col min="8703" max="8703" width="46.3984375" style="4" customWidth="1"/>
    <col min="8704" max="8704" width="19.19921875" style="4" customWidth="1"/>
    <col min="8705" max="8705" width="16.19921875" style="4" customWidth="1"/>
    <col min="8706" max="8706" width="7.19921875" style="4" customWidth="1"/>
    <col min="8707" max="8707" width="9.3984375" style="4" customWidth="1"/>
    <col min="8708" max="8708" width="22.69921875" style="4" customWidth="1"/>
    <col min="8709" max="8709" width="15.69921875" style="4" customWidth="1"/>
    <col min="8710" max="8710" width="10.3984375" style="4" customWidth="1"/>
    <col min="8711" max="8711" width="14.19921875" style="4" customWidth="1"/>
    <col min="8712" max="8712" width="11.8984375" style="4" customWidth="1"/>
    <col min="8713" max="8958" width="9" style="4"/>
    <col min="8959" max="8959" width="46.3984375" style="4" customWidth="1"/>
    <col min="8960" max="8960" width="19.19921875" style="4" customWidth="1"/>
    <col min="8961" max="8961" width="16.19921875" style="4" customWidth="1"/>
    <col min="8962" max="8962" width="7.19921875" style="4" customWidth="1"/>
    <col min="8963" max="8963" width="9.3984375" style="4" customWidth="1"/>
    <col min="8964" max="8964" width="22.69921875" style="4" customWidth="1"/>
    <col min="8965" max="8965" width="15.69921875" style="4" customWidth="1"/>
    <col min="8966" max="8966" width="10.3984375" style="4" customWidth="1"/>
    <col min="8967" max="8967" width="14.19921875" style="4" customWidth="1"/>
    <col min="8968" max="8968" width="11.8984375" style="4" customWidth="1"/>
    <col min="8969" max="9214" width="9" style="4"/>
    <col min="9215" max="9215" width="46.3984375" style="4" customWidth="1"/>
    <col min="9216" max="9216" width="19.19921875" style="4" customWidth="1"/>
    <col min="9217" max="9217" width="16.19921875" style="4" customWidth="1"/>
    <col min="9218" max="9218" width="7.19921875" style="4" customWidth="1"/>
    <col min="9219" max="9219" width="9.3984375" style="4" customWidth="1"/>
    <col min="9220" max="9220" width="22.69921875" style="4" customWidth="1"/>
    <col min="9221" max="9221" width="15.69921875" style="4" customWidth="1"/>
    <col min="9222" max="9222" width="10.3984375" style="4" customWidth="1"/>
    <col min="9223" max="9223" width="14.19921875" style="4" customWidth="1"/>
    <col min="9224" max="9224" width="11.8984375" style="4" customWidth="1"/>
    <col min="9225" max="9470" width="9" style="4"/>
    <col min="9471" max="9471" width="46.3984375" style="4" customWidth="1"/>
    <col min="9472" max="9472" width="19.19921875" style="4" customWidth="1"/>
    <col min="9473" max="9473" width="16.19921875" style="4" customWidth="1"/>
    <col min="9474" max="9474" width="7.19921875" style="4" customWidth="1"/>
    <col min="9475" max="9475" width="9.3984375" style="4" customWidth="1"/>
    <col min="9476" max="9476" width="22.69921875" style="4" customWidth="1"/>
    <col min="9477" max="9477" width="15.69921875" style="4" customWidth="1"/>
    <col min="9478" max="9478" width="10.3984375" style="4" customWidth="1"/>
    <col min="9479" max="9479" width="14.19921875" style="4" customWidth="1"/>
    <col min="9480" max="9480" width="11.8984375" style="4" customWidth="1"/>
    <col min="9481" max="9726" width="9" style="4"/>
    <col min="9727" max="9727" width="46.3984375" style="4" customWidth="1"/>
    <col min="9728" max="9728" width="19.19921875" style="4" customWidth="1"/>
    <col min="9729" max="9729" width="16.19921875" style="4" customWidth="1"/>
    <col min="9730" max="9730" width="7.19921875" style="4" customWidth="1"/>
    <col min="9731" max="9731" width="9.3984375" style="4" customWidth="1"/>
    <col min="9732" max="9732" width="22.69921875" style="4" customWidth="1"/>
    <col min="9733" max="9733" width="15.69921875" style="4" customWidth="1"/>
    <col min="9734" max="9734" width="10.3984375" style="4" customWidth="1"/>
    <col min="9735" max="9735" width="14.19921875" style="4" customWidth="1"/>
    <col min="9736" max="9736" width="11.8984375" style="4" customWidth="1"/>
    <col min="9737" max="9982" width="9" style="4"/>
    <col min="9983" max="9983" width="46.3984375" style="4" customWidth="1"/>
    <col min="9984" max="9984" width="19.19921875" style="4" customWidth="1"/>
    <col min="9985" max="9985" width="16.19921875" style="4" customWidth="1"/>
    <col min="9986" max="9986" width="7.19921875" style="4" customWidth="1"/>
    <col min="9987" max="9987" width="9.3984375" style="4" customWidth="1"/>
    <col min="9988" max="9988" width="22.69921875" style="4" customWidth="1"/>
    <col min="9989" max="9989" width="15.69921875" style="4" customWidth="1"/>
    <col min="9990" max="9990" width="10.3984375" style="4" customWidth="1"/>
    <col min="9991" max="9991" width="14.19921875" style="4" customWidth="1"/>
    <col min="9992" max="9992" width="11.8984375" style="4" customWidth="1"/>
    <col min="9993" max="10238" width="9" style="4"/>
    <col min="10239" max="10239" width="46.3984375" style="4" customWidth="1"/>
    <col min="10240" max="10240" width="19.19921875" style="4" customWidth="1"/>
    <col min="10241" max="10241" width="16.19921875" style="4" customWidth="1"/>
    <col min="10242" max="10242" width="7.19921875" style="4" customWidth="1"/>
    <col min="10243" max="10243" width="9.3984375" style="4" customWidth="1"/>
    <col min="10244" max="10244" width="22.69921875" style="4" customWidth="1"/>
    <col min="10245" max="10245" width="15.69921875" style="4" customWidth="1"/>
    <col min="10246" max="10246" width="10.3984375" style="4" customWidth="1"/>
    <col min="10247" max="10247" width="14.19921875" style="4" customWidth="1"/>
    <col min="10248" max="10248" width="11.8984375" style="4" customWidth="1"/>
    <col min="10249" max="10494" width="9" style="4"/>
    <col min="10495" max="10495" width="46.3984375" style="4" customWidth="1"/>
    <col min="10496" max="10496" width="19.19921875" style="4" customWidth="1"/>
    <col min="10497" max="10497" width="16.19921875" style="4" customWidth="1"/>
    <col min="10498" max="10498" width="7.19921875" style="4" customWidth="1"/>
    <col min="10499" max="10499" width="9.3984375" style="4" customWidth="1"/>
    <col min="10500" max="10500" width="22.69921875" style="4" customWidth="1"/>
    <col min="10501" max="10501" width="15.69921875" style="4" customWidth="1"/>
    <col min="10502" max="10502" width="10.3984375" style="4" customWidth="1"/>
    <col min="10503" max="10503" width="14.19921875" style="4" customWidth="1"/>
    <col min="10504" max="10504" width="11.8984375" style="4" customWidth="1"/>
    <col min="10505" max="10750" width="9" style="4"/>
    <col min="10751" max="10751" width="46.3984375" style="4" customWidth="1"/>
    <col min="10752" max="10752" width="19.19921875" style="4" customWidth="1"/>
    <col min="10753" max="10753" width="16.19921875" style="4" customWidth="1"/>
    <col min="10754" max="10754" width="7.19921875" style="4" customWidth="1"/>
    <col min="10755" max="10755" width="9.3984375" style="4" customWidth="1"/>
    <col min="10756" max="10756" width="22.69921875" style="4" customWidth="1"/>
    <col min="10757" max="10757" width="15.69921875" style="4" customWidth="1"/>
    <col min="10758" max="10758" width="10.3984375" style="4" customWidth="1"/>
    <col min="10759" max="10759" width="14.19921875" style="4" customWidth="1"/>
    <col min="10760" max="10760" width="11.8984375" style="4" customWidth="1"/>
    <col min="10761" max="11006" width="9" style="4"/>
    <col min="11007" max="11007" width="46.3984375" style="4" customWidth="1"/>
    <col min="11008" max="11008" width="19.19921875" style="4" customWidth="1"/>
    <col min="11009" max="11009" width="16.19921875" style="4" customWidth="1"/>
    <col min="11010" max="11010" width="7.19921875" style="4" customWidth="1"/>
    <col min="11011" max="11011" width="9.3984375" style="4" customWidth="1"/>
    <col min="11012" max="11012" width="22.69921875" style="4" customWidth="1"/>
    <col min="11013" max="11013" width="15.69921875" style="4" customWidth="1"/>
    <col min="11014" max="11014" width="10.3984375" style="4" customWidth="1"/>
    <col min="11015" max="11015" width="14.19921875" style="4" customWidth="1"/>
    <col min="11016" max="11016" width="11.8984375" style="4" customWidth="1"/>
    <col min="11017" max="11262" width="9" style="4"/>
    <col min="11263" max="11263" width="46.3984375" style="4" customWidth="1"/>
    <col min="11264" max="11264" width="19.19921875" style="4" customWidth="1"/>
    <col min="11265" max="11265" width="16.19921875" style="4" customWidth="1"/>
    <col min="11266" max="11266" width="7.19921875" style="4" customWidth="1"/>
    <col min="11267" max="11267" width="9.3984375" style="4" customWidth="1"/>
    <col min="11268" max="11268" width="22.69921875" style="4" customWidth="1"/>
    <col min="11269" max="11269" width="15.69921875" style="4" customWidth="1"/>
    <col min="11270" max="11270" width="10.3984375" style="4" customWidth="1"/>
    <col min="11271" max="11271" width="14.19921875" style="4" customWidth="1"/>
    <col min="11272" max="11272" width="11.8984375" style="4" customWidth="1"/>
    <col min="11273" max="11518" width="9" style="4"/>
    <col min="11519" max="11519" width="46.3984375" style="4" customWidth="1"/>
    <col min="11520" max="11520" width="19.19921875" style="4" customWidth="1"/>
    <col min="11521" max="11521" width="16.19921875" style="4" customWidth="1"/>
    <col min="11522" max="11522" width="7.19921875" style="4" customWidth="1"/>
    <col min="11523" max="11523" width="9.3984375" style="4" customWidth="1"/>
    <col min="11524" max="11524" width="22.69921875" style="4" customWidth="1"/>
    <col min="11525" max="11525" width="15.69921875" style="4" customWidth="1"/>
    <col min="11526" max="11526" width="10.3984375" style="4" customWidth="1"/>
    <col min="11527" max="11527" width="14.19921875" style="4" customWidth="1"/>
    <col min="11528" max="11528" width="11.8984375" style="4" customWidth="1"/>
    <col min="11529" max="11774" width="9" style="4"/>
    <col min="11775" max="11775" width="46.3984375" style="4" customWidth="1"/>
    <col min="11776" max="11776" width="19.19921875" style="4" customWidth="1"/>
    <col min="11777" max="11777" width="16.19921875" style="4" customWidth="1"/>
    <col min="11778" max="11778" width="7.19921875" style="4" customWidth="1"/>
    <col min="11779" max="11779" width="9.3984375" style="4" customWidth="1"/>
    <col min="11780" max="11780" width="22.69921875" style="4" customWidth="1"/>
    <col min="11781" max="11781" width="15.69921875" style="4" customWidth="1"/>
    <col min="11782" max="11782" width="10.3984375" style="4" customWidth="1"/>
    <col min="11783" max="11783" width="14.19921875" style="4" customWidth="1"/>
    <col min="11784" max="11784" width="11.8984375" style="4" customWidth="1"/>
    <col min="11785" max="12030" width="9" style="4"/>
    <col min="12031" max="12031" width="46.3984375" style="4" customWidth="1"/>
    <col min="12032" max="12032" width="19.19921875" style="4" customWidth="1"/>
    <col min="12033" max="12033" width="16.19921875" style="4" customWidth="1"/>
    <col min="12034" max="12034" width="7.19921875" style="4" customWidth="1"/>
    <col min="12035" max="12035" width="9.3984375" style="4" customWidth="1"/>
    <col min="12036" max="12036" width="22.69921875" style="4" customWidth="1"/>
    <col min="12037" max="12037" width="15.69921875" style="4" customWidth="1"/>
    <col min="12038" max="12038" width="10.3984375" style="4" customWidth="1"/>
    <col min="12039" max="12039" width="14.19921875" style="4" customWidth="1"/>
    <col min="12040" max="12040" width="11.8984375" style="4" customWidth="1"/>
    <col min="12041" max="12286" width="9" style="4"/>
    <col min="12287" max="12287" width="46.3984375" style="4" customWidth="1"/>
    <col min="12288" max="12288" width="19.19921875" style="4" customWidth="1"/>
    <col min="12289" max="12289" width="16.19921875" style="4" customWidth="1"/>
    <col min="12290" max="12290" width="7.19921875" style="4" customWidth="1"/>
    <col min="12291" max="12291" width="9.3984375" style="4" customWidth="1"/>
    <col min="12292" max="12292" width="22.69921875" style="4" customWidth="1"/>
    <col min="12293" max="12293" width="15.69921875" style="4" customWidth="1"/>
    <col min="12294" max="12294" width="10.3984375" style="4" customWidth="1"/>
    <col min="12295" max="12295" width="14.19921875" style="4" customWidth="1"/>
    <col min="12296" max="12296" width="11.8984375" style="4" customWidth="1"/>
    <col min="12297" max="12542" width="9" style="4"/>
    <col min="12543" max="12543" width="46.3984375" style="4" customWidth="1"/>
    <col min="12544" max="12544" width="19.19921875" style="4" customWidth="1"/>
    <col min="12545" max="12545" width="16.19921875" style="4" customWidth="1"/>
    <col min="12546" max="12546" width="7.19921875" style="4" customWidth="1"/>
    <col min="12547" max="12547" width="9.3984375" style="4" customWidth="1"/>
    <col min="12548" max="12548" width="22.69921875" style="4" customWidth="1"/>
    <col min="12549" max="12549" width="15.69921875" style="4" customWidth="1"/>
    <col min="12550" max="12550" width="10.3984375" style="4" customWidth="1"/>
    <col min="12551" max="12551" width="14.19921875" style="4" customWidth="1"/>
    <col min="12552" max="12552" width="11.8984375" style="4" customWidth="1"/>
    <col min="12553" max="12798" width="9" style="4"/>
    <col min="12799" max="12799" width="46.3984375" style="4" customWidth="1"/>
    <col min="12800" max="12800" width="19.19921875" style="4" customWidth="1"/>
    <col min="12801" max="12801" width="16.19921875" style="4" customWidth="1"/>
    <col min="12802" max="12802" width="7.19921875" style="4" customWidth="1"/>
    <col min="12803" max="12803" width="9.3984375" style="4" customWidth="1"/>
    <col min="12804" max="12804" width="22.69921875" style="4" customWidth="1"/>
    <col min="12805" max="12805" width="15.69921875" style="4" customWidth="1"/>
    <col min="12806" max="12806" width="10.3984375" style="4" customWidth="1"/>
    <col min="12807" max="12807" width="14.19921875" style="4" customWidth="1"/>
    <col min="12808" max="12808" width="11.8984375" style="4" customWidth="1"/>
    <col min="12809" max="13054" width="9" style="4"/>
    <col min="13055" max="13055" width="46.3984375" style="4" customWidth="1"/>
    <col min="13056" max="13056" width="19.19921875" style="4" customWidth="1"/>
    <col min="13057" max="13057" width="16.19921875" style="4" customWidth="1"/>
    <col min="13058" max="13058" width="7.19921875" style="4" customWidth="1"/>
    <col min="13059" max="13059" width="9.3984375" style="4" customWidth="1"/>
    <col min="13060" max="13060" width="22.69921875" style="4" customWidth="1"/>
    <col min="13061" max="13061" width="15.69921875" style="4" customWidth="1"/>
    <col min="13062" max="13062" width="10.3984375" style="4" customWidth="1"/>
    <col min="13063" max="13063" width="14.19921875" style="4" customWidth="1"/>
    <col min="13064" max="13064" width="11.8984375" style="4" customWidth="1"/>
    <col min="13065" max="13310" width="9" style="4"/>
    <col min="13311" max="13311" width="46.3984375" style="4" customWidth="1"/>
    <col min="13312" max="13312" width="19.19921875" style="4" customWidth="1"/>
    <col min="13313" max="13313" width="16.19921875" style="4" customWidth="1"/>
    <col min="13314" max="13314" width="7.19921875" style="4" customWidth="1"/>
    <col min="13315" max="13315" width="9.3984375" style="4" customWidth="1"/>
    <col min="13316" max="13316" width="22.69921875" style="4" customWidth="1"/>
    <col min="13317" max="13317" width="15.69921875" style="4" customWidth="1"/>
    <col min="13318" max="13318" width="10.3984375" style="4" customWidth="1"/>
    <col min="13319" max="13319" width="14.19921875" style="4" customWidth="1"/>
    <col min="13320" max="13320" width="11.8984375" style="4" customWidth="1"/>
    <col min="13321" max="13566" width="9" style="4"/>
    <col min="13567" max="13567" width="46.3984375" style="4" customWidth="1"/>
    <col min="13568" max="13568" width="19.19921875" style="4" customWidth="1"/>
    <col min="13569" max="13569" width="16.19921875" style="4" customWidth="1"/>
    <col min="13570" max="13570" width="7.19921875" style="4" customWidth="1"/>
    <col min="13571" max="13571" width="9.3984375" style="4" customWidth="1"/>
    <col min="13572" max="13572" width="22.69921875" style="4" customWidth="1"/>
    <col min="13573" max="13573" width="15.69921875" style="4" customWidth="1"/>
    <col min="13574" max="13574" width="10.3984375" style="4" customWidth="1"/>
    <col min="13575" max="13575" width="14.19921875" style="4" customWidth="1"/>
    <col min="13576" max="13576" width="11.8984375" style="4" customWidth="1"/>
    <col min="13577" max="13822" width="9" style="4"/>
    <col min="13823" max="13823" width="46.3984375" style="4" customWidth="1"/>
    <col min="13824" max="13824" width="19.19921875" style="4" customWidth="1"/>
    <col min="13825" max="13825" width="16.19921875" style="4" customWidth="1"/>
    <col min="13826" max="13826" width="7.19921875" style="4" customWidth="1"/>
    <col min="13827" max="13827" width="9.3984375" style="4" customWidth="1"/>
    <col min="13828" max="13828" width="22.69921875" style="4" customWidth="1"/>
    <col min="13829" max="13829" width="15.69921875" style="4" customWidth="1"/>
    <col min="13830" max="13830" width="10.3984375" style="4" customWidth="1"/>
    <col min="13831" max="13831" width="14.19921875" style="4" customWidth="1"/>
    <col min="13832" max="13832" width="11.8984375" style="4" customWidth="1"/>
    <col min="13833" max="14078" width="9" style="4"/>
    <col min="14079" max="14079" width="46.3984375" style="4" customWidth="1"/>
    <col min="14080" max="14080" width="19.19921875" style="4" customWidth="1"/>
    <col min="14081" max="14081" width="16.19921875" style="4" customWidth="1"/>
    <col min="14082" max="14082" width="7.19921875" style="4" customWidth="1"/>
    <col min="14083" max="14083" width="9.3984375" style="4" customWidth="1"/>
    <col min="14084" max="14084" width="22.69921875" style="4" customWidth="1"/>
    <col min="14085" max="14085" width="15.69921875" style="4" customWidth="1"/>
    <col min="14086" max="14086" width="10.3984375" style="4" customWidth="1"/>
    <col min="14087" max="14087" width="14.19921875" style="4" customWidth="1"/>
    <col min="14088" max="14088" width="11.8984375" style="4" customWidth="1"/>
    <col min="14089" max="14334" width="9" style="4"/>
    <col min="14335" max="14335" width="46.3984375" style="4" customWidth="1"/>
    <col min="14336" max="14336" width="19.19921875" style="4" customWidth="1"/>
    <col min="14337" max="14337" width="16.19921875" style="4" customWidth="1"/>
    <col min="14338" max="14338" width="7.19921875" style="4" customWidth="1"/>
    <col min="14339" max="14339" width="9.3984375" style="4" customWidth="1"/>
    <col min="14340" max="14340" width="22.69921875" style="4" customWidth="1"/>
    <col min="14341" max="14341" width="15.69921875" style="4" customWidth="1"/>
    <col min="14342" max="14342" width="10.3984375" style="4" customWidth="1"/>
    <col min="14343" max="14343" width="14.19921875" style="4" customWidth="1"/>
    <col min="14344" max="14344" width="11.8984375" style="4" customWidth="1"/>
    <col min="14345" max="14590" width="9" style="4"/>
    <col min="14591" max="14591" width="46.3984375" style="4" customWidth="1"/>
    <col min="14592" max="14592" width="19.19921875" style="4" customWidth="1"/>
    <col min="14593" max="14593" width="16.19921875" style="4" customWidth="1"/>
    <col min="14594" max="14594" width="7.19921875" style="4" customWidth="1"/>
    <col min="14595" max="14595" width="9.3984375" style="4" customWidth="1"/>
    <col min="14596" max="14596" width="22.69921875" style="4" customWidth="1"/>
    <col min="14597" max="14597" width="15.69921875" style="4" customWidth="1"/>
    <col min="14598" max="14598" width="10.3984375" style="4" customWidth="1"/>
    <col min="14599" max="14599" width="14.19921875" style="4" customWidth="1"/>
    <col min="14600" max="14600" width="11.8984375" style="4" customWidth="1"/>
    <col min="14601" max="14846" width="9" style="4"/>
    <col min="14847" max="14847" width="46.3984375" style="4" customWidth="1"/>
    <col min="14848" max="14848" width="19.19921875" style="4" customWidth="1"/>
    <col min="14849" max="14849" width="16.19921875" style="4" customWidth="1"/>
    <col min="14850" max="14850" width="7.19921875" style="4" customWidth="1"/>
    <col min="14851" max="14851" width="9.3984375" style="4" customWidth="1"/>
    <col min="14852" max="14852" width="22.69921875" style="4" customWidth="1"/>
    <col min="14853" max="14853" width="15.69921875" style="4" customWidth="1"/>
    <col min="14854" max="14854" width="10.3984375" style="4" customWidth="1"/>
    <col min="14855" max="14855" width="14.19921875" style="4" customWidth="1"/>
    <col min="14856" max="14856" width="11.8984375" style="4" customWidth="1"/>
    <col min="14857" max="15102" width="9" style="4"/>
    <col min="15103" max="15103" width="46.3984375" style="4" customWidth="1"/>
    <col min="15104" max="15104" width="19.19921875" style="4" customWidth="1"/>
    <col min="15105" max="15105" width="16.19921875" style="4" customWidth="1"/>
    <col min="15106" max="15106" width="7.19921875" style="4" customWidth="1"/>
    <col min="15107" max="15107" width="9.3984375" style="4" customWidth="1"/>
    <col min="15108" max="15108" width="22.69921875" style="4" customWidth="1"/>
    <col min="15109" max="15109" width="15.69921875" style="4" customWidth="1"/>
    <col min="15110" max="15110" width="10.3984375" style="4" customWidth="1"/>
    <col min="15111" max="15111" width="14.19921875" style="4" customWidth="1"/>
    <col min="15112" max="15112" width="11.8984375" style="4" customWidth="1"/>
    <col min="15113" max="15358" width="9" style="4"/>
    <col min="15359" max="15359" width="46.3984375" style="4" customWidth="1"/>
    <col min="15360" max="15360" width="19.19921875" style="4" customWidth="1"/>
    <col min="15361" max="15361" width="16.19921875" style="4" customWidth="1"/>
    <col min="15362" max="15362" width="7.19921875" style="4" customWidth="1"/>
    <col min="15363" max="15363" width="9.3984375" style="4" customWidth="1"/>
    <col min="15364" max="15364" width="22.69921875" style="4" customWidth="1"/>
    <col min="15365" max="15365" width="15.69921875" style="4" customWidth="1"/>
    <col min="15366" max="15366" width="10.3984375" style="4" customWidth="1"/>
    <col min="15367" max="15367" width="14.19921875" style="4" customWidth="1"/>
    <col min="15368" max="15368" width="11.8984375" style="4" customWidth="1"/>
    <col min="15369" max="15614" width="9" style="4"/>
    <col min="15615" max="15615" width="46.3984375" style="4" customWidth="1"/>
    <col min="15616" max="15616" width="19.19921875" style="4" customWidth="1"/>
    <col min="15617" max="15617" width="16.19921875" style="4" customWidth="1"/>
    <col min="15618" max="15618" width="7.19921875" style="4" customWidth="1"/>
    <col min="15619" max="15619" width="9.3984375" style="4" customWidth="1"/>
    <col min="15620" max="15620" width="22.69921875" style="4" customWidth="1"/>
    <col min="15621" max="15621" width="15.69921875" style="4" customWidth="1"/>
    <col min="15622" max="15622" width="10.3984375" style="4" customWidth="1"/>
    <col min="15623" max="15623" width="14.19921875" style="4" customWidth="1"/>
    <col min="15624" max="15624" width="11.8984375" style="4" customWidth="1"/>
    <col min="15625" max="15870" width="9" style="4"/>
    <col min="15871" max="15871" width="46.3984375" style="4" customWidth="1"/>
    <col min="15872" max="15872" width="19.19921875" style="4" customWidth="1"/>
    <col min="15873" max="15873" width="16.19921875" style="4" customWidth="1"/>
    <col min="15874" max="15874" width="7.19921875" style="4" customWidth="1"/>
    <col min="15875" max="15875" width="9.3984375" style="4" customWidth="1"/>
    <col min="15876" max="15876" width="22.69921875" style="4" customWidth="1"/>
    <col min="15877" max="15877" width="15.69921875" style="4" customWidth="1"/>
    <col min="15878" max="15878" width="10.3984375" style="4" customWidth="1"/>
    <col min="15879" max="15879" width="14.19921875" style="4" customWidth="1"/>
    <col min="15880" max="15880" width="11.8984375" style="4" customWidth="1"/>
    <col min="15881" max="16126" width="9" style="4"/>
    <col min="16127" max="16127" width="46.3984375" style="4" customWidth="1"/>
    <col min="16128" max="16128" width="19.19921875" style="4" customWidth="1"/>
    <col min="16129" max="16129" width="16.19921875" style="4" customWidth="1"/>
    <col min="16130" max="16130" width="7.19921875" style="4" customWidth="1"/>
    <col min="16131" max="16131" width="9.3984375" style="4" customWidth="1"/>
    <col min="16132" max="16132" width="22.69921875" style="4" customWidth="1"/>
    <col min="16133" max="16133" width="15.69921875" style="4" customWidth="1"/>
    <col min="16134" max="16134" width="10.3984375" style="4" customWidth="1"/>
    <col min="16135" max="16135" width="14.19921875" style="4" customWidth="1"/>
    <col min="16136" max="16136" width="11.8984375" style="4" customWidth="1"/>
    <col min="16137" max="16384" width="9" style="4"/>
  </cols>
  <sheetData>
    <row r="1" spans="1:11" x14ac:dyDescent="0.25">
      <c r="A1" s="52" t="s">
        <v>0</v>
      </c>
      <c r="B1" s="52"/>
      <c r="C1" s="4"/>
      <c r="D1" s="4"/>
    </row>
    <row r="2" spans="1:11" ht="14.4" thickBot="1" x14ac:dyDescent="0.3">
      <c r="C2" s="4"/>
      <c r="D2" s="4"/>
    </row>
    <row r="3" spans="1:11" ht="26.4" customHeight="1" x14ac:dyDescent="0.25">
      <c r="B3" s="174" t="s">
        <v>282</v>
      </c>
      <c r="C3" s="4"/>
      <c r="D3" s="85"/>
      <c r="E3" s="86" t="s">
        <v>2</v>
      </c>
      <c r="F3" s="116" t="s">
        <v>3</v>
      </c>
      <c r="G3" s="122" t="s">
        <v>4</v>
      </c>
      <c r="H3" s="117" t="s">
        <v>5</v>
      </c>
    </row>
    <row r="4" spans="1:11" x14ac:dyDescent="0.25">
      <c r="B4" s="5"/>
      <c r="C4" s="4"/>
      <c r="D4" s="129">
        <v>2015</v>
      </c>
      <c r="E4" s="548">
        <v>7.1028352531765107</v>
      </c>
      <c r="F4" s="548">
        <v>1.1332245272329982</v>
      </c>
      <c r="G4" s="548">
        <v>5.4232647225444399</v>
      </c>
      <c r="H4" s="549">
        <v>0.54634600339906492</v>
      </c>
    </row>
    <row r="5" spans="1:11" x14ac:dyDescent="0.25">
      <c r="C5" s="4"/>
      <c r="D5" s="367">
        <v>2016</v>
      </c>
      <c r="E5" s="550">
        <v>-2.7334929392636909</v>
      </c>
      <c r="F5" s="550">
        <v>-6.1206061666996381E-2</v>
      </c>
      <c r="G5" s="550">
        <v>-1.5877053897856364</v>
      </c>
      <c r="H5" s="551">
        <v>-1.0845814878110507</v>
      </c>
      <c r="I5" s="6"/>
      <c r="K5" s="7"/>
    </row>
    <row r="6" spans="1:11" x14ac:dyDescent="0.25">
      <c r="C6" s="4"/>
      <c r="D6" s="367">
        <v>2017</v>
      </c>
      <c r="E6" s="550">
        <v>7.0799032542915405</v>
      </c>
      <c r="F6" s="550">
        <v>-0.85927849868062245</v>
      </c>
      <c r="G6" s="550">
        <v>10.375692381793362</v>
      </c>
      <c r="H6" s="551">
        <v>-2.4365106288212099</v>
      </c>
      <c r="I6" s="6"/>
      <c r="K6" s="7"/>
    </row>
    <row r="7" spans="1:11" x14ac:dyDescent="0.25">
      <c r="C7" s="4"/>
      <c r="D7" s="367">
        <v>2018</v>
      </c>
      <c r="E7" s="550">
        <v>-7.3674040781630801</v>
      </c>
      <c r="F7" s="550">
        <v>-0.88384181897657199</v>
      </c>
      <c r="G7" s="550">
        <v>-5.980124895029042</v>
      </c>
      <c r="H7" s="551">
        <v>-0.50343736415746021</v>
      </c>
    </row>
    <row r="8" spans="1:11" x14ac:dyDescent="0.25">
      <c r="C8" s="4"/>
      <c r="D8" s="367">
        <v>2019</v>
      </c>
      <c r="E8" s="550">
        <v>14.385087816626097</v>
      </c>
      <c r="F8" s="550">
        <v>6.5266909024455505E-3</v>
      </c>
      <c r="G8" s="550">
        <v>12.941318522096109</v>
      </c>
      <c r="H8" s="551">
        <v>1.437242603627535</v>
      </c>
    </row>
    <row r="9" spans="1:11" x14ac:dyDescent="0.25">
      <c r="C9" s="4"/>
      <c r="D9" s="367">
        <v>2020</v>
      </c>
      <c r="E9" s="550">
        <v>31.590278070997265</v>
      </c>
      <c r="F9" s="550">
        <v>-0.40774312525462553</v>
      </c>
      <c r="G9" s="550">
        <v>23.440094398296445</v>
      </c>
      <c r="H9" s="551">
        <v>8.5579267979554654</v>
      </c>
      <c r="I9" s="6"/>
    </row>
    <row r="10" spans="1:11" x14ac:dyDescent="0.25">
      <c r="C10" s="4"/>
      <c r="D10" s="368">
        <v>2021</v>
      </c>
      <c r="E10" s="552">
        <v>6.3882973718431639</v>
      </c>
      <c r="F10" s="552">
        <v>-0.11091757627317812</v>
      </c>
      <c r="G10" s="552">
        <v>3.2648705650855958</v>
      </c>
      <c r="H10" s="553">
        <v>3.2343443830307379</v>
      </c>
      <c r="I10" s="6"/>
    </row>
    <row r="11" spans="1:11" x14ac:dyDescent="0.25">
      <c r="C11" s="4"/>
      <c r="E11" s="9"/>
      <c r="F11" s="9"/>
      <c r="G11" s="9"/>
      <c r="H11" s="9"/>
      <c r="I11" s="6"/>
    </row>
    <row r="12" spans="1:11" x14ac:dyDescent="0.25">
      <c r="C12" s="4"/>
    </row>
    <row r="13" spans="1:11" x14ac:dyDescent="0.25">
      <c r="C13" s="4"/>
      <c r="D13" s="4"/>
    </row>
    <row r="14" spans="1:11" x14ac:dyDescent="0.25">
      <c r="C14" s="4"/>
      <c r="D14" s="4"/>
    </row>
    <row r="15" spans="1:11" x14ac:dyDescent="0.25">
      <c r="C15" s="4"/>
      <c r="D15" s="4"/>
    </row>
    <row r="16" spans="1:11" x14ac:dyDescent="0.25">
      <c r="C16" s="4"/>
      <c r="D16" s="4"/>
    </row>
    <row r="17" spans="2:4" x14ac:dyDescent="0.25">
      <c r="C17" s="4"/>
      <c r="D17" s="4"/>
    </row>
    <row r="18" spans="2:4" x14ac:dyDescent="0.25">
      <c r="C18" s="4"/>
      <c r="D18" s="4"/>
    </row>
    <row r="19" spans="2:4" x14ac:dyDescent="0.25">
      <c r="C19" s="4"/>
      <c r="D19" s="4"/>
    </row>
    <row r="20" spans="2:4" x14ac:dyDescent="0.25">
      <c r="C20" s="4"/>
      <c r="D20" s="4"/>
    </row>
    <row r="21" spans="2:4" x14ac:dyDescent="0.25">
      <c r="C21" s="4"/>
      <c r="D21" s="4"/>
    </row>
    <row r="22" spans="2:4" x14ac:dyDescent="0.25">
      <c r="C22" s="4"/>
      <c r="D22" s="4"/>
    </row>
    <row r="23" spans="2:4" ht="14.4" thickBot="1" x14ac:dyDescent="0.3">
      <c r="B23" s="165" t="s">
        <v>120</v>
      </c>
    </row>
    <row r="28" spans="2:4" x14ac:dyDescent="0.25">
      <c r="C28" s="4"/>
      <c r="D28" s="4"/>
    </row>
    <row r="29" spans="2:4" x14ac:dyDescent="0.25">
      <c r="C29" s="4"/>
      <c r="D29" s="4"/>
    </row>
    <row r="30" spans="2:4" x14ac:dyDescent="0.25">
      <c r="C30" s="4"/>
      <c r="D30" s="4"/>
    </row>
    <row r="31" spans="2:4" x14ac:dyDescent="0.25">
      <c r="C31" s="4"/>
      <c r="D31" s="4"/>
    </row>
    <row r="32" spans="2:4" x14ac:dyDescent="0.25">
      <c r="C32" s="4"/>
      <c r="D32" s="4"/>
    </row>
    <row r="33" spans="3:4" x14ac:dyDescent="0.25">
      <c r="C33" s="4"/>
      <c r="D33" s="4"/>
    </row>
    <row r="34" spans="3:4" x14ac:dyDescent="0.25">
      <c r="C34" s="4"/>
      <c r="D34" s="4"/>
    </row>
    <row r="35" spans="3:4" x14ac:dyDescent="0.25">
      <c r="C35" s="4"/>
      <c r="D35" s="4"/>
    </row>
    <row r="36" spans="3:4" x14ac:dyDescent="0.25">
      <c r="C36" s="4"/>
      <c r="D36" s="4"/>
    </row>
    <row r="37" spans="3:4" x14ac:dyDescent="0.25">
      <c r="C37" s="4"/>
      <c r="D37" s="4"/>
    </row>
  </sheetData>
  <hyperlinks>
    <hyperlink ref="A1:B1" location="Turinys!A34" display="↖ atgal į turinį" xr:uid="{00000000-0004-0000-0F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85B4C-945D-4EB2-8DDF-274493F4AD21}">
  <sheetPr>
    <tabColor rgb="FF4FA1CC"/>
  </sheetPr>
  <dimension ref="A1:Y42"/>
  <sheetViews>
    <sheetView showGridLines="0" showRowColHeaders="0" zoomScaleNormal="100" workbookViewId="0"/>
  </sheetViews>
  <sheetFormatPr defaultColWidth="8.69921875" defaultRowHeight="13.8" x14ac:dyDescent="0.25"/>
  <cols>
    <col min="1" max="1" width="8.69921875" style="54"/>
    <col min="2" max="2" width="98.19921875" style="54" customWidth="1"/>
    <col min="3" max="3" width="8.69921875" style="54"/>
    <col min="4" max="4" width="36.59765625" style="54" customWidth="1"/>
    <col min="5" max="5" width="12" style="54" customWidth="1"/>
    <col min="6" max="6" width="12.09765625" style="54" customWidth="1"/>
    <col min="7" max="7" width="8.69921875" style="54"/>
    <col min="8" max="8" width="12.796875" style="54" customWidth="1"/>
    <col min="9" max="9" width="10.19921875" style="1" customWidth="1"/>
    <col min="10" max="12" width="8.69921875" style="1"/>
    <col min="13" max="13" width="11.59765625" style="1" customWidth="1"/>
    <col min="14" max="14" width="12.5" style="1" customWidth="1"/>
    <col min="15" max="25" width="8.69921875" style="1"/>
    <col min="26" max="16384" width="8.69921875" style="54"/>
  </cols>
  <sheetData>
    <row r="1" spans="1:22" x14ac:dyDescent="0.25">
      <c r="A1" s="205" t="s">
        <v>0</v>
      </c>
      <c r="B1" s="205"/>
      <c r="C1" s="213"/>
      <c r="D1" s="214"/>
      <c r="E1" s="215"/>
      <c r="F1" s="215"/>
      <c r="G1" s="215"/>
      <c r="H1" s="215"/>
    </row>
    <row r="2" spans="1:22" ht="14.4" thickBot="1" x14ac:dyDescent="0.3">
      <c r="A2" s="182"/>
      <c r="B2" s="182"/>
      <c r="C2" s="215"/>
      <c r="E2" s="215"/>
      <c r="F2" s="215"/>
      <c r="G2" s="215"/>
      <c r="H2" s="215"/>
    </row>
    <row r="3" spans="1:22" x14ac:dyDescent="0.25">
      <c r="A3" s="215"/>
      <c r="B3" s="197" t="s">
        <v>363</v>
      </c>
      <c r="C3" s="215"/>
      <c r="D3" s="370"/>
      <c r="E3" s="382" t="s">
        <v>169</v>
      </c>
      <c r="F3" s="382" t="s">
        <v>273</v>
      </c>
      <c r="G3" s="382" t="s">
        <v>223</v>
      </c>
      <c r="H3" s="382" t="s">
        <v>274</v>
      </c>
      <c r="I3" s="383" t="s">
        <v>275</v>
      </c>
      <c r="J3" s="318" t="s">
        <v>19</v>
      </c>
    </row>
    <row r="4" spans="1:22" x14ac:dyDescent="0.25">
      <c r="A4" s="215"/>
      <c r="B4" s="215"/>
      <c r="C4" s="215"/>
      <c r="D4" s="371" t="s">
        <v>205</v>
      </c>
      <c r="E4" s="554">
        <v>49.483333333333327</v>
      </c>
      <c r="F4" s="554">
        <v>50.300000000000004</v>
      </c>
      <c r="G4" s="554">
        <v>50.883333333333333</v>
      </c>
      <c r="H4" s="555">
        <v>50.983333333333327</v>
      </c>
      <c r="I4" s="556">
        <v>45.949999999999996</v>
      </c>
      <c r="J4" s="557">
        <v>44.300000000000004</v>
      </c>
      <c r="M4" s="54"/>
      <c r="N4" s="54"/>
    </row>
    <row r="5" spans="1:22" x14ac:dyDescent="0.25">
      <c r="A5" s="215"/>
      <c r="B5" s="215"/>
      <c r="C5" s="215"/>
      <c r="D5" s="371" t="s">
        <v>206</v>
      </c>
      <c r="E5" s="556">
        <v>47.7</v>
      </c>
      <c r="F5" s="556">
        <v>47.7</v>
      </c>
      <c r="G5" s="556">
        <v>49.3</v>
      </c>
      <c r="H5" s="555">
        <v>49.3</v>
      </c>
      <c r="I5" s="556">
        <v>45</v>
      </c>
      <c r="J5" s="557">
        <v>44.3</v>
      </c>
      <c r="M5" s="54"/>
      <c r="N5" s="18"/>
      <c r="Q5" s="240"/>
    </row>
    <row r="6" spans="1:22" x14ac:dyDescent="0.25">
      <c r="A6" s="215"/>
      <c r="B6" s="215"/>
      <c r="C6" s="215"/>
      <c r="D6" s="371" t="s">
        <v>207</v>
      </c>
      <c r="E6" s="555">
        <v>48.8</v>
      </c>
      <c r="F6" s="555">
        <v>49.5</v>
      </c>
      <c r="G6" s="555">
        <v>49.5</v>
      </c>
      <c r="H6" s="555">
        <v>49.5</v>
      </c>
      <c r="I6" s="556">
        <v>45.3</v>
      </c>
      <c r="J6" s="557">
        <v>44.3</v>
      </c>
      <c r="K6" s="75"/>
      <c r="L6" s="75"/>
      <c r="M6" s="54"/>
      <c r="N6" s="54"/>
      <c r="Q6" s="240"/>
      <c r="R6" s="75"/>
      <c r="S6" s="75"/>
      <c r="T6" s="75"/>
      <c r="U6" s="75"/>
      <c r="V6" s="75"/>
    </row>
    <row r="7" spans="1:22" x14ac:dyDescent="0.25">
      <c r="A7" s="215"/>
      <c r="B7" s="215"/>
      <c r="C7" s="215"/>
      <c r="D7" s="371" t="s">
        <v>206</v>
      </c>
      <c r="E7" s="556">
        <v>3</v>
      </c>
      <c r="F7" s="556">
        <v>4.5</v>
      </c>
      <c r="G7" s="556">
        <v>4.5</v>
      </c>
      <c r="H7" s="555">
        <v>4.5</v>
      </c>
      <c r="I7" s="556">
        <v>2.3999999999999986</v>
      </c>
      <c r="J7" s="557">
        <v>0</v>
      </c>
      <c r="N7" s="54"/>
      <c r="Q7" s="240"/>
    </row>
    <row r="8" spans="1:22" x14ac:dyDescent="0.25">
      <c r="A8" s="215"/>
      <c r="B8" s="215"/>
      <c r="C8" s="215"/>
      <c r="D8" s="371" t="s">
        <v>207</v>
      </c>
      <c r="E8" s="555">
        <v>1.5</v>
      </c>
      <c r="F8" s="555">
        <v>2.3999999999999986</v>
      </c>
      <c r="G8" s="555">
        <v>2.6000000000000014</v>
      </c>
      <c r="H8" s="555">
        <v>2.7999999999999972</v>
      </c>
      <c r="I8" s="556">
        <v>1.5</v>
      </c>
      <c r="J8" s="557">
        <v>0</v>
      </c>
      <c r="N8" s="54"/>
      <c r="Q8" s="240"/>
    </row>
    <row r="9" spans="1:22" x14ac:dyDescent="0.25">
      <c r="A9" s="215"/>
      <c r="B9" s="215"/>
      <c r="C9" s="215"/>
      <c r="D9" s="371" t="s">
        <v>209</v>
      </c>
      <c r="E9" s="556">
        <v>50.746764222494043</v>
      </c>
      <c r="F9" s="556">
        <v>51.50350474813547</v>
      </c>
      <c r="G9" s="556">
        <v>52.260245273776896</v>
      </c>
      <c r="H9" s="555">
        <v>52.35668298585037</v>
      </c>
      <c r="I9" s="556">
        <v>45.27391509147953</v>
      </c>
      <c r="J9" s="558">
        <v>44.3</v>
      </c>
      <c r="K9" s="216"/>
      <c r="L9" s="216"/>
      <c r="N9" s="54"/>
      <c r="Q9" s="240"/>
      <c r="R9" s="216"/>
      <c r="S9" s="216"/>
      <c r="T9" s="198"/>
      <c r="U9" s="198"/>
      <c r="V9" s="198"/>
    </row>
    <row r="10" spans="1:22" x14ac:dyDescent="0.25">
      <c r="A10" s="215"/>
      <c r="B10" s="215"/>
      <c r="C10" s="215"/>
      <c r="D10" s="371" t="s">
        <v>208</v>
      </c>
      <c r="E10" s="559">
        <v>50.2</v>
      </c>
      <c r="F10" s="559">
        <v>51.9</v>
      </c>
      <c r="G10" s="559">
        <v>52.1</v>
      </c>
      <c r="H10" s="560">
        <v>52.3</v>
      </c>
      <c r="I10" s="556">
        <v>46</v>
      </c>
      <c r="J10" s="558">
        <v>44.3</v>
      </c>
      <c r="K10" s="216"/>
      <c r="L10" s="216"/>
      <c r="M10" s="217"/>
      <c r="R10" s="216"/>
      <c r="S10" s="216"/>
      <c r="T10" s="216"/>
      <c r="U10" s="216"/>
      <c r="V10" s="198"/>
    </row>
    <row r="11" spans="1:22" x14ac:dyDescent="0.25">
      <c r="A11" s="215"/>
      <c r="B11" s="215"/>
      <c r="C11" s="215"/>
      <c r="D11" s="358" t="s">
        <v>19</v>
      </c>
      <c r="E11" s="561">
        <v>44.3</v>
      </c>
      <c r="F11" s="561"/>
      <c r="G11" s="561">
        <v>44.3</v>
      </c>
      <c r="H11" s="561"/>
      <c r="I11" s="561">
        <v>44.3</v>
      </c>
      <c r="J11" s="562">
        <v>44.3</v>
      </c>
      <c r="R11" s="29"/>
      <c r="S11" s="29"/>
      <c r="T11" s="29"/>
      <c r="U11" s="29"/>
    </row>
    <row r="12" spans="1:22" x14ac:dyDescent="0.25">
      <c r="D12" s="217"/>
      <c r="E12" s="199"/>
      <c r="F12" s="199"/>
      <c r="G12" s="199"/>
      <c r="H12" s="199"/>
    </row>
    <row r="13" spans="1:22" x14ac:dyDescent="0.25">
      <c r="A13" s="215"/>
      <c r="B13" s="215"/>
      <c r="C13" s="215"/>
      <c r="D13" s="218"/>
      <c r="E13" s="708"/>
      <c r="F13" s="708"/>
      <c r="G13" s="708"/>
      <c r="H13" s="708"/>
    </row>
    <row r="14" spans="1:22" x14ac:dyDescent="0.25">
      <c r="A14" s="215"/>
      <c r="B14" s="215"/>
      <c r="C14" s="215"/>
      <c r="D14" s="219"/>
      <c r="E14" s="220"/>
      <c r="F14" s="372"/>
      <c r="G14" s="220"/>
      <c r="H14" s="220"/>
    </row>
    <row r="15" spans="1:22" x14ac:dyDescent="0.25">
      <c r="A15" s="215"/>
      <c r="B15" s="215"/>
      <c r="C15" s="215"/>
      <c r="D15" s="217"/>
      <c r="E15" s="216"/>
      <c r="F15" s="216"/>
      <c r="G15" s="216"/>
      <c r="H15" s="216"/>
    </row>
    <row r="16" spans="1:22" x14ac:dyDescent="0.25">
      <c r="A16" s="215"/>
      <c r="B16" s="215"/>
      <c r="C16" s="215"/>
      <c r="D16" s="217"/>
      <c r="E16" s="216"/>
      <c r="F16" s="216"/>
      <c r="G16" s="216"/>
      <c r="H16" s="216"/>
    </row>
    <row r="17" spans="1:17" x14ac:dyDescent="0.25">
      <c r="B17" s="215"/>
      <c r="C17" s="215"/>
      <c r="D17" s="217"/>
      <c r="E17" s="216"/>
      <c r="F17" s="216"/>
      <c r="G17" s="216"/>
      <c r="H17" s="216"/>
      <c r="N17" s="54"/>
      <c r="Q17" s="240"/>
    </row>
    <row r="18" spans="1:17" x14ac:dyDescent="0.25">
      <c r="B18" s="215"/>
      <c r="C18" s="215"/>
      <c r="D18" s="217"/>
      <c r="E18" s="216"/>
      <c r="F18" s="216"/>
      <c r="G18" s="216"/>
      <c r="H18" s="216"/>
      <c r="N18" s="54"/>
      <c r="Q18" s="240"/>
    </row>
    <row r="19" spans="1:17" x14ac:dyDescent="0.25">
      <c r="B19" s="215"/>
      <c r="C19" s="215"/>
      <c r="D19" s="217"/>
      <c r="E19" s="216"/>
      <c r="F19" s="216"/>
      <c r="G19" s="216"/>
      <c r="H19" s="216"/>
      <c r="L19" s="75"/>
      <c r="N19" s="54"/>
      <c r="Q19" s="240"/>
    </row>
    <row r="20" spans="1:17" x14ac:dyDescent="0.25">
      <c r="B20" s="215"/>
      <c r="C20" s="215"/>
      <c r="D20" s="217"/>
      <c r="E20" s="198"/>
      <c r="F20" s="198"/>
      <c r="G20" s="198"/>
      <c r="H20" s="198"/>
      <c r="L20" s="75"/>
      <c r="N20" s="54"/>
      <c r="Q20" s="240"/>
    </row>
    <row r="21" spans="1:17" x14ac:dyDescent="0.25">
      <c r="B21" s="215"/>
      <c r="C21" s="215"/>
      <c r="D21" s="1"/>
      <c r="E21" s="204"/>
      <c r="F21" s="204"/>
      <c r="G21" s="1"/>
      <c r="H21" s="1"/>
      <c r="L21" s="75"/>
      <c r="N21" s="54"/>
      <c r="Q21" s="240"/>
    </row>
    <row r="22" spans="1:17" x14ac:dyDescent="0.25">
      <c r="B22" s="215"/>
      <c r="C22" s="215"/>
      <c r="E22" s="221"/>
      <c r="F22" s="221"/>
      <c r="G22" s="221"/>
      <c r="H22" s="221"/>
      <c r="L22" s="75"/>
    </row>
    <row r="23" spans="1:17" x14ac:dyDescent="0.25">
      <c r="B23" s="215"/>
      <c r="C23" s="215"/>
      <c r="L23" s="75"/>
    </row>
    <row r="24" spans="1:17" x14ac:dyDescent="0.25">
      <c r="B24" s="215"/>
      <c r="C24" s="215"/>
      <c r="L24" s="75"/>
    </row>
    <row r="25" spans="1:17" x14ac:dyDescent="0.25">
      <c r="L25" s="75"/>
    </row>
    <row r="26" spans="1:17" x14ac:dyDescent="0.25">
      <c r="L26" s="75"/>
    </row>
    <row r="27" spans="1:17" x14ac:dyDescent="0.25">
      <c r="C27" s="215"/>
      <c r="L27" s="75"/>
    </row>
    <row r="28" spans="1:17" x14ac:dyDescent="0.25">
      <c r="C28" s="215"/>
      <c r="L28" s="75"/>
    </row>
    <row r="29" spans="1:17" x14ac:dyDescent="0.25">
      <c r="L29" s="75"/>
    </row>
    <row r="30" spans="1:17" s="1" customFormat="1" ht="13.2" customHeight="1" x14ac:dyDescent="0.25">
      <c r="A30" s="54"/>
      <c r="C30" s="215"/>
      <c r="D30" s="200"/>
      <c r="E30" s="54"/>
      <c r="F30" s="54"/>
      <c r="G30" s="54"/>
      <c r="H30" s="54"/>
    </row>
    <row r="31" spans="1:17" s="1" customFormat="1" x14ac:dyDescent="0.25">
      <c r="A31" s="54"/>
      <c r="C31" s="54"/>
      <c r="D31" s="200"/>
      <c r="E31" s="54"/>
      <c r="F31" s="54"/>
      <c r="G31" s="54"/>
      <c r="H31" s="54"/>
    </row>
    <row r="32" spans="1:17" s="1" customFormat="1" x14ac:dyDescent="0.25">
      <c r="A32" s="54"/>
      <c r="C32" s="54"/>
      <c r="D32" s="200"/>
      <c r="E32" s="54"/>
      <c r="F32" s="54"/>
      <c r="G32" s="54"/>
      <c r="H32" s="54"/>
    </row>
    <row r="34" spans="1:8" ht="14.4" thickBot="1" x14ac:dyDescent="0.3">
      <c r="B34" s="252" t="s">
        <v>364</v>
      </c>
    </row>
    <row r="36" spans="1:8" ht="34.200000000000003" x14ac:dyDescent="0.25">
      <c r="B36" s="563" t="s">
        <v>365</v>
      </c>
    </row>
    <row r="41" spans="1:8" s="1" customFormat="1" x14ac:dyDescent="0.25">
      <c r="A41" s="54"/>
      <c r="B41" s="54"/>
      <c r="C41" s="54"/>
      <c r="D41" s="54"/>
      <c r="E41" s="221"/>
      <c r="F41" s="221"/>
      <c r="G41" s="221"/>
      <c r="H41" s="221"/>
    </row>
    <row r="42" spans="1:8" s="1" customFormat="1" x14ac:dyDescent="0.25">
      <c r="A42" s="54"/>
      <c r="B42" s="54" t="s">
        <v>210</v>
      </c>
      <c r="C42" s="54"/>
      <c r="D42" s="54"/>
      <c r="E42" s="54"/>
      <c r="F42" s="54"/>
      <c r="G42" s="54"/>
      <c r="H42" s="54"/>
    </row>
  </sheetData>
  <mergeCells count="1">
    <mergeCell ref="E13:H13"/>
  </mergeCells>
  <hyperlinks>
    <hyperlink ref="A1:B1" location="Turinys!A34" display="↖ atgal į turinį" xr:uid="{E02CE5B8-6A9A-4E86-B25A-E7112A7D0673}"/>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FA1CC"/>
  </sheetPr>
  <dimension ref="A1:H14"/>
  <sheetViews>
    <sheetView showGridLines="0" showRowColHeaders="0" zoomScaleNormal="100" workbookViewId="0"/>
  </sheetViews>
  <sheetFormatPr defaultColWidth="9" defaultRowHeight="13.8" x14ac:dyDescent="0.25"/>
  <cols>
    <col min="1" max="1" width="8.69921875" style="16" customWidth="1"/>
    <col min="2" max="2" width="40.09765625" style="16" customWidth="1"/>
    <col min="3" max="3" width="16" style="16" customWidth="1"/>
    <col min="4" max="16384" width="9" style="16"/>
  </cols>
  <sheetData>
    <row r="1" spans="1:8" x14ac:dyDescent="0.25">
      <c r="A1" s="53" t="s">
        <v>0</v>
      </c>
      <c r="B1" s="53"/>
      <c r="C1" s="15"/>
    </row>
    <row r="2" spans="1:8" ht="14.4" thickBot="1" x14ac:dyDescent="0.3"/>
    <row r="3" spans="1:8" ht="18" customHeight="1" x14ac:dyDescent="0.25">
      <c r="B3" s="709" t="s">
        <v>252</v>
      </c>
      <c r="C3" s="709"/>
    </row>
    <row r="4" spans="1:8" x14ac:dyDescent="0.25">
      <c r="B4" s="17"/>
      <c r="C4" s="17"/>
    </row>
    <row r="5" spans="1:8" x14ac:dyDescent="0.25">
      <c r="A5" s="1"/>
      <c r="B5" s="166" t="s">
        <v>27</v>
      </c>
      <c r="C5" s="170" t="s">
        <v>154</v>
      </c>
    </row>
    <row r="6" spans="1:8" x14ac:dyDescent="0.25">
      <c r="A6" s="1"/>
      <c r="B6" s="167" t="s">
        <v>28</v>
      </c>
      <c r="C6" s="222" t="s">
        <v>214</v>
      </c>
      <c r="E6" s="18"/>
      <c r="F6" s="18"/>
      <c r="G6" s="18"/>
      <c r="H6" s="18"/>
    </row>
    <row r="7" spans="1:8" x14ac:dyDescent="0.25">
      <c r="A7" s="1"/>
      <c r="B7" s="168" t="s">
        <v>29</v>
      </c>
      <c r="C7" s="171" t="s">
        <v>215</v>
      </c>
      <c r="E7" s="18"/>
      <c r="F7" s="18"/>
      <c r="G7" s="18"/>
      <c r="H7" s="18"/>
    </row>
    <row r="8" spans="1:8" x14ac:dyDescent="0.25">
      <c r="A8" s="1"/>
      <c r="B8" s="168" t="s">
        <v>30</v>
      </c>
      <c r="C8" s="172"/>
    </row>
    <row r="9" spans="1:8" x14ac:dyDescent="0.25">
      <c r="A9" s="1"/>
      <c r="B9" s="168" t="s">
        <v>31</v>
      </c>
      <c r="C9" s="173" t="s">
        <v>118</v>
      </c>
    </row>
    <row r="10" spans="1:8" s="54" customFormat="1" x14ac:dyDescent="0.25">
      <c r="A10" s="1"/>
      <c r="B10" s="168" t="s">
        <v>112</v>
      </c>
      <c r="C10" s="173" t="s">
        <v>118</v>
      </c>
    </row>
    <row r="11" spans="1:8" x14ac:dyDescent="0.25">
      <c r="A11" s="1"/>
      <c r="B11" s="169" t="s">
        <v>213</v>
      </c>
      <c r="C11" s="225" t="s">
        <v>229</v>
      </c>
    </row>
    <row r="12" spans="1:8" ht="14.4" x14ac:dyDescent="0.3">
      <c r="B12" s="711" t="s">
        <v>230</v>
      </c>
      <c r="C12" s="711"/>
    </row>
    <row r="13" spans="1:8" ht="37.799999999999997" customHeight="1" x14ac:dyDescent="0.25">
      <c r="B13" s="712" t="s">
        <v>325</v>
      </c>
      <c r="C13" s="712"/>
    </row>
    <row r="14" spans="1:8" ht="14.4" thickBot="1" x14ac:dyDescent="0.3">
      <c r="B14" s="710" t="s">
        <v>231</v>
      </c>
      <c r="C14" s="710"/>
    </row>
  </sheetData>
  <mergeCells count="4">
    <mergeCell ref="B3:C3"/>
    <mergeCell ref="B14:C14"/>
    <mergeCell ref="B12:C12"/>
    <mergeCell ref="B13:C13"/>
  </mergeCells>
  <hyperlinks>
    <hyperlink ref="A1" location="Turinys!A1" display="↖ atgal į turinį" xr:uid="{00000000-0004-0000-1100-000000000000}"/>
    <hyperlink ref="A1:B1" location="Turinys!A37" display="↖ atgal į turinį" xr:uid="{00000000-0004-0000-1100-000001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13F1A-ABBB-4B9D-8938-B04239781575}">
  <sheetPr>
    <tabColor rgb="FF4FA1CC"/>
  </sheetPr>
  <dimension ref="A1:O34"/>
  <sheetViews>
    <sheetView showGridLines="0" showRowColHeaders="0" zoomScaleNormal="100" workbookViewId="0"/>
  </sheetViews>
  <sheetFormatPr defaultRowHeight="13.8" x14ac:dyDescent="0.25"/>
  <cols>
    <col min="1" max="1" width="8.796875" style="54"/>
    <col min="2" max="2" width="102.69921875" style="54" customWidth="1"/>
    <col min="3" max="3" width="8.796875" style="54"/>
    <col min="4" max="4" width="37.09765625" style="54" customWidth="1"/>
    <col min="5" max="6" width="9.296875" style="54" customWidth="1"/>
    <col min="7" max="15" width="9.5" style="54" bestFit="1" customWidth="1"/>
    <col min="16" max="16384" width="8.796875" style="54"/>
  </cols>
  <sheetData>
    <row r="1" spans="1:15" x14ac:dyDescent="0.25">
      <c r="A1" s="53" t="s">
        <v>0</v>
      </c>
      <c r="B1" s="53"/>
    </row>
    <row r="2" spans="1:15" ht="14.4" thickBot="1" x14ac:dyDescent="0.3"/>
    <row r="3" spans="1:15" x14ac:dyDescent="0.25">
      <c r="A3" s="249"/>
      <c r="B3" s="362" t="s">
        <v>338</v>
      </c>
      <c r="D3" s="361"/>
      <c r="E3" s="383">
        <v>2015</v>
      </c>
      <c r="F3" s="383">
        <v>2016</v>
      </c>
      <c r="G3" s="383">
        <v>2017</v>
      </c>
      <c r="H3" s="383">
        <v>2018</v>
      </c>
      <c r="I3" s="383">
        <v>2019</v>
      </c>
      <c r="J3" s="383">
        <v>2020</v>
      </c>
      <c r="K3" s="383">
        <v>2021</v>
      </c>
      <c r="L3" s="383" t="s">
        <v>251</v>
      </c>
      <c r="M3" s="383" t="s">
        <v>216</v>
      </c>
      <c r="N3" s="383" t="s">
        <v>217</v>
      </c>
      <c r="O3" s="318" t="s">
        <v>246</v>
      </c>
    </row>
    <row r="4" spans="1:15" x14ac:dyDescent="0.25">
      <c r="D4" s="359" t="s">
        <v>270</v>
      </c>
      <c r="E4" s="564">
        <v>34.866670058400302</v>
      </c>
      <c r="F4" s="564">
        <v>34.490299537926298</v>
      </c>
      <c r="G4" s="564">
        <v>33.645162892684553</v>
      </c>
      <c r="H4" s="564">
        <v>34.53148865863411</v>
      </c>
      <c r="I4" s="564">
        <v>35.237077849115529</v>
      </c>
      <c r="J4" s="564">
        <v>35.667860432421946</v>
      </c>
      <c r="K4" s="564">
        <v>37.704352049632476</v>
      </c>
      <c r="L4" s="564"/>
      <c r="M4" s="564"/>
      <c r="N4" s="564"/>
      <c r="O4" s="565"/>
    </row>
    <row r="5" spans="1:15" x14ac:dyDescent="0.25">
      <c r="D5" s="359" t="s">
        <v>361</v>
      </c>
      <c r="E5" s="564">
        <v>34.866670058400302</v>
      </c>
      <c r="F5" s="564">
        <v>34.490299537926298</v>
      </c>
      <c r="G5" s="566">
        <v>33.645162892684553</v>
      </c>
      <c r="H5" s="566">
        <v>34.53148865863411</v>
      </c>
      <c r="I5" s="566">
        <v>35.237077849115529</v>
      </c>
      <c r="J5" s="566">
        <v>35.667860432421946</v>
      </c>
      <c r="K5" s="566">
        <v>37.704352049632476</v>
      </c>
      <c r="L5" s="564">
        <v>37.049276004716482</v>
      </c>
      <c r="M5" s="564">
        <v>36.602679429545617</v>
      </c>
      <c r="N5" s="564">
        <v>36.304464202030786</v>
      </c>
      <c r="O5" s="565">
        <v>36.291520548382969</v>
      </c>
    </row>
    <row r="6" spans="1:15" x14ac:dyDescent="0.25">
      <c r="D6" s="359" t="s">
        <v>10</v>
      </c>
      <c r="E6" s="564">
        <v>9.67987746915977</v>
      </c>
      <c r="F6" s="564">
        <v>9.8062376092507293</v>
      </c>
      <c r="G6" s="564">
        <v>9.5175831375971871</v>
      </c>
      <c r="H6" s="564">
        <v>9.7200580909945771</v>
      </c>
      <c r="I6" s="564">
        <v>10.154951197198519</v>
      </c>
      <c r="J6" s="564">
        <v>11.31366144722384</v>
      </c>
      <c r="K6" s="564">
        <v>10.866206478149472</v>
      </c>
      <c r="L6" s="564">
        <v>11.59672475551951</v>
      </c>
      <c r="M6" s="564">
        <v>11.948563919161858</v>
      </c>
      <c r="N6" s="564">
        <v>12.28319702547576</v>
      </c>
      <c r="O6" s="565">
        <v>12.699877412600607</v>
      </c>
    </row>
    <row r="7" spans="1:15" x14ac:dyDescent="0.25">
      <c r="D7" s="359" t="s">
        <v>64</v>
      </c>
      <c r="E7" s="564">
        <v>5.05338767247635</v>
      </c>
      <c r="F7" s="564">
        <v>4.795121612552359</v>
      </c>
      <c r="G7" s="564">
        <v>4.6074467254702984</v>
      </c>
      <c r="H7" s="564">
        <v>4.3768818054786571</v>
      </c>
      <c r="I7" s="564">
        <v>4.3748493140591771</v>
      </c>
      <c r="J7" s="564">
        <v>4.4759226940727812</v>
      </c>
      <c r="K7" s="564">
        <v>4.7186614689318587</v>
      </c>
      <c r="L7" s="564">
        <v>4.9814594710385842</v>
      </c>
      <c r="M7" s="564">
        <v>4.8746042518843655</v>
      </c>
      <c r="N7" s="564">
        <v>4.7932642292350636</v>
      </c>
      <c r="O7" s="565">
        <v>4.7905059670397776</v>
      </c>
    </row>
    <row r="8" spans="1:15" x14ac:dyDescent="0.25">
      <c r="D8" s="359" t="s">
        <v>68</v>
      </c>
      <c r="E8" s="564">
        <v>0.39514857132146403</v>
      </c>
      <c r="F8" s="564">
        <v>0.41664802429422543</v>
      </c>
      <c r="G8" s="564">
        <v>0.34047918100685254</v>
      </c>
      <c r="H8" s="564">
        <v>0.40880109327076025</v>
      </c>
      <c r="I8" s="564">
        <v>0.39462217483048473</v>
      </c>
      <c r="J8" s="564">
        <v>2.5217806702863421</v>
      </c>
      <c r="K8" s="564">
        <v>1.6005532373594114</v>
      </c>
      <c r="L8" s="564">
        <v>1.6664847818480519</v>
      </c>
      <c r="M8" s="564">
        <v>0.47214869470586879</v>
      </c>
      <c r="N8" s="564">
        <v>0.45240186443840991</v>
      </c>
      <c r="O8" s="565">
        <v>0.43927718020906648</v>
      </c>
    </row>
    <row r="9" spans="1:15" x14ac:dyDescent="0.25">
      <c r="D9" s="359" t="s">
        <v>271</v>
      </c>
      <c r="E9" s="564">
        <v>12.511073564024775</v>
      </c>
      <c r="F9" s="564">
        <v>12.607047073918936</v>
      </c>
      <c r="G9" s="564">
        <v>12.547349224033324</v>
      </c>
      <c r="H9" s="564">
        <v>13.430240273493457</v>
      </c>
      <c r="I9" s="564">
        <v>13.897132413287789</v>
      </c>
      <c r="J9" s="564">
        <v>16.755055830263075</v>
      </c>
      <c r="K9" s="564">
        <v>15.320798221840237</v>
      </c>
      <c r="L9" s="564">
        <v>16.37405250438896</v>
      </c>
      <c r="M9" s="564">
        <v>16.31564431573587</v>
      </c>
      <c r="N9" s="564">
        <v>16.249691299517391</v>
      </c>
      <c r="O9" s="565">
        <v>16.182429625593233</v>
      </c>
    </row>
    <row r="10" spans="1:15" x14ac:dyDescent="0.25">
      <c r="D10" s="360" t="s">
        <v>269</v>
      </c>
      <c r="E10" s="567">
        <v>0.73581161954388319</v>
      </c>
      <c r="F10" s="567">
        <v>0.47678188938516169</v>
      </c>
      <c r="G10" s="564">
        <v>0.40334655587172957</v>
      </c>
      <c r="H10" s="564">
        <v>0.37603153260038491</v>
      </c>
      <c r="I10" s="564">
        <v>0.28988802678679243</v>
      </c>
      <c r="J10" s="564">
        <v>0.75719491306315045</v>
      </c>
      <c r="K10" s="564">
        <v>0.43981647831197607</v>
      </c>
      <c r="L10" s="564">
        <v>2.2570717665763578</v>
      </c>
      <c r="M10" s="564">
        <v>1.9852842322467756</v>
      </c>
      <c r="N10" s="564">
        <v>1.6247980947675222</v>
      </c>
      <c r="O10" s="565">
        <v>1.3672224467297489</v>
      </c>
    </row>
    <row r="11" spans="1:15" x14ac:dyDescent="0.25">
      <c r="D11" s="359" t="s">
        <v>268</v>
      </c>
      <c r="E11" s="564">
        <v>3.7797202890828134</v>
      </c>
      <c r="F11" s="564">
        <v>3.1457010689150646</v>
      </c>
      <c r="G11" s="564">
        <v>3.307143718821183</v>
      </c>
      <c r="H11" s="564">
        <v>3.2197285278634644</v>
      </c>
      <c r="I11" s="564">
        <v>3.1627530960972088</v>
      </c>
      <c r="J11" s="564">
        <v>4.3109406308577336</v>
      </c>
      <c r="K11" s="564">
        <v>3.2590700051098618</v>
      </c>
      <c r="L11" s="564">
        <v>0.73700974966535671</v>
      </c>
      <c r="M11" s="564">
        <v>0.28644435800376034</v>
      </c>
      <c r="N11" s="564">
        <v>0.2779783590119505</v>
      </c>
      <c r="O11" s="565">
        <v>0.2213272552853035</v>
      </c>
    </row>
    <row r="12" spans="1:15" x14ac:dyDescent="0.25">
      <c r="D12" s="359" t="s">
        <v>182</v>
      </c>
      <c r="E12" s="564">
        <v>3.0109918946491838</v>
      </c>
      <c r="F12" s="564">
        <v>2.9912085142929139</v>
      </c>
      <c r="G12" s="564">
        <v>2.5045569266941525</v>
      </c>
      <c r="H12" s="564">
        <v>2.4625594312179775</v>
      </c>
      <c r="I12" s="564">
        <v>2.4892826223549376</v>
      </c>
      <c r="J12" s="564">
        <v>2.8148087550901693</v>
      </c>
      <c r="K12" s="564">
        <v>2.5006328645380993</v>
      </c>
      <c r="L12" s="564">
        <v>3.9691195354482178</v>
      </c>
      <c r="M12" s="564">
        <v>3.7358339885307048</v>
      </c>
      <c r="N12" s="564">
        <v>3.6305362892831727</v>
      </c>
      <c r="O12" s="565">
        <v>3.3711078899169156</v>
      </c>
    </row>
    <row r="13" spans="1:15" x14ac:dyDescent="0.25">
      <c r="D13" s="487" t="s">
        <v>298</v>
      </c>
      <c r="E13" s="568"/>
      <c r="F13" s="568"/>
      <c r="G13" s="568"/>
      <c r="H13" s="568"/>
      <c r="I13" s="568"/>
      <c r="J13" s="568"/>
      <c r="K13" s="568"/>
      <c r="L13" s="568">
        <v>-4.8653451379472381</v>
      </c>
      <c r="M13" s="568">
        <v>-3.2903822632975608</v>
      </c>
      <c r="N13" s="568">
        <v>-3.2392036848467143</v>
      </c>
      <c r="O13" s="569">
        <v>-2.9727183763926148</v>
      </c>
    </row>
    <row r="14" spans="1:15" x14ac:dyDescent="0.25">
      <c r="D14" s="262"/>
      <c r="E14" s="262"/>
      <c r="F14" s="262"/>
      <c r="G14" s="262"/>
      <c r="H14" s="262"/>
      <c r="I14" s="262"/>
      <c r="J14" s="262"/>
      <c r="K14" s="262"/>
      <c r="L14" s="262"/>
      <c r="M14" s="262"/>
      <c r="N14" s="262"/>
      <c r="O14" s="262"/>
    </row>
    <row r="15" spans="1:15" x14ac:dyDescent="0.25">
      <c r="D15" s="363"/>
      <c r="E15" s="363"/>
      <c r="F15" s="363"/>
      <c r="G15" s="364"/>
      <c r="H15" s="364"/>
      <c r="I15" s="364"/>
      <c r="J15" s="364"/>
      <c r="K15" s="364"/>
      <c r="L15" s="365"/>
      <c r="M15" s="365"/>
      <c r="N15" s="365"/>
      <c r="O15" s="365"/>
    </row>
    <row r="16" spans="1:15" x14ac:dyDescent="0.25">
      <c r="G16" s="364"/>
      <c r="H16" s="364"/>
      <c r="I16" s="364"/>
      <c r="J16" s="364"/>
      <c r="K16" s="364"/>
      <c r="L16" s="364"/>
      <c r="M16" s="364"/>
      <c r="N16" s="364"/>
      <c r="O16" s="364"/>
    </row>
    <row r="17" spans="2:15" x14ac:dyDescent="0.25">
      <c r="G17" s="364"/>
      <c r="H17" s="364"/>
      <c r="I17" s="364"/>
      <c r="J17" s="364"/>
      <c r="K17" s="364"/>
      <c r="L17" s="364"/>
      <c r="M17" s="364"/>
      <c r="N17" s="364"/>
      <c r="O17" s="364"/>
    </row>
    <row r="18" spans="2:15" x14ac:dyDescent="0.25">
      <c r="G18" s="366"/>
      <c r="H18" s="366"/>
      <c r="I18" s="366"/>
      <c r="J18" s="366"/>
      <c r="K18" s="366"/>
      <c r="L18" s="366"/>
      <c r="M18" s="366"/>
      <c r="N18" s="366"/>
      <c r="O18" s="366"/>
    </row>
    <row r="31" spans="2:15" ht="14.4" thickBot="1" x14ac:dyDescent="0.3">
      <c r="B31" s="384" t="s">
        <v>283</v>
      </c>
      <c r="C31" s="1"/>
    </row>
    <row r="32" spans="2:15" x14ac:dyDescent="0.25">
      <c r="C32" s="385"/>
    </row>
    <row r="33" spans="3:3" x14ac:dyDescent="0.25">
      <c r="C33" s="1"/>
    </row>
    <row r="34" spans="3:3" x14ac:dyDescent="0.25">
      <c r="C34" s="1"/>
    </row>
  </sheetData>
  <hyperlinks>
    <hyperlink ref="A1" location="Turinys!A1" display="↖ atgal į turinį" xr:uid="{DF875B56-0BF0-4E3E-A04E-59AE4CC9F29F}"/>
    <hyperlink ref="A1:B1" location="Turinys!A37" display="↖ atgal į turinį" xr:uid="{FCC3328D-9354-424A-AE1A-E83EA0332BE4}"/>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29E48-D8B8-4EEF-B1C4-260028892A6D}">
  <sheetPr>
    <tabColor rgb="FF4FA1CC"/>
  </sheetPr>
  <dimension ref="A1:O32"/>
  <sheetViews>
    <sheetView showGridLines="0" showRowColHeaders="0" zoomScaleNormal="100" workbookViewId="0"/>
  </sheetViews>
  <sheetFormatPr defaultColWidth="8.69921875" defaultRowHeight="13.8" x14ac:dyDescent="0.25"/>
  <cols>
    <col min="1" max="1" width="8.69921875" style="307"/>
    <col min="2" max="2" width="123.796875" style="307" customWidth="1"/>
    <col min="3" max="3" width="8.69921875" style="307"/>
    <col min="4" max="4" width="53.3984375" style="307" customWidth="1"/>
    <col min="5" max="15" width="9.19921875" style="307" customWidth="1"/>
    <col min="16" max="16384" width="8.69921875" style="307"/>
  </cols>
  <sheetData>
    <row r="1" spans="1:15" x14ac:dyDescent="0.25">
      <c r="A1" s="205" t="s">
        <v>0</v>
      </c>
      <c r="B1" s="205"/>
    </row>
    <row r="2" spans="1:15" ht="14.4" thickBot="1" x14ac:dyDescent="0.3">
      <c r="A2" s="308"/>
      <c r="B2" s="308"/>
    </row>
    <row r="3" spans="1:15" ht="14.4" x14ac:dyDescent="0.25">
      <c r="A3" s="308"/>
      <c r="B3" s="192" t="s">
        <v>389</v>
      </c>
      <c r="D3" s="309"/>
      <c r="E3" s="326">
        <v>2015</v>
      </c>
      <c r="F3" s="326">
        <v>2016</v>
      </c>
      <c r="G3" s="326">
        <v>2017</v>
      </c>
      <c r="H3" s="326">
        <v>2018</v>
      </c>
      <c r="I3" s="326">
        <v>2019</v>
      </c>
      <c r="J3" s="326">
        <v>2020</v>
      </c>
      <c r="K3" s="326">
        <v>2021</v>
      </c>
      <c r="L3" s="326" t="s">
        <v>251</v>
      </c>
      <c r="M3" s="327" t="s">
        <v>216</v>
      </c>
      <c r="N3" s="327" t="s">
        <v>217</v>
      </c>
      <c r="O3" s="328" t="s">
        <v>246</v>
      </c>
    </row>
    <row r="4" spans="1:15" x14ac:dyDescent="0.25">
      <c r="D4" s="310" t="s">
        <v>247</v>
      </c>
      <c r="E4" s="570">
        <v>3.9418474871628639</v>
      </c>
      <c r="F4" s="570">
        <v>4.3451369306579446</v>
      </c>
      <c r="G4" s="570">
        <v>6.5339751348259645</v>
      </c>
      <c r="H4" s="570">
        <v>9.4271914165573243</v>
      </c>
      <c r="I4" s="570">
        <v>8.8046261704706641</v>
      </c>
      <c r="J4" s="570">
        <v>10.138418140343353</v>
      </c>
      <c r="K4" s="570">
        <v>10.495180434443574</v>
      </c>
      <c r="L4" s="570">
        <v>25.210605908792914</v>
      </c>
      <c r="M4" s="571">
        <v>3.5221956469322357E-2</v>
      </c>
      <c r="N4" s="571">
        <v>3.0279778517210421</v>
      </c>
      <c r="O4" s="572">
        <v>4.208194423527245</v>
      </c>
    </row>
    <row r="5" spans="1:15" x14ac:dyDescent="0.25">
      <c r="D5" s="311" t="s">
        <v>10</v>
      </c>
      <c r="E5" s="570">
        <v>1.2652710682912314</v>
      </c>
      <c r="F5" s="570">
        <v>1.7139253554990903</v>
      </c>
      <c r="G5" s="570">
        <v>1.7110799350505201</v>
      </c>
      <c r="H5" s="570">
        <v>3.0534554566615899</v>
      </c>
      <c r="I5" s="570">
        <v>3.7295294161551182</v>
      </c>
      <c r="J5" s="570">
        <v>3.458140354232027</v>
      </c>
      <c r="K5" s="570">
        <v>2.7096323341386066</v>
      </c>
      <c r="L5" s="570">
        <v>4.8527059042648553</v>
      </c>
      <c r="M5" s="571">
        <v>2.0517296717641598</v>
      </c>
      <c r="N5" s="571">
        <v>1.5545039121010931</v>
      </c>
      <c r="O5" s="572">
        <v>1.3019980141712075</v>
      </c>
    </row>
    <row r="6" spans="1:15" x14ac:dyDescent="0.25">
      <c r="D6" s="311" t="s">
        <v>64</v>
      </c>
      <c r="E6" s="570">
        <v>1.6289362328419206</v>
      </c>
      <c r="F6" s="570">
        <v>1.6730069126396803</v>
      </c>
      <c r="G6" s="570">
        <v>1.0296758454653363</v>
      </c>
      <c r="H6" s="570">
        <v>-0.70923923818833767</v>
      </c>
      <c r="I6" s="570">
        <v>0.18983332207959511</v>
      </c>
      <c r="J6" s="570">
        <v>-0.93487698049273871</v>
      </c>
      <c r="K6" s="570">
        <v>2.4004223491781405</v>
      </c>
      <c r="L6" s="570">
        <v>2.8925866795978887</v>
      </c>
      <c r="M6" s="571">
        <v>1.3983218623026068</v>
      </c>
      <c r="N6" s="571">
        <v>-0.15889819817140641</v>
      </c>
      <c r="O6" s="572">
        <v>0.65719395579982465</v>
      </c>
    </row>
    <row r="7" spans="1:15" x14ac:dyDescent="0.25">
      <c r="D7" s="312" t="s">
        <v>66</v>
      </c>
      <c r="E7" s="570">
        <v>-2.1860938126214032E-2</v>
      </c>
      <c r="F7" s="570">
        <v>1.0562608617035944E-2</v>
      </c>
      <c r="G7" s="570">
        <v>-5.0247921075298324E-3</v>
      </c>
      <c r="H7" s="570">
        <v>-1.1470978650335993E-2</v>
      </c>
      <c r="I7" s="570">
        <v>-7.9161150914960621E-3</v>
      </c>
      <c r="J7" s="570">
        <v>-4.1666040695835884E-4</v>
      </c>
      <c r="K7" s="570">
        <v>8.1888730770848517E-3</v>
      </c>
      <c r="L7" s="570">
        <v>-1.8003575543813623E-2</v>
      </c>
      <c r="M7" s="571">
        <v>0</v>
      </c>
      <c r="N7" s="571">
        <v>0</v>
      </c>
      <c r="O7" s="572">
        <v>0</v>
      </c>
    </row>
    <row r="8" spans="1:15" x14ac:dyDescent="0.25">
      <c r="D8" s="313" t="s">
        <v>68</v>
      </c>
      <c r="E8" s="570">
        <v>0.25426237555188747</v>
      </c>
      <c r="F8" s="570">
        <v>0.12270442444031389</v>
      </c>
      <c r="G8" s="570">
        <v>-0.14710119548451411</v>
      </c>
      <c r="H8" s="570">
        <v>0.32148505235402713</v>
      </c>
      <c r="I8" s="570">
        <v>4.7057293852267881E-2</v>
      </c>
      <c r="J8" s="570">
        <v>-1.0570354016528226E-2</v>
      </c>
      <c r="K8" s="570">
        <v>-0.30699252892465834</v>
      </c>
      <c r="L8" s="570">
        <v>5.2980013933800549</v>
      </c>
      <c r="M8" s="571">
        <v>-3.7436537810131543</v>
      </c>
      <c r="N8" s="571">
        <v>-0.22717771137880932</v>
      </c>
      <c r="O8" s="572">
        <v>4.107462223748904E-2</v>
      </c>
    </row>
    <row r="9" spans="1:15" x14ac:dyDescent="0.25">
      <c r="D9" s="311" t="s">
        <v>248</v>
      </c>
      <c r="E9" s="570">
        <v>0.99830936633872935</v>
      </c>
      <c r="F9" s="570">
        <v>1.94292824240846</v>
      </c>
      <c r="G9" s="570">
        <v>3.0586077573597326</v>
      </c>
      <c r="H9" s="570">
        <v>5.5835206182609527</v>
      </c>
      <c r="I9" s="570">
        <v>4.4489285633028359</v>
      </c>
      <c r="J9" s="570">
        <v>5.3906625452943162</v>
      </c>
      <c r="K9" s="570">
        <v>3.1168602896256008</v>
      </c>
      <c r="L9" s="570">
        <v>8.4802777227729909</v>
      </c>
      <c r="M9" s="571">
        <v>2.0552943029499322</v>
      </c>
      <c r="N9" s="571">
        <v>2.0987213770029887</v>
      </c>
      <c r="O9" s="572">
        <v>2.2054812806619402</v>
      </c>
    </row>
    <row r="10" spans="1:15" ht="16.95" customHeight="1" x14ac:dyDescent="0.25">
      <c r="D10" s="313" t="s">
        <v>117</v>
      </c>
      <c r="E10" s="570">
        <v>0.32966076323239163</v>
      </c>
      <c r="F10" s="570">
        <v>0.76866096651572158</v>
      </c>
      <c r="G10" s="570">
        <v>-0.44001893086618021</v>
      </c>
      <c r="H10" s="570">
        <v>1.0082173603761375</v>
      </c>
      <c r="I10" s="570">
        <v>0.49097349944129171</v>
      </c>
      <c r="J10" s="570">
        <v>1.3256531609388231</v>
      </c>
      <c r="K10" s="570">
        <v>1.1477459319782797</v>
      </c>
      <c r="L10" s="570">
        <v>1.1413131256997853</v>
      </c>
      <c r="M10" s="571">
        <v>0.20919929103438714</v>
      </c>
      <c r="N10" s="571">
        <v>-0.81490457495741164</v>
      </c>
      <c r="O10" s="572">
        <v>-0.31230215051930771</v>
      </c>
    </row>
    <row r="11" spans="1:15" x14ac:dyDescent="0.25">
      <c r="D11" s="312" t="s">
        <v>13</v>
      </c>
      <c r="E11" s="570">
        <v>-0.51273138096710424</v>
      </c>
      <c r="F11" s="570">
        <v>-1.8866515794623322</v>
      </c>
      <c r="G11" s="570">
        <v>1.326756515408581</v>
      </c>
      <c r="H11" s="570">
        <v>0.18122314574333295</v>
      </c>
      <c r="I11" s="570">
        <v>-9.3779809268947467E-2</v>
      </c>
      <c r="J11" s="570">
        <v>0.90982607479437994</v>
      </c>
      <c r="K11" s="570">
        <v>1.4193231853705572</v>
      </c>
      <c r="L11" s="570">
        <v>2.5637246586211653</v>
      </c>
      <c r="M11" s="571">
        <v>-1.9356693905686388</v>
      </c>
      <c r="N11" s="571">
        <v>0.57573304712459128</v>
      </c>
      <c r="O11" s="572">
        <v>0.31474870117607329</v>
      </c>
    </row>
    <row r="12" spans="1:15" x14ac:dyDescent="0.25">
      <c r="D12" s="314" t="s">
        <v>249</v>
      </c>
      <c r="E12" s="570">
        <v>1.4296740986531331</v>
      </c>
      <c r="F12" s="570">
        <v>2.4</v>
      </c>
      <c r="G12" s="570">
        <v>4.5999999999999996</v>
      </c>
      <c r="H12" s="570">
        <v>5.4</v>
      </c>
      <c r="I12" s="570">
        <v>5.6</v>
      </c>
      <c r="J12" s="570">
        <v>4.0999999999999996</v>
      </c>
      <c r="K12" s="570">
        <v>7.7</v>
      </c>
      <c r="L12" s="570">
        <v>7.1</v>
      </c>
      <c r="M12" s="573">
        <v>5.5</v>
      </c>
      <c r="N12" s="573"/>
      <c r="O12" s="574"/>
    </row>
    <row r="13" spans="1:15" x14ac:dyDescent="0.25">
      <c r="D13" s="314" t="s">
        <v>250</v>
      </c>
      <c r="E13" s="575">
        <v>6.1456197080377368</v>
      </c>
      <c r="F13" s="575">
        <v>6.1456197080377368</v>
      </c>
      <c r="G13" s="575">
        <v>6.1456197080377368</v>
      </c>
      <c r="H13" s="575">
        <v>6.1456197080377368</v>
      </c>
      <c r="I13" s="575">
        <v>6.1456197080377368</v>
      </c>
      <c r="J13" s="575">
        <v>6.1456197080377368</v>
      </c>
      <c r="K13" s="575">
        <v>6.1456197080377368</v>
      </c>
      <c r="L13" s="576"/>
      <c r="M13" s="576"/>
      <c r="N13" s="576"/>
      <c r="O13" s="577"/>
    </row>
    <row r="14" spans="1:15" x14ac:dyDescent="0.25">
      <c r="D14" s="456" t="s">
        <v>313</v>
      </c>
      <c r="E14" s="578"/>
      <c r="F14" s="578"/>
      <c r="G14" s="578"/>
      <c r="H14" s="578"/>
      <c r="I14" s="578"/>
      <c r="J14" s="578"/>
      <c r="K14" s="707">
        <v>6.1456197080377368</v>
      </c>
      <c r="L14" s="579">
        <v>6.1165139890124838</v>
      </c>
      <c r="M14" s="580">
        <v>6.1165139890124838</v>
      </c>
      <c r="N14" s="580">
        <v>6.1165139890124838</v>
      </c>
      <c r="O14" s="581">
        <v>6.1165139890124838</v>
      </c>
    </row>
    <row r="32" spans="2:2" ht="14.4" thickBot="1" x14ac:dyDescent="0.3">
      <c r="B32" s="315" t="s">
        <v>245</v>
      </c>
    </row>
  </sheetData>
  <hyperlinks>
    <hyperlink ref="A1:B1" location="Turinys!A34" display="↖ atgal į turinį" xr:uid="{59D5CF30-6E72-4F86-98F5-5C6760CFC433}"/>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5681-6430-4CAF-B921-378314510EE0}">
  <sheetPr>
    <tabColor rgb="FF4FA1CC"/>
  </sheetPr>
  <dimension ref="A1:AF22"/>
  <sheetViews>
    <sheetView showGridLines="0" showRowColHeaders="0" zoomScaleNormal="100" workbookViewId="0">
      <selection activeCell="D20" sqref="D20"/>
    </sheetView>
  </sheetViews>
  <sheetFormatPr defaultRowHeight="13.8" x14ac:dyDescent="0.25"/>
  <cols>
    <col min="1" max="1" width="8.796875" style="54"/>
    <col min="2" max="2" width="92.69921875" style="54" customWidth="1"/>
    <col min="3" max="3" width="8.796875" style="54" customWidth="1"/>
    <col min="4" max="4" width="49.59765625" style="54" customWidth="1"/>
    <col min="5" max="16384" width="8.796875" style="54"/>
  </cols>
  <sheetData>
    <row r="1" spans="1:32" x14ac:dyDescent="0.25">
      <c r="A1" s="205" t="s">
        <v>0</v>
      </c>
      <c r="B1" s="205"/>
    </row>
    <row r="2" spans="1:32" ht="14.4" thickBot="1" x14ac:dyDescent="0.3">
      <c r="A2" s="308"/>
      <c r="B2" s="308"/>
    </row>
    <row r="3" spans="1:32" ht="27.6" x14ac:dyDescent="0.25">
      <c r="A3" s="308"/>
      <c r="B3" s="194" t="s">
        <v>337</v>
      </c>
      <c r="D3" s="390"/>
      <c r="E3" s="387">
        <v>1999</v>
      </c>
      <c r="F3" s="387">
        <v>2000</v>
      </c>
      <c r="G3" s="387">
        <v>2001</v>
      </c>
      <c r="H3" s="387">
        <v>2002</v>
      </c>
      <c r="I3" s="387">
        <v>2003</v>
      </c>
      <c r="J3" s="387">
        <v>2004</v>
      </c>
      <c r="K3" s="387">
        <v>2005</v>
      </c>
      <c r="L3" s="387">
        <v>2006</v>
      </c>
      <c r="M3" s="387">
        <v>2007</v>
      </c>
      <c r="N3" s="387">
        <v>2008</v>
      </c>
      <c r="O3" s="387">
        <v>2009</v>
      </c>
      <c r="P3" s="387">
        <v>2010</v>
      </c>
      <c r="Q3" s="387">
        <v>2011</v>
      </c>
      <c r="R3" s="387">
        <v>2012</v>
      </c>
      <c r="S3" s="387">
        <v>2013</v>
      </c>
      <c r="T3" s="387">
        <v>2014</v>
      </c>
      <c r="U3" s="387">
        <v>2015</v>
      </c>
      <c r="V3" s="387">
        <v>2016</v>
      </c>
      <c r="W3" s="387">
        <v>2017</v>
      </c>
      <c r="X3" s="387">
        <v>2018</v>
      </c>
      <c r="Y3" s="387">
        <v>2019</v>
      </c>
      <c r="Z3" s="387">
        <v>2020</v>
      </c>
      <c r="AA3" s="387">
        <v>2021</v>
      </c>
      <c r="AB3" s="388" t="s">
        <v>251</v>
      </c>
      <c r="AC3" s="388" t="s">
        <v>216</v>
      </c>
      <c r="AD3" s="388" t="s">
        <v>217</v>
      </c>
      <c r="AE3" s="389" t="s">
        <v>246</v>
      </c>
    </row>
    <row r="4" spans="1:32" x14ac:dyDescent="0.25">
      <c r="A4" s="28"/>
      <c r="B4" s="28"/>
      <c r="D4" s="391" t="s">
        <v>113</v>
      </c>
      <c r="E4" s="585"/>
      <c r="F4" s="585">
        <v>-4.4127013004936266</v>
      </c>
      <c r="G4" s="585">
        <v>-3.7204425906043337</v>
      </c>
      <c r="H4" s="585">
        <v>-3.3181804262271908</v>
      </c>
      <c r="I4" s="585">
        <v>0.7757696717560103</v>
      </c>
      <c r="J4" s="585">
        <v>1.4464975128662294</v>
      </c>
      <c r="K4" s="585">
        <v>3.3683069211045247</v>
      </c>
      <c r="L4" s="585">
        <v>4.5965008899507609</v>
      </c>
      <c r="M4" s="585">
        <v>8.554688410249911</v>
      </c>
      <c r="N4" s="585">
        <v>5.6681832661806153</v>
      </c>
      <c r="O4" s="585">
        <v>-10.787233196827749</v>
      </c>
      <c r="P4" s="585">
        <v>-9.4215027444731092</v>
      </c>
      <c r="Q4" s="585">
        <v>-4.9247228113034165</v>
      </c>
      <c r="R4" s="585">
        <v>-2.5669825280600911</v>
      </c>
      <c r="S4" s="585">
        <v>-1.0012061327311361</v>
      </c>
      <c r="T4" s="585">
        <v>0.40379684982609909</v>
      </c>
      <c r="U4" s="585">
        <v>0.33571118507249587</v>
      </c>
      <c r="V4" s="585">
        <v>0.90614674601607881</v>
      </c>
      <c r="W4" s="585">
        <v>2.6839873976416628</v>
      </c>
      <c r="X4" s="585">
        <v>3.3783303212920002</v>
      </c>
      <c r="Y4" s="585">
        <v>3.6442435385541483</v>
      </c>
      <c r="Z4" s="585">
        <v>-0.51422696037152216</v>
      </c>
      <c r="AA4" s="585">
        <v>0.43721457978183054</v>
      </c>
      <c r="AB4" s="585">
        <v>-0.74900229283476616</v>
      </c>
      <c r="AC4" s="585">
        <v>-1.0069560499321173</v>
      </c>
      <c r="AD4" s="585">
        <v>-0.61803918414816694</v>
      </c>
      <c r="AE4" s="586">
        <v>-8.9044230595747287E-3</v>
      </c>
    </row>
    <row r="5" spans="1:32" x14ac:dyDescent="0.25">
      <c r="A5" s="28"/>
      <c r="B5" s="28"/>
      <c r="D5" s="392" t="s">
        <v>267</v>
      </c>
      <c r="E5" s="587">
        <v>0.82214844303180024</v>
      </c>
      <c r="F5" s="587">
        <v>0.67632850241545883</v>
      </c>
      <c r="G5" s="587">
        <v>0.52973125484940398</v>
      </c>
      <c r="H5" s="587">
        <v>0.58686373695858363</v>
      </c>
      <c r="I5" s="587">
        <v>1.3651651651651653</v>
      </c>
      <c r="J5" s="587">
        <v>1.8584279653342262</v>
      </c>
      <c r="K5" s="587">
        <v>2.0815161178079968</v>
      </c>
      <c r="L5" s="587">
        <v>2.7572100293930566</v>
      </c>
      <c r="M5" s="587">
        <v>2.531436135009927</v>
      </c>
      <c r="N5" s="587">
        <v>2.7183015361251188</v>
      </c>
      <c r="O5" s="587">
        <v>1.8191619883258359</v>
      </c>
      <c r="P5" s="587">
        <v>0.98559595916358123</v>
      </c>
      <c r="Q5" s="587">
        <v>0.80754345854674103</v>
      </c>
      <c r="R5" s="587">
        <v>1.2957120879252444</v>
      </c>
      <c r="S5" s="587">
        <v>1.3604646185019764</v>
      </c>
      <c r="T5" s="587">
        <v>1.3662718383436345</v>
      </c>
      <c r="U5" s="587">
        <v>1.5367231033291651</v>
      </c>
      <c r="V5" s="587">
        <v>1.6137866129766341</v>
      </c>
      <c r="W5" s="587">
        <v>1.492562026478192</v>
      </c>
      <c r="X5" s="587">
        <v>1.5186269081705293</v>
      </c>
      <c r="Y5" s="587">
        <v>1.5536257749197195</v>
      </c>
      <c r="Z5" s="587">
        <v>1.5749224355245302</v>
      </c>
      <c r="AA5" s="587">
        <v>2.1364369275103776</v>
      </c>
      <c r="AB5" s="568">
        <v>2.356359876184015</v>
      </c>
      <c r="AC5" s="568">
        <v>2.3633824549748073</v>
      </c>
      <c r="AD5" s="568">
        <v>2.4885968692353599</v>
      </c>
      <c r="AE5" s="569">
        <v>2.5865253258775875</v>
      </c>
    </row>
    <row r="6" spans="1:32" x14ac:dyDescent="0.25">
      <c r="A6" s="28"/>
      <c r="B6" s="28"/>
    </row>
    <row r="7" spans="1:32" x14ac:dyDescent="0.25">
      <c r="A7" s="28"/>
      <c r="B7" s="28"/>
      <c r="D7" s="386"/>
      <c r="E7" s="325"/>
      <c r="F7" s="325"/>
      <c r="G7" s="325"/>
      <c r="H7" s="325"/>
      <c r="I7" s="325"/>
      <c r="J7" s="325"/>
      <c r="K7" s="325"/>
      <c r="L7" s="325"/>
      <c r="M7" s="325"/>
      <c r="N7" s="325"/>
      <c r="O7" s="325"/>
      <c r="P7" s="325"/>
      <c r="Q7" s="325"/>
      <c r="R7" s="325"/>
      <c r="S7" s="325"/>
      <c r="T7" s="325"/>
      <c r="U7" s="325"/>
      <c r="V7" s="524"/>
      <c r="W7" s="524"/>
      <c r="X7" s="524"/>
      <c r="Y7" s="524"/>
      <c r="Z7" s="524"/>
      <c r="AA7" s="524"/>
      <c r="AB7" s="524"/>
      <c r="AC7" s="325"/>
      <c r="AD7" s="325">
        <v>0</v>
      </c>
      <c r="AE7" s="325">
        <v>0</v>
      </c>
      <c r="AF7" s="325"/>
    </row>
    <row r="8" spans="1:32" x14ac:dyDescent="0.25">
      <c r="A8" s="28"/>
      <c r="B8" s="28"/>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row>
    <row r="9" spans="1:32" x14ac:dyDescent="0.25">
      <c r="A9" s="28"/>
      <c r="B9" s="28"/>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524"/>
    </row>
    <row r="10" spans="1:32" x14ac:dyDescent="0.25">
      <c r="A10" s="28"/>
      <c r="B10" s="28"/>
      <c r="D10" s="582"/>
      <c r="E10" s="582"/>
      <c r="F10" s="582"/>
      <c r="G10" s="582"/>
      <c r="H10" s="582"/>
      <c r="I10" s="582"/>
      <c r="J10" s="582"/>
      <c r="K10" s="582"/>
      <c r="L10" s="582"/>
      <c r="M10" s="582"/>
      <c r="N10" s="582"/>
      <c r="O10" s="582"/>
      <c r="P10" s="582"/>
      <c r="Q10" s="582"/>
      <c r="R10" s="582"/>
      <c r="S10" s="582"/>
      <c r="T10" s="582"/>
      <c r="U10" s="582"/>
      <c r="V10" s="582"/>
      <c r="W10" s="582"/>
      <c r="X10" s="582"/>
      <c r="Y10" s="582"/>
      <c r="Z10" s="582"/>
      <c r="AA10" s="582"/>
      <c r="AB10" s="582"/>
      <c r="AC10" s="582"/>
      <c r="AD10" s="582"/>
      <c r="AE10" s="582"/>
      <c r="AF10" s="524"/>
    </row>
    <row r="11" spans="1:32" x14ac:dyDescent="0.25">
      <c r="A11" s="28"/>
      <c r="B11" s="28"/>
      <c r="D11" s="583" t="s">
        <v>113</v>
      </c>
      <c r="E11" s="584"/>
      <c r="F11" s="584">
        <v>-4.4127013004936266</v>
      </c>
      <c r="G11" s="584">
        <v>-3.7204425906043337</v>
      </c>
      <c r="H11" s="584">
        <v>-3.3181804262271908</v>
      </c>
      <c r="I11" s="584">
        <v>0.7757696717560103</v>
      </c>
      <c r="J11" s="584"/>
      <c r="K11" s="584"/>
      <c r="L11" s="584"/>
      <c r="M11" s="584"/>
      <c r="N11" s="584">
        <v>4</v>
      </c>
      <c r="O11" s="584">
        <v>-10.787233196827749</v>
      </c>
      <c r="P11" s="584">
        <v>-9.4215027444731092</v>
      </c>
      <c r="Q11" s="584">
        <v>-4.9247228113034165</v>
      </c>
      <c r="R11" s="584">
        <v>-2.5669825280600911</v>
      </c>
      <c r="S11" s="584">
        <v>-1.0012061327311361</v>
      </c>
      <c r="T11" s="584">
        <v>0</v>
      </c>
      <c r="U11" s="584"/>
      <c r="V11" s="584"/>
      <c r="W11" s="584"/>
      <c r="X11" s="584"/>
      <c r="Y11" s="584"/>
      <c r="Z11" s="584">
        <v>-0.51422696037152216</v>
      </c>
      <c r="AA11" s="584">
        <v>0.43721457978183054</v>
      </c>
      <c r="AB11" s="584">
        <v>-0.74900229283476616</v>
      </c>
      <c r="AC11" s="584">
        <v>-1.0069560499321173</v>
      </c>
      <c r="AD11" s="584">
        <v>-0.61803918414816694</v>
      </c>
      <c r="AE11" s="584">
        <v>-8.9044230595747287E-3</v>
      </c>
      <c r="AF11" s="524"/>
    </row>
    <row r="12" spans="1:32" x14ac:dyDescent="0.25">
      <c r="A12" s="28"/>
      <c r="B12" s="28"/>
      <c r="D12" s="582"/>
      <c r="E12" s="582"/>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row>
    <row r="13" spans="1:32" x14ac:dyDescent="0.25">
      <c r="A13" s="28"/>
      <c r="B13" s="28"/>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2" x14ac:dyDescent="0.25">
      <c r="A14" s="28"/>
      <c r="B14" s="28"/>
      <c r="D14" s="582"/>
      <c r="E14" s="582"/>
      <c r="F14" s="582"/>
      <c r="G14" s="582"/>
      <c r="H14" s="582"/>
      <c r="I14" s="582"/>
      <c r="J14" s="582"/>
      <c r="K14" s="582"/>
      <c r="L14" s="582"/>
      <c r="M14" s="582"/>
      <c r="N14" s="582"/>
      <c r="O14" s="582"/>
      <c r="P14" s="582"/>
      <c r="Q14" s="582"/>
      <c r="R14" s="582"/>
      <c r="S14" s="582"/>
      <c r="T14" s="582"/>
      <c r="U14" s="582"/>
      <c r="V14" s="582"/>
      <c r="W14" s="582"/>
      <c r="X14" s="582"/>
      <c r="Y14" s="582"/>
      <c r="Z14" s="582"/>
      <c r="AA14" s="582"/>
      <c r="AB14" s="582"/>
      <c r="AC14" s="582"/>
      <c r="AD14" s="582"/>
      <c r="AE14" s="582"/>
    </row>
    <row r="15" spans="1:32" x14ac:dyDescent="0.25">
      <c r="A15" s="28"/>
      <c r="B15" s="28"/>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row>
    <row r="16" spans="1:32" x14ac:dyDescent="0.25">
      <c r="A16" s="28"/>
      <c r="B16" s="28"/>
      <c r="D16" s="325" t="s">
        <v>113</v>
      </c>
      <c r="E16" s="325"/>
      <c r="F16" s="325">
        <v>-4.4127013004936266</v>
      </c>
      <c r="G16" s="325">
        <v>-3.7204425906043337</v>
      </c>
      <c r="H16" s="325">
        <v>-3.3181804262271908</v>
      </c>
      <c r="I16" s="325">
        <v>0.7757696717560103</v>
      </c>
      <c r="J16" s="325">
        <v>1.4464975128662294</v>
      </c>
      <c r="K16" s="325">
        <v>3.3683069211045247</v>
      </c>
      <c r="L16" s="325">
        <v>4.5965008899507609</v>
      </c>
      <c r="M16" s="325">
        <v>8.554688410249911</v>
      </c>
      <c r="N16" s="325">
        <v>5.6681832661806153</v>
      </c>
      <c r="O16" s="325">
        <v>-10.787233196827749</v>
      </c>
      <c r="P16" s="325">
        <v>-9.4215027444731092</v>
      </c>
      <c r="Q16" s="325">
        <v>-4.9247228113034165</v>
      </c>
      <c r="R16" s="325">
        <v>-2.5669825280600911</v>
      </c>
      <c r="S16" s="325">
        <v>-1.0012061327311361</v>
      </c>
      <c r="T16" s="325">
        <v>0.40379684982609909</v>
      </c>
      <c r="U16" s="325">
        <v>0.33571118507249587</v>
      </c>
      <c r="V16" s="325">
        <v>0.90614674601607881</v>
      </c>
      <c r="W16" s="325">
        <v>2.6839873976416628</v>
      </c>
      <c r="X16" s="325">
        <v>3.3783303212920002</v>
      </c>
      <c r="Y16" s="325">
        <v>3.6442435385541483</v>
      </c>
      <c r="Z16" s="325">
        <v>-0.51422696037152216</v>
      </c>
      <c r="AA16" s="325">
        <v>0.43721457978183054</v>
      </c>
      <c r="AB16" s="325">
        <v>-0.74900229283476616</v>
      </c>
      <c r="AC16" s="325">
        <v>-1.0069560499321173</v>
      </c>
      <c r="AD16" s="325">
        <v>-0.61803918414816694</v>
      </c>
      <c r="AE16" s="325">
        <v>-8.9044230595747287E-3</v>
      </c>
    </row>
    <row r="17" spans="1:2" x14ac:dyDescent="0.25">
      <c r="A17" s="28"/>
      <c r="B17" s="28"/>
    </row>
    <row r="18" spans="1:2" x14ac:dyDescent="0.25">
      <c r="A18" s="28"/>
      <c r="B18" s="28"/>
    </row>
    <row r="22" spans="1:2" ht="14.4" thickBot="1" x14ac:dyDescent="0.3">
      <c r="B22" s="315" t="s">
        <v>366</v>
      </c>
    </row>
  </sheetData>
  <hyperlinks>
    <hyperlink ref="A1:B1" location="Turinys!A34" display="↖ atgal į turinį" xr:uid="{F8A0364B-BC74-4417-AE99-00F8C3936FFA}"/>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3" ma:contentTypeDescription="Kurkite naują dokumentą." ma:contentTypeScope="" ma:versionID="985e03e4051eefe0924448369221f2c6">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78274c8af4f7aa1c86700f02b1408373"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16600-EA00-4996-A354-3CEDC97D76F8}">
  <ds:schemaRefs>
    <ds:schemaRef ds:uri="http://schemas.microsoft.com/sharepoint/v3/contenttype/forms"/>
  </ds:schemaRefs>
</ds:datastoreItem>
</file>

<file path=customXml/itemProps2.xml><?xml version="1.0" encoding="utf-8"?>
<ds:datastoreItem xmlns:ds="http://schemas.openxmlformats.org/officeDocument/2006/customXml" ds:itemID="{FE651DF5-F577-4850-85D4-BAE38E16C08E}">
  <ds:schemaRefs>
    <ds:schemaRef ds:uri="http://schemas.microsoft.com/office/2006/metadata/properties"/>
    <ds:schemaRef ds:uri="cef9cdfa-f4fd-4645-9be5-758c49499792"/>
    <ds:schemaRef ds:uri="c102cb31-f5d5-4956-a0cb-1590ba36978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C6B9F948-3624-4E2A-AE5D-3A04E72A9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31</vt:i4>
      </vt:variant>
      <vt:variant>
        <vt:lpstr>Įvardytieji diapazonai</vt:lpstr>
      </vt:variant>
      <vt:variant>
        <vt:i4>6</vt:i4>
      </vt:variant>
    </vt:vector>
  </HeadingPairs>
  <TitlesOfParts>
    <vt:vector size="37" baseType="lpstr">
      <vt:lpstr>Turinys</vt:lpstr>
      <vt:lpstr>1 pav.</vt:lpstr>
      <vt:lpstr>2 pav.</vt:lpstr>
      <vt:lpstr>3 pav.</vt:lpstr>
      <vt:lpstr>4 pav.</vt:lpstr>
      <vt:lpstr>1 lentelė</vt:lpstr>
      <vt:lpstr>5 pav.</vt:lpstr>
      <vt:lpstr>6 pav. </vt:lpstr>
      <vt:lpstr>7 pav.</vt:lpstr>
      <vt:lpstr>8 pav.</vt:lpstr>
      <vt:lpstr>9 pav.</vt:lpstr>
      <vt:lpstr>10 pav.</vt:lpstr>
      <vt:lpstr>2 lentelė</vt:lpstr>
      <vt:lpstr>11 pav.</vt:lpstr>
      <vt:lpstr>12 pav.</vt:lpstr>
      <vt:lpstr>3 lentelė</vt:lpstr>
      <vt:lpstr>2 priedas. 1 pav.</vt:lpstr>
      <vt:lpstr>2 priedas. 1 lentelė.</vt:lpstr>
      <vt:lpstr>2 priedas. 2 pav.</vt:lpstr>
      <vt:lpstr>2 priedas. 2 lentelė.</vt:lpstr>
      <vt:lpstr>3 priedas.</vt:lpstr>
      <vt:lpstr>4 priedas. 1 pav.</vt:lpstr>
      <vt:lpstr>4 priedas. 2 pav.</vt:lpstr>
      <vt:lpstr>5 priedas.</vt:lpstr>
      <vt:lpstr>6 priedas. 1 lent.</vt:lpstr>
      <vt:lpstr>6 priedas. 2 lent.</vt:lpstr>
      <vt:lpstr>6 priedas. 3 lent.</vt:lpstr>
      <vt:lpstr>6 priedas. 4 lent.</vt:lpstr>
      <vt:lpstr>7 priedas. 1 pav.</vt:lpstr>
      <vt:lpstr>7 priedas. 2 pav.</vt:lpstr>
      <vt:lpstr>8 priedas.</vt:lpstr>
      <vt:lpstr>'6 priedas. 2 lent.'!_ftn1</vt:lpstr>
      <vt:lpstr>'6 priedas. 1 lent.'!_ftnref1</vt:lpstr>
      <vt:lpstr>'6 priedas. 2 lent.'!_ftnref1</vt:lpstr>
      <vt:lpstr>'6 priedas. 3 lent.'!_ftnref1</vt:lpstr>
      <vt:lpstr>Turinys!_Toc524692727</vt:lpstr>
      <vt:lpstr>'11 pav.'!Print_Titles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2022-05-09T07:07:18Z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Order">
    <vt:r8>2043200</vt:r8>
  </property>
</Properties>
</file>